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defaultThemeVersion="124226"/>
  <mc:AlternateContent xmlns:mc="http://schemas.openxmlformats.org/markup-compatibility/2006">
    <mc:Choice Requires="x15">
      <x15ac:absPath xmlns:x15ac="http://schemas.microsoft.com/office/spreadsheetml/2010/11/ac" url="G:\Treasury Website\2021 Rebuild of Website\"/>
    </mc:Choice>
  </mc:AlternateContent>
  <xr:revisionPtr revIDLastSave="0" documentId="8_{84B27ADB-587E-4652-9F53-F92C5C94892C}" xr6:coauthVersionLast="47" xr6:coauthVersionMax="47" xr10:uidLastSave="{00000000-0000-0000-0000-000000000000}"/>
  <bookViews>
    <workbookView xWindow="-108" yWindow="-108" windowWidth="23256" windowHeight="12576" xr2:uid="{00000000-000D-0000-FFFF-FFFF00000000}"/>
  </bookViews>
  <sheets>
    <sheet name="6.30.22" sheetId="1" r:id="rId1"/>
  </sheets>
  <definedNames>
    <definedName name="_xlnm.Print_Area" localSheetId="0">'6.30.22'!$A$1:$C$28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2" i="1" l="1"/>
</calcChain>
</file>

<file path=xl/sharedStrings.xml><?xml version="1.0" encoding="utf-8"?>
<sst xmlns="http://schemas.openxmlformats.org/spreadsheetml/2006/main" count="58" uniqueCount="47">
  <si>
    <t xml:space="preserve">Tax-Supported Debt </t>
  </si>
  <si>
    <t>Description</t>
  </si>
  <si>
    <t>General Obligation Bonds (GOs)</t>
  </si>
  <si>
    <t>Debt secured by State's full faith, credit, and taxing power.</t>
  </si>
  <si>
    <t>Tax-Supported Certificates of Participation (COPs)</t>
  </si>
  <si>
    <t>Debt secured by State-issued lease payments.</t>
  </si>
  <si>
    <t>Maine Government Facilities Authority (MGFA) Bonds</t>
  </si>
  <si>
    <t>Debt secured by the tax-supported agency budgets.</t>
  </si>
  <si>
    <t>Capital Leases</t>
  </si>
  <si>
    <t>State obligations under non-cancelable lease arrangements.</t>
  </si>
  <si>
    <t>GARVEE Bonds</t>
  </si>
  <si>
    <t>Debt secured by future federal transportation funds.</t>
  </si>
  <si>
    <t>Transcap Bonds</t>
  </si>
  <si>
    <t>Debt issued by the Maine Municipal Bond Bank and secured by future State revenues.</t>
  </si>
  <si>
    <t>TOTAL</t>
  </si>
  <si>
    <t>Authorized but Unissued GO Bonds</t>
  </si>
  <si>
    <t>Bonds authorized by voters, but not yet borrowed upon.</t>
  </si>
  <si>
    <t>Constitutional Obligations</t>
  </si>
  <si>
    <t>Liability</t>
  </si>
  <si>
    <t>Moral Obligation Debt</t>
  </si>
  <si>
    <t xml:space="preserve">Moral Obligation Bonds </t>
  </si>
  <si>
    <t>Bonds backed by the State's moral (but not legally enforceable) promise of payment.  These bonds are issued and repaid by: Maine State Housing Authority, Maine Municipal Bond Bank, Maine Health and Higher Education Facilities Authority, Finance Authority of Maine, and Maine Educational Loan Authority.</t>
  </si>
  <si>
    <t>Cash-Flow Financing</t>
  </si>
  <si>
    <t>Tax-Anticipation Notes (TANs) and</t>
  </si>
  <si>
    <t>Lines of Credit (LOC)</t>
  </si>
  <si>
    <t xml:space="preserve">Short-term borrowing used to meet current obligations by borrowing against tax revenues expected later in the fiscal year. </t>
  </si>
  <si>
    <t>none</t>
  </si>
  <si>
    <t xml:space="preserve">Other Debt Created By Statutory Entities </t>
  </si>
  <si>
    <t>Maine Turnpike Authority</t>
  </si>
  <si>
    <t>Bonds are not debts of the State, but are paid exclusively from tolls.  The Maine Turnpike Authority’s ability to sell bonds is detailed in statute.</t>
  </si>
  <si>
    <t>University of Maine System</t>
  </si>
  <si>
    <t>Money borrowed by the System and evidences of indebtedness issued by the System does not constitute any debt or liability of the State or any municipality or subdivision of the State, but shall be payable solely from the revenues of the System or any project for which they are issued.  The University of Maine System’s ability to sell bonds is detailed in statute.</t>
  </si>
  <si>
    <t>Debt Burden</t>
  </si>
  <si>
    <t>Debt Capacity</t>
  </si>
  <si>
    <t xml:space="preserve">Maine has no legal debt ceiling.  </t>
  </si>
  <si>
    <t>Total (millions)</t>
  </si>
  <si>
    <t>Liquor Revenue Bonds</t>
  </si>
  <si>
    <t>Net Pension Liability based on GASB 68 implementation in FY2015</t>
  </si>
  <si>
    <t>Henry E.M. Beck, State Treasurer</t>
  </si>
  <si>
    <t>Debt issued by the Maine State Housing Authority and secured by the state's portion of real estate transfer tax</t>
  </si>
  <si>
    <t>Maine Energy, Housing &amp; Economic  Recovery (MEHER) Revenue Bonds</t>
  </si>
  <si>
    <t>The State's proportionate share of the collective net pension liability for the State Employee and Teachers plan</t>
  </si>
  <si>
    <t>Maine's Debt Snapshot - 6.30.22</t>
  </si>
  <si>
    <t>as of 6/30/22</t>
  </si>
  <si>
    <t xml:space="preserve">Net Tax-Supported Debt per Maine resident is $1,052. The national median is $1,039. Net Tax-Supported Debt as a percentage of Maine personal income is 2.0%. </t>
  </si>
  <si>
    <t>505.82*</t>
  </si>
  <si>
    <t xml:space="preserve">* The State of Maine issued General Obligation Bonds in the amount of $85.47M on July 27, 2022.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</si>
</sst>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13" x14ac:knownFonts="1">
    <font>
      <sz val="11"/>
      <color theme="1"/>
      <name val="Calibri"/>
      <family val="2"/>
      <scheme val="minor"/>
    </font>
    <font>
      <b/>
      <sz val="9"/>
      <color theme="1"/>
      <name val="Verdana"/>
      <family val="2"/>
    </font>
    <font>
      <sz val="9"/>
      <color rgb="FF000000"/>
      <name val="Verdana"/>
      <family val="2"/>
    </font>
    <font>
      <b/>
      <sz val="9"/>
      <color rgb="FF000000"/>
      <name val="Verdana"/>
      <family val="2"/>
    </font>
    <font>
      <sz val="9"/>
      <color theme="1"/>
      <name val="Verdana"/>
      <family val="2"/>
    </font>
    <font>
      <sz val="8"/>
      <color theme="1"/>
      <name val="Verdana"/>
      <family val="2"/>
    </font>
    <font>
      <b/>
      <sz val="18"/>
      <color theme="1"/>
      <name val="Calibri"/>
      <family val="2"/>
      <scheme val="minor"/>
    </font>
    <font>
      <b/>
      <i/>
      <sz val="18"/>
      <color theme="1"/>
      <name val="Calibri"/>
      <family val="2"/>
      <scheme val="minor"/>
    </font>
    <font>
      <sz val="11"/>
      <color theme="1"/>
      <name val="Calibri"/>
      <family val="2"/>
      <scheme val="minor"/>
    </font>
    <font>
      <i/>
      <sz val="8"/>
      <color theme="1"/>
      <name val="Verdana"/>
      <family val="2"/>
    </font>
    <font>
      <i/>
      <sz val="11"/>
      <color theme="1"/>
      <name val="Calibri"/>
      <family val="2"/>
      <scheme val="minor"/>
    </font>
    <font>
      <b/>
      <sz val="11"/>
      <color theme="1"/>
      <name val="Calibri"/>
      <family val="2"/>
      <scheme val="minor"/>
    </font>
    <font>
      <sz val="9"/>
      <color theme="1"/>
      <name val="Calibri"/>
      <family val="2"/>
      <scheme val="minor"/>
    </font>
  </fonts>
  <fills count="9">
    <fill>
      <patternFill patternType="none"/>
    </fill>
    <fill>
      <patternFill patternType="gray125"/>
    </fill>
    <fill>
      <patternFill patternType="solid">
        <fgColor rgb="FF3399FF"/>
        <bgColor indexed="64"/>
      </patternFill>
    </fill>
    <fill>
      <patternFill patternType="solid">
        <fgColor rgb="FFCC99FF"/>
        <bgColor indexed="64"/>
      </patternFill>
    </fill>
    <fill>
      <patternFill patternType="solid">
        <fgColor rgb="FFFF9900"/>
        <bgColor indexed="64"/>
      </patternFill>
    </fill>
    <fill>
      <patternFill patternType="solid">
        <fgColor rgb="FF00FF00"/>
        <bgColor indexed="64"/>
      </patternFill>
    </fill>
    <fill>
      <patternFill patternType="solid">
        <fgColor rgb="FF00FFFF"/>
        <bgColor indexed="64"/>
      </patternFill>
    </fill>
    <fill>
      <patternFill patternType="solid">
        <fgColor rgb="FFCCFFCC"/>
        <bgColor indexed="64"/>
      </patternFill>
    </fill>
    <fill>
      <patternFill patternType="solid">
        <fgColor rgb="FFFFFF99"/>
        <bgColor indexed="64"/>
      </patternFill>
    </fill>
  </fills>
  <borders count="13">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medium">
        <color indexed="64"/>
      </right>
      <top/>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top style="medium">
        <color indexed="64"/>
      </top>
      <bottom/>
      <diagonal/>
    </border>
  </borders>
  <cellStyleXfs count="2">
    <xf numFmtId="0" fontId="0" fillId="0" borderId="0"/>
    <xf numFmtId="43" fontId="8" fillId="0" borderId="0" applyFont="0" applyFill="0" applyBorder="0" applyAlignment="0" applyProtection="0"/>
  </cellStyleXfs>
  <cellXfs count="60">
    <xf numFmtId="0" fontId="0" fillId="0" borderId="0" xfId="0"/>
    <xf numFmtId="0" fontId="1" fillId="2" borderId="1" xfId="0" applyFont="1" applyFill="1" applyBorder="1" applyAlignment="1">
      <alignment vertical="center" wrapText="1"/>
    </xf>
    <xf numFmtId="0" fontId="2" fillId="0" borderId="1" xfId="0" applyFont="1" applyBorder="1" applyAlignment="1">
      <alignment vertical="center" wrapText="1"/>
    </xf>
    <xf numFmtId="0" fontId="3" fillId="0" borderId="1" xfId="0" applyFont="1" applyBorder="1" applyAlignment="1">
      <alignment vertical="center" wrapText="1"/>
    </xf>
    <xf numFmtId="0" fontId="3" fillId="3" borderId="1" xfId="0" applyFont="1" applyFill="1" applyBorder="1" applyAlignment="1">
      <alignment vertical="center" wrapText="1"/>
    </xf>
    <xf numFmtId="0" fontId="2" fillId="0" borderId="3" xfId="0" applyFont="1" applyFill="1" applyBorder="1" applyAlignment="1">
      <alignment vertical="center" wrapText="1"/>
    </xf>
    <xf numFmtId="0" fontId="1" fillId="4" borderId="1" xfId="0" applyFont="1" applyFill="1" applyBorder="1" applyAlignment="1">
      <alignment vertical="center" wrapText="1"/>
    </xf>
    <xf numFmtId="0" fontId="1" fillId="5" borderId="1" xfId="0" applyFont="1" applyFill="1" applyBorder="1" applyAlignment="1">
      <alignment vertical="center" wrapText="1"/>
    </xf>
    <xf numFmtId="0" fontId="1" fillId="6" borderId="1" xfId="0" applyFont="1" applyFill="1" applyBorder="1" applyAlignment="1">
      <alignment vertical="center" wrapText="1"/>
    </xf>
    <xf numFmtId="0" fontId="2" fillId="0" borderId="5" xfId="0" applyFont="1" applyBorder="1" applyAlignment="1">
      <alignment vertical="center" wrapText="1"/>
    </xf>
    <xf numFmtId="0" fontId="2" fillId="0" borderId="3" xfId="0" applyFont="1" applyBorder="1" applyAlignment="1">
      <alignment vertical="center" wrapText="1"/>
    </xf>
    <xf numFmtId="0" fontId="1" fillId="7" borderId="1" xfId="0" applyFont="1" applyFill="1" applyBorder="1" applyAlignment="1">
      <alignment vertical="center" wrapText="1"/>
    </xf>
    <xf numFmtId="0" fontId="4" fillId="0" borderId="3" xfId="0" applyFont="1" applyBorder="1" applyAlignment="1">
      <alignment vertical="center" wrapText="1"/>
    </xf>
    <xf numFmtId="0" fontId="1" fillId="8" borderId="9" xfId="0" applyFont="1" applyFill="1" applyBorder="1" applyAlignment="1">
      <alignment vertical="center" wrapText="1"/>
    </xf>
    <xf numFmtId="0" fontId="1" fillId="0" borderId="1" xfId="0" applyFont="1" applyBorder="1" applyAlignment="1">
      <alignment horizontal="right" vertical="center" wrapText="1"/>
    </xf>
    <xf numFmtId="0" fontId="0" fillId="0" borderId="0" xfId="0" applyAlignment="1">
      <alignment horizontal="right"/>
    </xf>
    <xf numFmtId="0" fontId="1" fillId="0" borderId="1" xfId="0" applyFont="1" applyBorder="1" applyAlignment="1">
      <alignment horizontal="left" vertical="center" wrapText="1"/>
    </xf>
    <xf numFmtId="0" fontId="2" fillId="0" borderId="1" xfId="0" applyFont="1" applyBorder="1" applyAlignment="1">
      <alignment horizontal="left" vertical="center" wrapText="1"/>
    </xf>
    <xf numFmtId="0" fontId="2" fillId="0" borderId="4" xfId="0" applyFont="1" applyFill="1" applyBorder="1" applyAlignment="1">
      <alignment horizontal="left" vertical="center" wrapText="1"/>
    </xf>
    <xf numFmtId="0" fontId="1" fillId="0" borderId="2" xfId="0" applyFont="1" applyBorder="1" applyAlignment="1">
      <alignment horizontal="left" vertical="center" wrapText="1"/>
    </xf>
    <xf numFmtId="0" fontId="4" fillId="0" borderId="4" xfId="0" applyFont="1" applyBorder="1" applyAlignment="1">
      <alignment horizontal="left" vertical="center" wrapText="1"/>
    </xf>
    <xf numFmtId="0" fontId="4" fillId="0" borderId="7" xfId="0" applyFont="1" applyBorder="1" applyAlignment="1">
      <alignment horizontal="left" vertical="center" wrapText="1"/>
    </xf>
    <xf numFmtId="0" fontId="0" fillId="0" borderId="0" xfId="0" applyAlignment="1">
      <alignment horizontal="left"/>
    </xf>
    <xf numFmtId="43" fontId="0" fillId="0" borderId="0" xfId="1" applyFont="1" applyAlignment="1">
      <alignment horizontal="left"/>
    </xf>
    <xf numFmtId="43" fontId="2" fillId="0" borderId="1" xfId="1" applyNumberFormat="1" applyFont="1" applyBorder="1" applyAlignment="1">
      <alignment horizontal="right" vertical="center" wrapText="1"/>
    </xf>
    <xf numFmtId="0" fontId="1" fillId="0" borderId="2" xfId="0" applyFont="1" applyFill="1" applyBorder="1" applyAlignment="1">
      <alignment horizontal="left" vertical="center" wrapText="1"/>
    </xf>
    <xf numFmtId="43" fontId="3" fillId="0" borderId="1" xfId="1" applyNumberFormat="1" applyFont="1" applyBorder="1" applyAlignment="1">
      <alignment horizontal="right" vertical="center" wrapText="1"/>
    </xf>
    <xf numFmtId="43" fontId="1" fillId="0" borderId="1" xfId="0" applyNumberFormat="1" applyFont="1" applyBorder="1" applyAlignment="1">
      <alignment horizontal="right" vertical="center" wrapText="1"/>
    </xf>
    <xf numFmtId="43" fontId="4" fillId="0" borderId="4" xfId="0" applyNumberFormat="1" applyFont="1" applyBorder="1" applyAlignment="1">
      <alignment horizontal="right" vertical="center" wrapText="1"/>
    </xf>
    <xf numFmtId="43" fontId="9" fillId="0" borderId="6" xfId="0" applyNumberFormat="1" applyFont="1" applyBorder="1" applyAlignment="1">
      <alignment horizontal="right" vertical="center" wrapText="1"/>
    </xf>
    <xf numFmtId="43" fontId="5" fillId="0" borderId="3" xfId="0" applyNumberFormat="1" applyFont="1" applyBorder="1" applyAlignment="1">
      <alignment horizontal="right" vertical="center" wrapText="1"/>
    </xf>
    <xf numFmtId="43" fontId="4" fillId="0" borderId="7" xfId="0" applyNumberFormat="1" applyFont="1" applyBorder="1" applyAlignment="1">
      <alignment horizontal="right" vertical="center" wrapText="1"/>
    </xf>
    <xf numFmtId="0" fontId="1" fillId="0" borderId="1" xfId="0" applyNumberFormat="1" applyFont="1" applyBorder="1" applyAlignment="1">
      <alignment horizontal="left" vertical="center" wrapText="1"/>
    </xf>
    <xf numFmtId="43" fontId="2" fillId="0" borderId="1" xfId="1" applyNumberFormat="1" applyFont="1" applyFill="1" applyBorder="1" applyAlignment="1">
      <alignment horizontal="right" vertical="center" wrapText="1"/>
    </xf>
    <xf numFmtId="43" fontId="4" fillId="0" borderId="5" xfId="0" applyNumberFormat="1" applyFont="1" applyFill="1" applyBorder="1" applyAlignment="1">
      <alignment horizontal="right" vertical="center" wrapText="1"/>
    </xf>
    <xf numFmtId="0" fontId="10" fillId="0" borderId="0" xfId="0" applyFont="1" applyFill="1" applyAlignment="1">
      <alignment horizontal="right"/>
    </xf>
    <xf numFmtId="164" fontId="11" fillId="0" borderId="0" xfId="1" applyNumberFormat="1" applyFont="1"/>
    <xf numFmtId="164" fontId="0" fillId="0" borderId="0" xfId="1" applyNumberFormat="1" applyFont="1"/>
    <xf numFmtId="0" fontId="1" fillId="3" borderId="1" xfId="0" applyFont="1" applyFill="1" applyBorder="1" applyAlignment="1">
      <alignment vertical="center" wrapText="1"/>
    </xf>
    <xf numFmtId="0" fontId="0" fillId="0" borderId="0" xfId="0" applyAlignment="1">
      <alignment horizontal="center"/>
    </xf>
    <xf numFmtId="0" fontId="0" fillId="0" borderId="0" xfId="0" applyAlignment="1">
      <alignment vertical="center"/>
    </xf>
    <xf numFmtId="0" fontId="12" fillId="0" borderId="12" xfId="0" applyFont="1" applyBorder="1" applyAlignment="1">
      <alignment horizontal="center" wrapText="1"/>
    </xf>
    <xf numFmtId="0" fontId="2" fillId="0" borderId="9" xfId="0" applyFont="1" applyFill="1" applyBorder="1" applyAlignment="1">
      <alignment horizontal="left" vertical="center" wrapText="1"/>
    </xf>
    <xf numFmtId="0" fontId="2" fillId="0" borderId="2" xfId="0" applyFont="1" applyFill="1" applyBorder="1" applyAlignment="1">
      <alignment horizontal="left" vertical="center" wrapText="1"/>
    </xf>
    <xf numFmtId="0" fontId="4" fillId="0" borderId="9" xfId="0" applyFont="1" applyFill="1" applyBorder="1" applyAlignment="1">
      <alignment horizontal="left" vertical="center" wrapText="1"/>
    </xf>
    <xf numFmtId="0" fontId="4" fillId="0" borderId="2" xfId="0" applyFont="1" applyFill="1" applyBorder="1" applyAlignment="1">
      <alignment horizontal="left" vertical="center" wrapText="1"/>
    </xf>
    <xf numFmtId="0" fontId="6" fillId="0" borderId="8" xfId="0" applyFont="1" applyBorder="1" applyAlignment="1">
      <alignment horizontal="center"/>
    </xf>
    <xf numFmtId="0" fontId="6" fillId="0" borderId="12" xfId="0" applyFont="1" applyBorder="1" applyAlignment="1">
      <alignment horizontal="center"/>
    </xf>
    <xf numFmtId="0" fontId="7" fillId="0" borderId="10" xfId="0" applyFont="1" applyBorder="1" applyAlignment="1">
      <alignment horizontal="center"/>
    </xf>
    <xf numFmtId="0" fontId="7" fillId="0" borderId="11" xfId="0" applyFont="1" applyBorder="1" applyAlignment="1">
      <alignment horizontal="center"/>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5" xfId="0" applyFont="1" applyFill="1" applyBorder="1" applyAlignment="1">
      <alignment horizontal="left" vertical="center" wrapText="1"/>
    </xf>
    <xf numFmtId="0" fontId="4" fillId="0" borderId="6" xfId="0" applyFont="1" applyFill="1" applyBorder="1" applyAlignment="1">
      <alignment horizontal="left" vertical="center" wrapText="1"/>
    </xf>
    <xf numFmtId="0" fontId="4" fillId="0" borderId="3" xfId="0" applyFont="1" applyFill="1" applyBorder="1" applyAlignment="1">
      <alignment horizontal="left" vertical="center" wrapText="1"/>
    </xf>
    <xf numFmtId="0" fontId="2" fillId="0" borderId="5" xfId="0" applyFont="1" applyBorder="1" applyAlignment="1">
      <alignment horizontal="left" vertical="center" wrapText="1"/>
    </xf>
    <xf numFmtId="0" fontId="2" fillId="0" borderId="3" xfId="0" applyFont="1" applyBorder="1" applyAlignment="1">
      <alignment horizontal="left" vertical="center" wrapText="1"/>
    </xf>
    <xf numFmtId="43" fontId="2" fillId="0" borderId="5" xfId="0" applyNumberFormat="1" applyFont="1" applyBorder="1" applyAlignment="1">
      <alignment horizontal="right" vertical="center" wrapText="1"/>
    </xf>
    <xf numFmtId="43" fontId="2" fillId="0" borderId="3" xfId="0" applyNumberFormat="1" applyFont="1" applyBorder="1" applyAlignment="1">
      <alignment horizontal="right" vertical="center" wrapText="1"/>
    </xf>
  </cellXfs>
  <cellStyles count="2">
    <cellStyle name="Comma" xfId="1" builtinId="3"/>
    <cellStyle name="Normal" xfId="0" builtinId="0"/>
  </cellStyles>
  <dxfs count="0"/>
  <tableStyles count="0" defaultTableStyle="TableStyleMedium2" defaultPivotStyle="PivotStyleLight16"/>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44"/>
  <sheetViews>
    <sheetView tabSelected="1" zoomScaleNormal="100" workbookViewId="0">
      <selection activeCell="D29" sqref="D29"/>
    </sheetView>
  </sheetViews>
  <sheetFormatPr defaultColWidth="56" defaultRowHeight="14.4" x14ac:dyDescent="0.3"/>
  <cols>
    <col min="1" max="1" width="33.44140625" customWidth="1"/>
    <col min="2" max="2" width="52.5546875" style="22" customWidth="1"/>
    <col min="3" max="3" width="19.5546875" style="15" customWidth="1"/>
  </cols>
  <sheetData>
    <row r="1" spans="1:4" ht="23.4" x14ac:dyDescent="0.45">
      <c r="A1" s="46" t="s">
        <v>42</v>
      </c>
      <c r="B1" s="47"/>
      <c r="C1" s="47"/>
    </row>
    <row r="2" spans="1:4" ht="24" thickBot="1" x14ac:dyDescent="0.5">
      <c r="A2" s="48" t="s">
        <v>38</v>
      </c>
      <c r="B2" s="49"/>
      <c r="C2" s="49"/>
    </row>
    <row r="3" spans="1:4" ht="15" thickBot="1" x14ac:dyDescent="0.35">
      <c r="A3" s="1" t="s">
        <v>0</v>
      </c>
      <c r="B3" s="16" t="s">
        <v>1</v>
      </c>
      <c r="C3" s="14" t="s">
        <v>35</v>
      </c>
    </row>
    <row r="4" spans="1:4" ht="27" customHeight="1" thickBot="1" x14ac:dyDescent="0.35">
      <c r="A4" s="2" t="s">
        <v>2</v>
      </c>
      <c r="B4" s="17" t="s">
        <v>3</v>
      </c>
      <c r="C4" s="24" t="s">
        <v>45</v>
      </c>
    </row>
    <row r="5" spans="1:4" ht="23.4" thickBot="1" x14ac:dyDescent="0.35">
      <c r="A5" s="2" t="s">
        <v>4</v>
      </c>
      <c r="B5" s="17" t="s">
        <v>5</v>
      </c>
      <c r="C5" s="33">
        <v>72.09</v>
      </c>
    </row>
    <row r="6" spans="1:4" ht="23.4" thickBot="1" x14ac:dyDescent="0.35">
      <c r="A6" s="2" t="s">
        <v>6</v>
      </c>
      <c r="B6" s="17" t="s">
        <v>7</v>
      </c>
      <c r="C6" s="33">
        <v>401.98</v>
      </c>
    </row>
    <row r="7" spans="1:4" ht="23.55" customHeight="1" thickBot="1" x14ac:dyDescent="0.35">
      <c r="A7" s="2" t="s">
        <v>8</v>
      </c>
      <c r="B7" s="17" t="s">
        <v>9</v>
      </c>
      <c r="C7" s="33">
        <v>80.03</v>
      </c>
    </row>
    <row r="8" spans="1:4" ht="15" thickBot="1" x14ac:dyDescent="0.35">
      <c r="A8" s="2" t="s">
        <v>10</v>
      </c>
      <c r="B8" s="17" t="s">
        <v>11</v>
      </c>
      <c r="C8" s="33">
        <v>157.59</v>
      </c>
    </row>
    <row r="9" spans="1:4" ht="23.4" thickBot="1" x14ac:dyDescent="0.35">
      <c r="A9" s="2" t="s">
        <v>12</v>
      </c>
      <c r="B9" s="17" t="s">
        <v>13</v>
      </c>
      <c r="C9" s="33">
        <v>80.5</v>
      </c>
    </row>
    <row r="10" spans="1:4" ht="23.4" thickBot="1" x14ac:dyDescent="0.35">
      <c r="A10" s="2" t="s">
        <v>36</v>
      </c>
      <c r="B10" s="17" t="s">
        <v>13</v>
      </c>
      <c r="C10" s="24">
        <v>50.4</v>
      </c>
    </row>
    <row r="11" spans="1:4" ht="23.4" thickBot="1" x14ac:dyDescent="0.35">
      <c r="A11" s="2" t="s">
        <v>40</v>
      </c>
      <c r="B11" s="17" t="s">
        <v>39</v>
      </c>
      <c r="C11" s="24">
        <v>50.51</v>
      </c>
      <c r="D11" s="40"/>
    </row>
    <row r="12" spans="1:4" ht="15" thickBot="1" x14ac:dyDescent="0.35">
      <c r="A12" s="3" t="s">
        <v>14</v>
      </c>
      <c r="B12" s="17"/>
      <c r="C12" s="26">
        <f>SUM(C4:C11)+505.82</f>
        <v>1398.92</v>
      </c>
    </row>
    <row r="13" spans="1:4" ht="15" thickBot="1" x14ac:dyDescent="0.35">
      <c r="A13" s="4" t="s">
        <v>15</v>
      </c>
      <c r="B13" s="25" t="s">
        <v>1</v>
      </c>
      <c r="C13" s="32" t="s">
        <v>35</v>
      </c>
    </row>
    <row r="14" spans="1:4" ht="18" customHeight="1" thickBot="1" x14ac:dyDescent="0.35">
      <c r="A14" s="5" t="s">
        <v>15</v>
      </c>
      <c r="B14" s="18" t="s">
        <v>16</v>
      </c>
      <c r="C14" s="28">
        <v>167.13</v>
      </c>
    </row>
    <row r="15" spans="1:4" ht="15" thickBot="1" x14ac:dyDescent="0.35">
      <c r="A15" s="6" t="s">
        <v>17</v>
      </c>
      <c r="B15" s="16" t="s">
        <v>1</v>
      </c>
      <c r="C15" s="27" t="s">
        <v>18</v>
      </c>
    </row>
    <row r="16" spans="1:4" ht="14.55" customHeight="1" x14ac:dyDescent="0.3">
      <c r="A16" s="50" t="s">
        <v>37</v>
      </c>
      <c r="B16" s="53" t="s">
        <v>41</v>
      </c>
      <c r="C16" s="34">
        <v>2692.1</v>
      </c>
    </row>
    <row r="17" spans="1:3" x14ac:dyDescent="0.3">
      <c r="A17" s="51"/>
      <c r="B17" s="54"/>
      <c r="C17" s="29" t="s">
        <v>43</v>
      </c>
    </row>
    <row r="18" spans="1:3" ht="8.5500000000000007" customHeight="1" thickBot="1" x14ac:dyDescent="0.35">
      <c r="A18" s="52"/>
      <c r="B18" s="55"/>
      <c r="C18" s="30"/>
    </row>
    <row r="19" spans="1:3" ht="15" thickBot="1" x14ac:dyDescent="0.35">
      <c r="A19" s="7" t="s">
        <v>19</v>
      </c>
      <c r="B19" s="16" t="s">
        <v>1</v>
      </c>
      <c r="C19" s="32" t="s">
        <v>35</v>
      </c>
    </row>
    <row r="20" spans="1:3" ht="72.75" customHeight="1" thickBot="1" x14ac:dyDescent="0.35">
      <c r="A20" s="2" t="s">
        <v>20</v>
      </c>
      <c r="B20" s="17" t="s">
        <v>21</v>
      </c>
      <c r="C20" s="33">
        <v>3313.55</v>
      </c>
    </row>
    <row r="21" spans="1:3" ht="15" thickBot="1" x14ac:dyDescent="0.35">
      <c r="A21" s="8" t="s">
        <v>22</v>
      </c>
      <c r="B21" s="16" t="s">
        <v>1</v>
      </c>
      <c r="C21" s="32" t="s">
        <v>35</v>
      </c>
    </row>
    <row r="22" spans="1:3" x14ac:dyDescent="0.3">
      <c r="A22" s="9" t="s">
        <v>23</v>
      </c>
      <c r="B22" s="56" t="s">
        <v>25</v>
      </c>
      <c r="C22" s="58" t="s">
        <v>26</v>
      </c>
    </row>
    <row r="23" spans="1:3" ht="21.3" customHeight="1" thickBot="1" x14ac:dyDescent="0.35">
      <c r="A23" s="10" t="s">
        <v>24</v>
      </c>
      <c r="B23" s="57"/>
      <c r="C23" s="59"/>
    </row>
    <row r="24" spans="1:3" ht="23.4" thickBot="1" x14ac:dyDescent="0.35">
      <c r="A24" s="11" t="s">
        <v>27</v>
      </c>
      <c r="B24" s="19" t="s">
        <v>1</v>
      </c>
      <c r="C24" s="32" t="s">
        <v>35</v>
      </c>
    </row>
    <row r="25" spans="1:3" ht="34.799999999999997" thickBot="1" x14ac:dyDescent="0.35">
      <c r="A25" s="12" t="s">
        <v>28</v>
      </c>
      <c r="B25" s="20" t="s">
        <v>29</v>
      </c>
      <c r="C25" s="28">
        <v>554.12</v>
      </c>
    </row>
    <row r="26" spans="1:3" ht="83.25" customHeight="1" thickBot="1" x14ac:dyDescent="0.35">
      <c r="A26" s="12" t="s">
        <v>30</v>
      </c>
      <c r="B26" s="21" t="s">
        <v>31</v>
      </c>
      <c r="C26" s="31">
        <v>151.9</v>
      </c>
    </row>
    <row r="27" spans="1:3" ht="38.549999999999997" customHeight="1" thickBot="1" x14ac:dyDescent="0.35">
      <c r="A27" s="13" t="s">
        <v>32</v>
      </c>
      <c r="B27" s="42" t="s">
        <v>44</v>
      </c>
      <c r="C27" s="43"/>
    </row>
    <row r="28" spans="1:3" ht="13.8" customHeight="1" thickBot="1" x14ac:dyDescent="0.35">
      <c r="A28" s="38" t="s">
        <v>33</v>
      </c>
      <c r="B28" s="44" t="s">
        <v>34</v>
      </c>
      <c r="C28" s="45"/>
    </row>
    <row r="29" spans="1:3" ht="40.5" customHeight="1" x14ac:dyDescent="0.3">
      <c r="A29" s="41" t="s">
        <v>46</v>
      </c>
      <c r="B29" s="41"/>
      <c r="C29" s="41"/>
    </row>
    <row r="30" spans="1:3" x14ac:dyDescent="0.3">
      <c r="B30" s="15"/>
      <c r="C30" s="39"/>
    </row>
    <row r="31" spans="1:3" x14ac:dyDescent="0.3">
      <c r="B31" s="35"/>
      <c r="C31" s="36"/>
    </row>
    <row r="32" spans="1:3" x14ac:dyDescent="0.3">
      <c r="B32" s="35"/>
      <c r="C32" s="37"/>
    </row>
    <row r="33" spans="2:3" x14ac:dyDescent="0.3">
      <c r="B33" s="35"/>
      <c r="C33" s="37"/>
    </row>
    <row r="34" spans="2:3" x14ac:dyDescent="0.3">
      <c r="B34" s="35"/>
      <c r="C34" s="37"/>
    </row>
    <row r="35" spans="2:3" x14ac:dyDescent="0.3">
      <c r="B35" s="35"/>
      <c r="C35" s="37"/>
    </row>
    <row r="36" spans="2:3" x14ac:dyDescent="0.3">
      <c r="B36" s="35"/>
      <c r="C36" s="37"/>
    </row>
    <row r="37" spans="2:3" x14ac:dyDescent="0.3">
      <c r="B37" s="35"/>
      <c r="C37" s="37"/>
    </row>
    <row r="38" spans="2:3" x14ac:dyDescent="0.3">
      <c r="B38" s="23"/>
    </row>
    <row r="42" spans="2:3" x14ac:dyDescent="0.3">
      <c r="B42" s="15"/>
    </row>
    <row r="43" spans="2:3" x14ac:dyDescent="0.3">
      <c r="B43" s="15"/>
    </row>
    <row r="44" spans="2:3" x14ac:dyDescent="0.3">
      <c r="B44" s="15"/>
    </row>
  </sheetData>
  <mergeCells count="9">
    <mergeCell ref="A29:C29"/>
    <mergeCell ref="B27:C27"/>
    <mergeCell ref="B28:C28"/>
    <mergeCell ref="A1:C1"/>
    <mergeCell ref="A2:C2"/>
    <mergeCell ref="A16:A18"/>
    <mergeCell ref="B16:B18"/>
    <mergeCell ref="B22:B23"/>
    <mergeCell ref="C22:C23"/>
  </mergeCells>
  <printOptions horizontalCentered="1"/>
  <pageMargins left="0.25" right="0.25" top="0.25" bottom="0.25" header="0" footer="0"/>
  <pageSetup scale="9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6.30.22</vt:lpstr>
      <vt:lpstr>'6.30.22'!Print_Area</vt:lpstr>
    </vt:vector>
  </TitlesOfParts>
  <Company>State of Maine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Carlow, Kristi L.</dc:creator>
  <cp:lastModifiedBy>Hudson, Laura</cp:lastModifiedBy>
  <cp:lastPrinted>2023-06-05T15:33:10Z</cp:lastPrinted>
  <dcterms:created xsi:type="dcterms:W3CDTF">2013-07-17T15:15:27Z</dcterms:created>
  <dcterms:modified xsi:type="dcterms:W3CDTF">2023-08-11T15:01:08Z</dcterms:modified>
</cp:coreProperties>
</file>