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rep\"/>
    </mc:Choice>
  </mc:AlternateContent>
  <xr:revisionPtr revIDLastSave="0" documentId="8_{818AA667-AC97-4223-AEEA-61854A4DA905}" xr6:coauthVersionLast="47" xr6:coauthVersionMax="47" xr10:uidLastSave="{00000000-0000-0000-0000-000000000000}"/>
  <bookViews>
    <workbookView xWindow="-108" yWindow="-108" windowWidth="19416" windowHeight="10416" xr2:uid="{976C5CF0-BFA5-4378-9742-CDEF027BB1C2}"/>
  </bookViews>
  <sheets>
    <sheet name="County Commissio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8" i="1" l="1"/>
  <c r="F136" i="1"/>
  <c r="F130" i="1"/>
  <c r="F128" i="1"/>
  <c r="F67" i="1" l="1"/>
  <c r="D17" i="1" l="1"/>
  <c r="E17" i="1"/>
  <c r="F11" i="1"/>
  <c r="F12" i="1"/>
  <c r="F13" i="1"/>
  <c r="F14" i="1"/>
  <c r="F15" i="1"/>
  <c r="F16" i="1"/>
  <c r="D198" i="1"/>
  <c r="E198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85" i="1"/>
  <c r="D157" i="1"/>
  <c r="E157" i="1"/>
  <c r="F118" i="1"/>
  <c r="F119" i="1"/>
  <c r="F120" i="1"/>
  <c r="F121" i="1"/>
  <c r="F122" i="1"/>
  <c r="F123" i="1"/>
  <c r="F124" i="1"/>
  <c r="F125" i="1"/>
  <c r="F126" i="1"/>
  <c r="F127" i="1"/>
  <c r="F129" i="1"/>
  <c r="F131" i="1"/>
  <c r="F132" i="1"/>
  <c r="F133" i="1"/>
  <c r="F134" i="1"/>
  <c r="F135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1" i="1"/>
  <c r="F152" i="1"/>
  <c r="F153" i="1"/>
  <c r="F154" i="1"/>
  <c r="F155" i="1"/>
  <c r="F156" i="1"/>
  <c r="F117" i="1"/>
  <c r="D113" i="1"/>
  <c r="E113" i="1"/>
  <c r="F104" i="1"/>
  <c r="F105" i="1"/>
  <c r="F106" i="1"/>
  <c r="F107" i="1"/>
  <c r="F108" i="1"/>
  <c r="F109" i="1"/>
  <c r="F110" i="1"/>
  <c r="F111" i="1"/>
  <c r="F112" i="1"/>
  <c r="F103" i="1"/>
  <c r="D69" i="1"/>
  <c r="E69" i="1"/>
  <c r="F57" i="1"/>
  <c r="F58" i="1"/>
  <c r="F59" i="1"/>
  <c r="F60" i="1"/>
  <c r="F61" i="1"/>
  <c r="F62" i="1"/>
  <c r="F63" i="1"/>
  <c r="F64" i="1"/>
  <c r="F65" i="1"/>
  <c r="F66" i="1"/>
  <c r="F68" i="1"/>
  <c r="F56" i="1"/>
  <c r="D7" i="1"/>
  <c r="E7" i="1"/>
  <c r="F4" i="1"/>
  <c r="F6" i="1"/>
  <c r="F3" i="1"/>
  <c r="D222" i="1"/>
  <c r="E222" i="1"/>
  <c r="F218" i="1"/>
  <c r="F219" i="1"/>
  <c r="F220" i="1"/>
  <c r="F221" i="1"/>
  <c r="F217" i="1"/>
  <c r="D99" i="1"/>
  <c r="E99" i="1"/>
  <c r="F93" i="1"/>
  <c r="F94" i="1"/>
  <c r="F95" i="1"/>
  <c r="F96" i="1"/>
  <c r="F97" i="1"/>
  <c r="F98" i="1"/>
  <c r="F92" i="1"/>
  <c r="D88" i="1"/>
  <c r="E88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73" i="1"/>
  <c r="D213" i="1"/>
  <c r="E213" i="1"/>
  <c r="F203" i="1"/>
  <c r="F204" i="1"/>
  <c r="F205" i="1"/>
  <c r="F206" i="1"/>
  <c r="F207" i="1"/>
  <c r="F208" i="1"/>
  <c r="F209" i="1"/>
  <c r="F210" i="1"/>
  <c r="F211" i="1"/>
  <c r="F212" i="1"/>
  <c r="F202" i="1"/>
  <c r="D182" i="1"/>
  <c r="E182" i="1"/>
  <c r="F176" i="1"/>
  <c r="F177" i="1"/>
  <c r="F178" i="1"/>
  <c r="F179" i="1"/>
  <c r="F180" i="1"/>
  <c r="F181" i="1"/>
  <c r="D171" i="1"/>
  <c r="E171" i="1"/>
  <c r="F162" i="1"/>
  <c r="F163" i="1"/>
  <c r="F164" i="1"/>
  <c r="F165" i="1"/>
  <c r="F166" i="1"/>
  <c r="F167" i="1"/>
  <c r="F168" i="1"/>
  <c r="F169" i="1"/>
  <c r="F170" i="1"/>
  <c r="F161" i="1"/>
  <c r="D52" i="1"/>
  <c r="E52" i="1"/>
  <c r="F49" i="1"/>
  <c r="F50" i="1"/>
  <c r="F5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0" i="1"/>
  <c r="F42" i="1"/>
  <c r="F43" i="1"/>
  <c r="F44" i="1"/>
  <c r="F45" i="1"/>
  <c r="F46" i="1"/>
  <c r="F47" i="1"/>
  <c r="F48" i="1"/>
  <c r="F21" i="1"/>
  <c r="F198" i="1" l="1"/>
  <c r="F17" i="1"/>
  <c r="F157" i="1"/>
  <c r="F113" i="1"/>
  <c r="F69" i="1"/>
  <c r="F222" i="1"/>
  <c r="F99" i="1"/>
  <c r="F7" i="1"/>
  <c r="F88" i="1"/>
  <c r="F182" i="1"/>
  <c r="F213" i="1"/>
  <c r="F171" i="1"/>
  <c r="F5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DB0FAB-2EA3-4FBD-AF9C-AF86D2C1E9DC}" keepAlive="1" name="Query - County Commissioner" description="Connection to the 'County Commissioner' query in the workbook." type="5" refreshedVersion="0" background="1">
    <dbPr connection="Provider=Microsoft.Mashup.OleDb.1;Data Source=$Workbook$;Location=&quot;County Commissioner&quot;;Extended Properties=&quot;&quot;" command="SELECT * FROM [County Commissioner]"/>
  </connection>
</connections>
</file>

<file path=xl/sharedStrings.xml><?xml version="1.0" encoding="utf-8"?>
<sst xmlns="http://schemas.openxmlformats.org/spreadsheetml/2006/main" count="672" uniqueCount="197">
  <si>
    <t>BLANK</t>
  </si>
  <si>
    <t>FRA</t>
  </si>
  <si>
    <t>STATE UOCAVA</t>
  </si>
  <si>
    <t>LIN</t>
  </si>
  <si>
    <t>OXF</t>
  </si>
  <si>
    <t>WAS</t>
  </si>
  <si>
    <t>ARO</t>
  </si>
  <si>
    <t>New Sharon</t>
  </si>
  <si>
    <t>PEN</t>
  </si>
  <si>
    <t>PIS</t>
  </si>
  <si>
    <t>Bowerbank</t>
  </si>
  <si>
    <t>AND</t>
  </si>
  <si>
    <t>YOR</t>
  </si>
  <si>
    <t>Shapleigh</t>
  </si>
  <si>
    <t>CTY</t>
  </si>
  <si>
    <t>TBC</t>
  </si>
  <si>
    <t>TOTAL</t>
  </si>
  <si>
    <t/>
  </si>
  <si>
    <t>Swallow, Kristy L.</t>
  </si>
  <si>
    <t>Houlton</t>
  </si>
  <si>
    <t>1</t>
  </si>
  <si>
    <t>Amity</t>
  </si>
  <si>
    <t>Blaine</t>
  </si>
  <si>
    <t>Bridgewater</t>
  </si>
  <si>
    <t>Crystal</t>
  </si>
  <si>
    <t>Dyer Brook</t>
  </si>
  <si>
    <t>3</t>
  </si>
  <si>
    <t>Easton</t>
  </si>
  <si>
    <t>Fort Fairfield</t>
  </si>
  <si>
    <t>Glenwood Plt</t>
  </si>
  <si>
    <t>Hammond</t>
  </si>
  <si>
    <t>Haynesville</t>
  </si>
  <si>
    <t>2</t>
  </si>
  <si>
    <t>Hersey</t>
  </si>
  <si>
    <t>7</t>
  </si>
  <si>
    <t>Island Falls</t>
  </si>
  <si>
    <t>Linneus</t>
  </si>
  <si>
    <t>Littleton</t>
  </si>
  <si>
    <t>Ludlow</t>
  </si>
  <si>
    <t>Macwahoc Plt</t>
  </si>
  <si>
    <t>Mars Hill</t>
  </si>
  <si>
    <t>Mattawamkeag</t>
  </si>
  <si>
    <t>Medway</t>
  </si>
  <si>
    <t>Merrill</t>
  </si>
  <si>
    <t>Monticello</t>
  </si>
  <si>
    <t>Moro Plt</t>
  </si>
  <si>
    <t>New Limerick</t>
  </si>
  <si>
    <t>Oakfield</t>
  </si>
  <si>
    <t>Orient</t>
  </si>
  <si>
    <t>Reed Plt</t>
  </si>
  <si>
    <t>Smyrna</t>
  </si>
  <si>
    <t>Weston</t>
  </si>
  <si>
    <t>Davis, Paul T. Sr.</t>
  </si>
  <si>
    <t>Sangerville</t>
  </si>
  <si>
    <t>Abbot</t>
  </si>
  <si>
    <t>Monson</t>
  </si>
  <si>
    <t>Parkman</t>
  </si>
  <si>
    <t>Shirley</t>
  </si>
  <si>
    <t>Wellington</t>
  </si>
  <si>
    <t>Willimantic</t>
  </si>
  <si>
    <t>Thompson, David A.</t>
  </si>
  <si>
    <t>Waldo</t>
  </si>
  <si>
    <t>WAL</t>
  </si>
  <si>
    <t>Belfast</t>
  </si>
  <si>
    <t>Belmont</t>
  </si>
  <si>
    <t>Islesboro</t>
  </si>
  <si>
    <t>Lincolnville</t>
  </si>
  <si>
    <t>Northport</t>
  </si>
  <si>
    <t>Andrews, Robert L.</t>
  </si>
  <si>
    <t>Lebanon</t>
  </si>
  <si>
    <t>Acton</t>
  </si>
  <si>
    <t>Berwick</t>
  </si>
  <si>
    <t>Cornish</t>
  </si>
  <si>
    <t>Limington</t>
  </si>
  <si>
    <t>Newfield</t>
  </si>
  <si>
    <t>North Berwick</t>
  </si>
  <si>
    <t>Parsonsfield</t>
  </si>
  <si>
    <t>South Berwick</t>
  </si>
  <si>
    <t>Pietroski, Joseph J. Jr.</t>
  </si>
  <si>
    <t>Winthrop</t>
  </si>
  <si>
    <t>KEN</t>
  </si>
  <si>
    <t>Farmingdale</t>
  </si>
  <si>
    <t>Fayette</t>
  </si>
  <si>
    <t>Gardiner</t>
  </si>
  <si>
    <t>Hallowell</t>
  </si>
  <si>
    <t>Litchfield</t>
  </si>
  <si>
    <t>Monmouth</t>
  </si>
  <si>
    <t>Mount Vernon</t>
  </si>
  <si>
    <t>Pittston</t>
  </si>
  <si>
    <t>Randolph</t>
  </si>
  <si>
    <t>Readfield</t>
  </si>
  <si>
    <t>Vienna</t>
  </si>
  <si>
    <t>Wayne</t>
  </si>
  <si>
    <t>West Gardiner</t>
  </si>
  <si>
    <t>Simmons, Henry B.</t>
  </si>
  <si>
    <t>Nobleboro</t>
  </si>
  <si>
    <t>Bremen</t>
  </si>
  <si>
    <t>Bristol</t>
  </si>
  <si>
    <t>Monhegan Island Plt</t>
  </si>
  <si>
    <t>South Bristol</t>
  </si>
  <si>
    <t>Waldoboro</t>
  </si>
  <si>
    <t>Bennett, Paul E. (Declared Write-In)</t>
  </si>
  <si>
    <t>Kennebunk</t>
  </si>
  <si>
    <t>Arundel</t>
  </si>
  <si>
    <t>Biddeford</t>
  </si>
  <si>
    <t>Kennebunkport</t>
  </si>
  <si>
    <t>Ames, Brian</t>
  </si>
  <si>
    <t>Lewiston</t>
  </si>
  <si>
    <t>Durham</t>
  </si>
  <si>
    <t>Greene</t>
  </si>
  <si>
    <t>Carlton, Robert S.</t>
  </si>
  <si>
    <t>Freeman Twp</t>
  </si>
  <si>
    <t>Avon</t>
  </si>
  <si>
    <t>Carrabassett Valley</t>
  </si>
  <si>
    <t>Coplin Plt</t>
  </si>
  <si>
    <t>Industry</t>
  </si>
  <si>
    <t>Kingfield</t>
  </si>
  <si>
    <t>New Vineyard</t>
  </si>
  <si>
    <t>Rangeley</t>
  </si>
  <si>
    <t>Turner, Timothy Greg</t>
  </si>
  <si>
    <t>Buckfield</t>
  </si>
  <si>
    <t>Hartford</t>
  </si>
  <si>
    <t>Hebron</t>
  </si>
  <si>
    <t>Otisfield</t>
  </si>
  <si>
    <t>Oxford</t>
  </si>
  <si>
    <t>Paris</t>
  </si>
  <si>
    <t>Sumner</t>
  </si>
  <si>
    <t>West Paris</t>
  </si>
  <si>
    <t>Woodstock</t>
  </si>
  <si>
    <t>Marshall, David S.</t>
  </si>
  <si>
    <t>Millinocket</t>
  </si>
  <si>
    <t>Alton</t>
  </si>
  <si>
    <t>Bradford</t>
  </si>
  <si>
    <t>Bradley</t>
  </si>
  <si>
    <t>Burlington</t>
  </si>
  <si>
    <t>Carroll Plt</t>
  </si>
  <si>
    <t>Chester</t>
  </si>
  <si>
    <t>Drew Plt</t>
  </si>
  <si>
    <t>East Millinocket</t>
  </si>
  <si>
    <t>Edinburg</t>
  </si>
  <si>
    <t>Enfield</t>
  </si>
  <si>
    <t>Greenbush</t>
  </si>
  <si>
    <t>Howland</t>
  </si>
  <si>
    <t>Lagrange</t>
  </si>
  <si>
    <t>Lakeville</t>
  </si>
  <si>
    <t>Lee</t>
  </si>
  <si>
    <t>Lincoln</t>
  </si>
  <si>
    <t>Lowell</t>
  </si>
  <si>
    <t>Maxfield</t>
  </si>
  <si>
    <t>Mount Chase</t>
  </si>
  <si>
    <t>Orono</t>
  </si>
  <si>
    <t>Passadumkeag</t>
  </si>
  <si>
    <t>Patten</t>
  </si>
  <si>
    <t>Penobscot Nation Voting District</t>
  </si>
  <si>
    <t>Seboeis Plt</t>
  </si>
  <si>
    <t>Springfield</t>
  </si>
  <si>
    <t>Stacyville</t>
  </si>
  <si>
    <t>Veazie</t>
  </si>
  <si>
    <t>Webster Plt</t>
  </si>
  <si>
    <t>Winn</t>
  </si>
  <si>
    <t>Woodville</t>
  </si>
  <si>
    <t>Crowley, John B. Sr.</t>
  </si>
  <si>
    <t>Addison</t>
  </si>
  <si>
    <t>Beals</t>
  </si>
  <si>
    <t>Cherryfield</t>
  </si>
  <si>
    <t>Columbia</t>
  </si>
  <si>
    <t>Columbia Falls</t>
  </si>
  <si>
    <t>Harrington</t>
  </si>
  <si>
    <t>Jonesboro</t>
  </si>
  <si>
    <t>Jonesport</t>
  </si>
  <si>
    <t>Machiasport</t>
  </si>
  <si>
    <t>Milbridge</t>
  </si>
  <si>
    <t>Roque Bluffs</t>
  </si>
  <si>
    <t>Steuben</t>
  </si>
  <si>
    <t>Christner, Sally A.</t>
  </si>
  <si>
    <t>Turner</t>
  </si>
  <si>
    <t>Leeds</t>
  </si>
  <si>
    <t>Livermore</t>
  </si>
  <si>
    <t>Livermore Falls</t>
  </si>
  <si>
    <t>Minot</t>
  </si>
  <si>
    <t>DIS</t>
  </si>
  <si>
    <t>MUNICIPALITY</t>
  </si>
  <si>
    <t>Molunkus Twp</t>
  </si>
  <si>
    <t>Strong/Freeman/Salem Twp</t>
  </si>
  <si>
    <t>Phillips/Madrid Twp.</t>
  </si>
  <si>
    <t>Eustis/Wyman Twp.</t>
  </si>
  <si>
    <t>Wyman Twp</t>
  </si>
  <si>
    <t>Old Town/Argyle Twp</t>
  </si>
  <si>
    <t>Milford/Greenfield Twp</t>
  </si>
  <si>
    <t>Herseytown Twp</t>
  </si>
  <si>
    <t>Kingman Twp</t>
  </si>
  <si>
    <t>Mattamiscontis Twp</t>
  </si>
  <si>
    <t>Millinocket/PEN Twps</t>
  </si>
  <si>
    <t>Prentiss Twp</t>
  </si>
  <si>
    <t>Hodgdon/Cary Twp</t>
  </si>
  <si>
    <t>Sherman/Silver Ridge/Benedicta</t>
  </si>
  <si>
    <t>Guilford/Kingsbury Plt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</si>
</sst>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9" fontId="0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F468-CD3C-4FD9-BDDA-0946FCB4E31C}">
  <dimension ref="A1:M224"/>
  <sheetViews>
    <sheetView tabSelected="1" topLeftCell="A163" zoomScaleNormal="100" zoomScaleSheetLayoutView="120" workbookViewId="0">
      <selection activeCell="C174" sqref="C174"/>
    </sheetView>
  </sheetViews>
  <sheetFormatPr defaultColWidth="9.109375" defaultRowHeight="14.4" x14ac:dyDescent="0.3"/>
  <cols>
    <col min="1" max="1" width="5.6640625" style="2" customWidth="1"/>
    <col min="2" max="2" width="7.44140625" style="2" customWidth="1"/>
    <col min="3" max="3" width="39.109375" style="2" customWidth="1"/>
    <col min="4" max="4" width="22.44140625" style="2" customWidth="1"/>
    <col min="5" max="5" width="11.88671875" style="2" customWidth="1"/>
    <col min="6" max="6" width="10.88671875" style="2" customWidth="1"/>
    <col min="7" max="16384" width="9.109375" style="2"/>
  </cols>
  <sheetData>
    <row r="1" spans="1:6" s="1" customFormat="1" x14ac:dyDescent="0.3">
      <c r="A1" s="1" t="s">
        <v>180</v>
      </c>
      <c r="B1" s="1" t="s">
        <v>14</v>
      </c>
      <c r="C1" s="1" t="s">
        <v>181</v>
      </c>
      <c r="D1" s="1" t="s">
        <v>106</v>
      </c>
      <c r="E1" s="1" t="s">
        <v>0</v>
      </c>
      <c r="F1" s="1" t="s">
        <v>15</v>
      </c>
    </row>
    <row r="2" spans="1:6" s="1" customFormat="1" x14ac:dyDescent="0.3">
      <c r="A2" s="1" t="s">
        <v>17</v>
      </c>
      <c r="B2" s="1" t="s">
        <v>17</v>
      </c>
      <c r="C2" s="1" t="s">
        <v>17</v>
      </c>
      <c r="D2" s="1" t="s">
        <v>107</v>
      </c>
      <c r="E2" s="1" t="s">
        <v>17</v>
      </c>
    </row>
    <row r="3" spans="1:6" x14ac:dyDescent="0.3">
      <c r="A3" s="2" t="s">
        <v>26</v>
      </c>
      <c r="B3" s="2" t="s">
        <v>11</v>
      </c>
      <c r="C3" s="2" t="s">
        <v>108</v>
      </c>
      <c r="D3" s="4">
        <v>211</v>
      </c>
      <c r="E3" s="4">
        <v>49</v>
      </c>
      <c r="F3" s="2">
        <f>SUM(D3:E3)</f>
        <v>260</v>
      </c>
    </row>
    <row r="4" spans="1:6" x14ac:dyDescent="0.3">
      <c r="A4" s="2" t="s">
        <v>26</v>
      </c>
      <c r="B4" s="2" t="s">
        <v>11</v>
      </c>
      <c r="C4" s="2" t="s">
        <v>109</v>
      </c>
      <c r="D4" s="4">
        <v>331</v>
      </c>
      <c r="E4" s="4">
        <v>69</v>
      </c>
      <c r="F4" s="2">
        <f t="shared" ref="F4:F6" si="0">SUM(D4:E4)</f>
        <v>400</v>
      </c>
    </row>
    <row r="5" spans="1:6" x14ac:dyDescent="0.3">
      <c r="A5" s="2" t="s">
        <v>26</v>
      </c>
      <c r="B5" s="2" t="s">
        <v>11</v>
      </c>
      <c r="C5" s="2" t="s">
        <v>107</v>
      </c>
      <c r="D5" s="4">
        <v>165</v>
      </c>
      <c r="E5" s="4">
        <v>23</v>
      </c>
      <c r="F5" s="2">
        <v>188</v>
      </c>
    </row>
    <row r="6" spans="1:6" x14ac:dyDescent="0.3">
      <c r="A6" s="2" t="s">
        <v>26</v>
      </c>
      <c r="B6" s="2" t="s">
        <v>11</v>
      </c>
      <c r="C6" s="2" t="s">
        <v>2</v>
      </c>
      <c r="D6" s="4">
        <v>0</v>
      </c>
      <c r="E6" s="4">
        <v>0</v>
      </c>
      <c r="F6" s="2">
        <f t="shared" si="0"/>
        <v>0</v>
      </c>
    </row>
    <row r="7" spans="1:6" s="1" customFormat="1" x14ac:dyDescent="0.3">
      <c r="C7" s="1" t="s">
        <v>16</v>
      </c>
      <c r="D7" s="5">
        <f>SUM(D3:D6)</f>
        <v>707</v>
      </c>
      <c r="E7" s="5">
        <f>SUM(E3:E6)</f>
        <v>141</v>
      </c>
      <c r="F7" s="1">
        <f>SUM(D7:E7)</f>
        <v>848</v>
      </c>
    </row>
    <row r="8" spans="1:6" s="1" customFormat="1" x14ac:dyDescent="0.3">
      <c r="D8" s="5"/>
      <c r="E8" s="5"/>
    </row>
    <row r="9" spans="1:6" s="1" customFormat="1" x14ac:dyDescent="0.3">
      <c r="A9" s="1" t="s">
        <v>17</v>
      </c>
      <c r="B9" s="1" t="s">
        <v>17</v>
      </c>
      <c r="C9" s="1" t="s">
        <v>17</v>
      </c>
      <c r="D9" s="1" t="s">
        <v>174</v>
      </c>
      <c r="E9" s="1" t="s">
        <v>0</v>
      </c>
      <c r="F9" s="1" t="s">
        <v>15</v>
      </c>
    </row>
    <row r="10" spans="1:6" s="1" customFormat="1" x14ac:dyDescent="0.3">
      <c r="A10" s="1" t="s">
        <v>180</v>
      </c>
      <c r="B10" s="1" t="s">
        <v>14</v>
      </c>
      <c r="C10" s="1" t="s">
        <v>181</v>
      </c>
      <c r="D10" s="1" t="s">
        <v>175</v>
      </c>
      <c r="E10" s="1" t="s">
        <v>17</v>
      </c>
    </row>
    <row r="11" spans="1:6" x14ac:dyDescent="0.3">
      <c r="A11" s="2" t="s">
        <v>34</v>
      </c>
      <c r="B11" s="2" t="s">
        <v>11</v>
      </c>
      <c r="C11" s="2" t="s">
        <v>176</v>
      </c>
      <c r="D11" s="4">
        <v>106</v>
      </c>
      <c r="E11" s="4">
        <v>17</v>
      </c>
      <c r="F11" s="2">
        <f t="shared" ref="F11:F17" si="1">SUM(D11:E11)</f>
        <v>123</v>
      </c>
    </row>
    <row r="12" spans="1:6" x14ac:dyDescent="0.3">
      <c r="A12" s="2" t="s">
        <v>34</v>
      </c>
      <c r="B12" s="2" t="s">
        <v>11</v>
      </c>
      <c r="C12" s="2" t="s">
        <v>177</v>
      </c>
      <c r="D12" s="4">
        <v>136</v>
      </c>
      <c r="E12" s="4">
        <v>18</v>
      </c>
      <c r="F12" s="2">
        <f t="shared" si="1"/>
        <v>154</v>
      </c>
    </row>
    <row r="13" spans="1:6" x14ac:dyDescent="0.3">
      <c r="A13" s="2" t="s">
        <v>34</v>
      </c>
      <c r="B13" s="2" t="s">
        <v>11</v>
      </c>
      <c r="C13" s="2" t="s">
        <v>178</v>
      </c>
      <c r="D13" s="4">
        <v>100</v>
      </c>
      <c r="E13" s="4">
        <v>15</v>
      </c>
      <c r="F13" s="2">
        <f t="shared" si="1"/>
        <v>115</v>
      </c>
    </row>
    <row r="14" spans="1:6" x14ac:dyDescent="0.3">
      <c r="A14" s="2" t="s">
        <v>34</v>
      </c>
      <c r="B14" s="2" t="s">
        <v>11</v>
      </c>
      <c r="C14" s="2" t="s">
        <v>179</v>
      </c>
      <c r="D14" s="4">
        <v>123</v>
      </c>
      <c r="E14" s="4">
        <v>12</v>
      </c>
      <c r="F14" s="2">
        <f t="shared" si="1"/>
        <v>135</v>
      </c>
    </row>
    <row r="15" spans="1:6" x14ac:dyDescent="0.3">
      <c r="A15" s="2" t="s">
        <v>34</v>
      </c>
      <c r="B15" s="2" t="s">
        <v>11</v>
      </c>
      <c r="C15" s="2" t="s">
        <v>175</v>
      </c>
      <c r="D15" s="4">
        <v>377</v>
      </c>
      <c r="E15" s="4">
        <v>40</v>
      </c>
      <c r="F15" s="2">
        <f t="shared" si="1"/>
        <v>417</v>
      </c>
    </row>
    <row r="16" spans="1:6" x14ac:dyDescent="0.3">
      <c r="A16" s="2" t="s">
        <v>34</v>
      </c>
      <c r="B16" s="2" t="s">
        <v>11</v>
      </c>
      <c r="C16" s="2" t="s">
        <v>2</v>
      </c>
      <c r="D16" s="4">
        <v>0</v>
      </c>
      <c r="E16" s="4">
        <v>0</v>
      </c>
      <c r="F16" s="2">
        <f t="shared" si="1"/>
        <v>0</v>
      </c>
    </row>
    <row r="17" spans="1:6" s="1" customFormat="1" x14ac:dyDescent="0.3">
      <c r="C17" s="1" t="s">
        <v>16</v>
      </c>
      <c r="D17" s="1">
        <f>SUM(D11:D16)</f>
        <v>842</v>
      </c>
      <c r="E17" s="1">
        <f>SUM(E11:E16)</f>
        <v>102</v>
      </c>
      <c r="F17" s="1">
        <f t="shared" si="1"/>
        <v>944</v>
      </c>
    </row>
    <row r="18" spans="1:6" s="1" customFormat="1" x14ac:dyDescent="0.3"/>
    <row r="19" spans="1:6" s="1" customFormat="1" x14ac:dyDescent="0.3">
      <c r="A19" s="1" t="s">
        <v>180</v>
      </c>
      <c r="B19" s="1" t="s">
        <v>14</v>
      </c>
      <c r="C19" s="1" t="s">
        <v>181</v>
      </c>
      <c r="D19" s="1" t="s">
        <v>18</v>
      </c>
      <c r="E19" s="1" t="s">
        <v>0</v>
      </c>
      <c r="F19" s="1" t="s">
        <v>15</v>
      </c>
    </row>
    <row r="20" spans="1:6" s="1" customFormat="1" x14ac:dyDescent="0.3">
      <c r="A20" s="1" t="s">
        <v>17</v>
      </c>
      <c r="B20" s="1" t="s">
        <v>17</v>
      </c>
      <c r="C20" s="1" t="s">
        <v>17</v>
      </c>
      <c r="D20" s="1" t="s">
        <v>19</v>
      </c>
      <c r="E20" s="1" t="s">
        <v>17</v>
      </c>
      <c r="F20" s="1" t="s">
        <v>17</v>
      </c>
    </row>
    <row r="21" spans="1:6" x14ac:dyDescent="0.3">
      <c r="A21" s="2" t="s">
        <v>20</v>
      </c>
      <c r="B21" s="2" t="s">
        <v>6</v>
      </c>
      <c r="C21" s="2" t="s">
        <v>21</v>
      </c>
      <c r="D21" s="4">
        <v>20</v>
      </c>
      <c r="E21" s="4">
        <v>0</v>
      </c>
      <c r="F21" s="2">
        <f>SUM(D21:E21)</f>
        <v>20</v>
      </c>
    </row>
    <row r="22" spans="1:6" x14ac:dyDescent="0.3">
      <c r="A22" s="2" t="s">
        <v>20</v>
      </c>
      <c r="B22" s="2" t="s">
        <v>6</v>
      </c>
      <c r="C22" s="2" t="s">
        <v>22</v>
      </c>
      <c r="D22" s="4">
        <v>47</v>
      </c>
      <c r="E22" s="4">
        <v>9</v>
      </c>
      <c r="F22" s="2">
        <f t="shared" ref="F22:F51" si="2">SUM(D22:E22)</f>
        <v>56</v>
      </c>
    </row>
    <row r="23" spans="1:6" x14ac:dyDescent="0.3">
      <c r="A23" s="2" t="s">
        <v>20</v>
      </c>
      <c r="B23" s="2" t="s">
        <v>6</v>
      </c>
      <c r="C23" s="2" t="s">
        <v>23</v>
      </c>
      <c r="D23" s="4">
        <v>35</v>
      </c>
      <c r="E23" s="4">
        <v>5</v>
      </c>
      <c r="F23" s="2">
        <f t="shared" si="2"/>
        <v>40</v>
      </c>
    </row>
    <row r="24" spans="1:6" x14ac:dyDescent="0.3">
      <c r="A24" s="2" t="s">
        <v>20</v>
      </c>
      <c r="B24" s="2" t="s">
        <v>6</v>
      </c>
      <c r="C24" s="2" t="s">
        <v>24</v>
      </c>
      <c r="D24" s="4">
        <v>12</v>
      </c>
      <c r="E24" s="4">
        <v>1</v>
      </c>
      <c r="F24" s="2">
        <f t="shared" si="2"/>
        <v>13</v>
      </c>
    </row>
    <row r="25" spans="1:6" x14ac:dyDescent="0.3">
      <c r="A25" s="2" t="s">
        <v>20</v>
      </c>
      <c r="B25" s="2" t="s">
        <v>6</v>
      </c>
      <c r="C25" s="2" t="s">
        <v>25</v>
      </c>
      <c r="D25" s="4">
        <v>22</v>
      </c>
      <c r="E25" s="4">
        <v>3</v>
      </c>
      <c r="F25" s="2">
        <f t="shared" si="2"/>
        <v>25</v>
      </c>
    </row>
    <row r="26" spans="1:6" x14ac:dyDescent="0.3">
      <c r="A26" s="2" t="s">
        <v>20</v>
      </c>
      <c r="B26" s="2" t="s">
        <v>6</v>
      </c>
      <c r="C26" s="2" t="s">
        <v>27</v>
      </c>
      <c r="D26" s="4">
        <v>60</v>
      </c>
      <c r="E26" s="4">
        <v>6</v>
      </c>
      <c r="F26" s="2">
        <f t="shared" si="2"/>
        <v>66</v>
      </c>
    </row>
    <row r="27" spans="1:6" x14ac:dyDescent="0.3">
      <c r="A27" s="2" t="s">
        <v>20</v>
      </c>
      <c r="B27" s="2" t="s">
        <v>6</v>
      </c>
      <c r="C27" s="2" t="s">
        <v>28</v>
      </c>
      <c r="D27" s="4">
        <v>110</v>
      </c>
      <c r="E27" s="4">
        <v>12</v>
      </c>
      <c r="F27" s="2">
        <f t="shared" si="2"/>
        <v>122</v>
      </c>
    </row>
    <row r="28" spans="1:6" x14ac:dyDescent="0.3">
      <c r="A28" s="2" t="s">
        <v>20</v>
      </c>
      <c r="B28" s="2" t="s">
        <v>6</v>
      </c>
      <c r="C28" s="2" t="s">
        <v>29</v>
      </c>
      <c r="D28" s="4">
        <v>0</v>
      </c>
      <c r="E28" s="4">
        <v>0</v>
      </c>
      <c r="F28" s="2">
        <f t="shared" si="2"/>
        <v>0</v>
      </c>
    </row>
    <row r="29" spans="1:6" x14ac:dyDescent="0.3">
      <c r="A29" s="2" t="s">
        <v>20</v>
      </c>
      <c r="B29" s="2" t="s">
        <v>6</v>
      </c>
      <c r="C29" s="2" t="s">
        <v>30</v>
      </c>
      <c r="D29" s="4">
        <v>4</v>
      </c>
      <c r="E29" s="4">
        <v>0</v>
      </c>
      <c r="F29" s="2">
        <f t="shared" si="2"/>
        <v>4</v>
      </c>
    </row>
    <row r="30" spans="1:6" x14ac:dyDescent="0.3">
      <c r="A30" s="2" t="s">
        <v>20</v>
      </c>
      <c r="B30" s="2" t="s">
        <v>6</v>
      </c>
      <c r="C30" s="2" t="s">
        <v>31</v>
      </c>
      <c r="D30" s="4">
        <v>5</v>
      </c>
      <c r="E30" s="4">
        <v>2</v>
      </c>
      <c r="F30" s="2">
        <f t="shared" si="2"/>
        <v>7</v>
      </c>
    </row>
    <row r="31" spans="1:6" x14ac:dyDescent="0.3">
      <c r="A31" s="2" t="s">
        <v>20</v>
      </c>
      <c r="B31" s="2" t="s">
        <v>6</v>
      </c>
      <c r="C31" s="2" t="s">
        <v>33</v>
      </c>
      <c r="D31" s="4">
        <v>3</v>
      </c>
      <c r="E31" s="4">
        <v>0</v>
      </c>
      <c r="F31" s="2">
        <f t="shared" si="2"/>
        <v>3</v>
      </c>
    </row>
    <row r="32" spans="1:6" x14ac:dyDescent="0.3">
      <c r="A32" s="2" t="s">
        <v>20</v>
      </c>
      <c r="B32" s="2" t="s">
        <v>6</v>
      </c>
      <c r="C32" s="2" t="s">
        <v>194</v>
      </c>
      <c r="D32" s="4">
        <v>74</v>
      </c>
      <c r="E32" s="4">
        <v>7</v>
      </c>
      <c r="F32" s="2">
        <f t="shared" si="2"/>
        <v>81</v>
      </c>
    </row>
    <row r="33" spans="1:6" x14ac:dyDescent="0.3">
      <c r="A33" s="2" t="s">
        <v>20</v>
      </c>
      <c r="B33" s="2" t="s">
        <v>6</v>
      </c>
      <c r="C33" s="2" t="s">
        <v>19</v>
      </c>
      <c r="D33" s="4">
        <v>167</v>
      </c>
      <c r="E33" s="4">
        <v>12</v>
      </c>
      <c r="F33" s="2">
        <f t="shared" si="2"/>
        <v>179</v>
      </c>
    </row>
    <row r="34" spans="1:6" x14ac:dyDescent="0.3">
      <c r="A34" s="2" t="s">
        <v>20</v>
      </c>
      <c r="B34" s="2" t="s">
        <v>6</v>
      </c>
      <c r="C34" s="2" t="s">
        <v>35</v>
      </c>
      <c r="D34" s="4">
        <v>46</v>
      </c>
      <c r="E34" s="4">
        <v>9</v>
      </c>
      <c r="F34" s="2">
        <f t="shared" si="2"/>
        <v>55</v>
      </c>
    </row>
    <row r="35" spans="1:6" x14ac:dyDescent="0.3">
      <c r="A35" s="2" t="s">
        <v>20</v>
      </c>
      <c r="B35" s="2" t="s">
        <v>6</v>
      </c>
      <c r="C35" s="2" t="s">
        <v>36</v>
      </c>
      <c r="D35" s="4">
        <v>54</v>
      </c>
      <c r="E35" s="4">
        <v>3</v>
      </c>
      <c r="F35" s="2">
        <f t="shared" si="2"/>
        <v>57</v>
      </c>
    </row>
    <row r="36" spans="1:6" x14ac:dyDescent="0.3">
      <c r="A36" s="2" t="s">
        <v>20</v>
      </c>
      <c r="B36" s="2" t="s">
        <v>6</v>
      </c>
      <c r="C36" s="2" t="s">
        <v>37</v>
      </c>
      <c r="D36" s="4">
        <v>49</v>
      </c>
      <c r="E36" s="4">
        <v>4</v>
      </c>
      <c r="F36" s="2">
        <f t="shared" si="2"/>
        <v>53</v>
      </c>
    </row>
    <row r="37" spans="1:6" x14ac:dyDescent="0.3">
      <c r="A37" s="2" t="s">
        <v>20</v>
      </c>
      <c r="B37" s="2" t="s">
        <v>6</v>
      </c>
      <c r="C37" s="2" t="s">
        <v>38</v>
      </c>
      <c r="D37" s="4">
        <v>28</v>
      </c>
      <c r="E37" s="4">
        <v>1</v>
      </c>
      <c r="F37" s="2">
        <f t="shared" si="2"/>
        <v>29</v>
      </c>
    </row>
    <row r="38" spans="1:6" x14ac:dyDescent="0.3">
      <c r="A38" s="2" t="s">
        <v>20</v>
      </c>
      <c r="B38" s="2" t="s">
        <v>6</v>
      </c>
      <c r="C38" s="2" t="s">
        <v>39</v>
      </c>
      <c r="D38" s="4">
        <v>3</v>
      </c>
      <c r="E38" s="4">
        <v>0</v>
      </c>
      <c r="F38" s="2">
        <f t="shared" si="2"/>
        <v>3</v>
      </c>
    </row>
    <row r="39" spans="1:6" x14ac:dyDescent="0.3">
      <c r="A39" s="2" t="s">
        <v>20</v>
      </c>
      <c r="B39" s="2" t="s">
        <v>6</v>
      </c>
      <c r="C39" s="2" t="s">
        <v>40</v>
      </c>
      <c r="D39" s="4">
        <v>79</v>
      </c>
      <c r="E39" s="4">
        <v>10</v>
      </c>
      <c r="F39" s="2">
        <f t="shared" si="2"/>
        <v>89</v>
      </c>
    </row>
    <row r="40" spans="1:6" x14ac:dyDescent="0.3">
      <c r="A40" s="2" t="s">
        <v>20</v>
      </c>
      <c r="B40" s="2" t="s">
        <v>6</v>
      </c>
      <c r="C40" s="2" t="s">
        <v>43</v>
      </c>
      <c r="D40" s="4">
        <v>21</v>
      </c>
      <c r="E40" s="4">
        <v>1</v>
      </c>
      <c r="F40" s="2">
        <f t="shared" si="2"/>
        <v>22</v>
      </c>
    </row>
    <row r="41" spans="1:6" x14ac:dyDescent="0.3">
      <c r="A41" s="2" t="s">
        <v>20</v>
      </c>
      <c r="B41" s="2" t="s">
        <v>6</v>
      </c>
      <c r="C41" s="2" t="s">
        <v>182</v>
      </c>
      <c r="D41" s="4">
        <v>1</v>
      </c>
      <c r="E41" s="4">
        <v>0</v>
      </c>
      <c r="F41" s="2">
        <f>SUM(D41:E41)</f>
        <v>1</v>
      </c>
    </row>
    <row r="42" spans="1:6" x14ac:dyDescent="0.3">
      <c r="A42" s="2" t="s">
        <v>20</v>
      </c>
      <c r="B42" s="2" t="s">
        <v>6</v>
      </c>
      <c r="C42" s="2" t="s">
        <v>44</v>
      </c>
      <c r="D42" s="4">
        <v>32</v>
      </c>
      <c r="E42" s="4">
        <v>2</v>
      </c>
      <c r="F42" s="2">
        <f t="shared" si="2"/>
        <v>34</v>
      </c>
    </row>
    <row r="43" spans="1:6" x14ac:dyDescent="0.3">
      <c r="A43" s="2" t="s">
        <v>20</v>
      </c>
      <c r="B43" s="2" t="s">
        <v>6</v>
      </c>
      <c r="C43" s="2" t="s">
        <v>45</v>
      </c>
      <c r="D43" s="4">
        <v>4</v>
      </c>
      <c r="E43" s="4">
        <v>1</v>
      </c>
      <c r="F43" s="2">
        <f t="shared" si="2"/>
        <v>5</v>
      </c>
    </row>
    <row r="44" spans="1:6" x14ac:dyDescent="0.3">
      <c r="A44" s="2" t="s">
        <v>20</v>
      </c>
      <c r="B44" s="2" t="s">
        <v>6</v>
      </c>
      <c r="C44" s="2" t="s">
        <v>46</v>
      </c>
      <c r="D44" s="4">
        <v>33</v>
      </c>
      <c r="E44" s="4">
        <v>4</v>
      </c>
      <c r="F44" s="2">
        <f t="shared" si="2"/>
        <v>37</v>
      </c>
    </row>
    <row r="45" spans="1:6" x14ac:dyDescent="0.3">
      <c r="A45" s="2" t="s">
        <v>20</v>
      </c>
      <c r="B45" s="2" t="s">
        <v>6</v>
      </c>
      <c r="C45" s="2" t="s">
        <v>47</v>
      </c>
      <c r="D45" s="4">
        <v>37</v>
      </c>
      <c r="E45" s="4">
        <v>4</v>
      </c>
      <c r="F45" s="2">
        <f t="shared" si="2"/>
        <v>41</v>
      </c>
    </row>
    <row r="46" spans="1:6" x14ac:dyDescent="0.3">
      <c r="A46" s="2" t="s">
        <v>20</v>
      </c>
      <c r="B46" s="2" t="s">
        <v>6</v>
      </c>
      <c r="C46" s="2" t="s">
        <v>48</v>
      </c>
      <c r="D46" s="4">
        <v>10</v>
      </c>
      <c r="E46" s="4">
        <v>2</v>
      </c>
      <c r="F46" s="2">
        <f t="shared" si="2"/>
        <v>12</v>
      </c>
    </row>
    <row r="47" spans="1:6" x14ac:dyDescent="0.3">
      <c r="A47" s="2" t="s">
        <v>20</v>
      </c>
      <c r="B47" s="2" t="s">
        <v>6</v>
      </c>
      <c r="C47" s="2" t="s">
        <v>49</v>
      </c>
      <c r="D47" s="4">
        <v>20</v>
      </c>
      <c r="E47" s="4">
        <v>1</v>
      </c>
      <c r="F47" s="2">
        <f t="shared" si="2"/>
        <v>21</v>
      </c>
    </row>
    <row r="48" spans="1:6" x14ac:dyDescent="0.3">
      <c r="A48" s="2" t="s">
        <v>20</v>
      </c>
      <c r="B48" s="2" t="s">
        <v>6</v>
      </c>
      <c r="C48" s="2" t="s">
        <v>195</v>
      </c>
      <c r="D48" s="4">
        <v>70</v>
      </c>
      <c r="E48" s="4">
        <v>12</v>
      </c>
      <c r="F48" s="2">
        <f t="shared" si="2"/>
        <v>82</v>
      </c>
    </row>
    <row r="49" spans="1:6" x14ac:dyDescent="0.3">
      <c r="A49" s="2" t="s">
        <v>20</v>
      </c>
      <c r="B49" s="2" t="s">
        <v>6</v>
      </c>
      <c r="C49" s="2" t="s">
        <v>50</v>
      </c>
      <c r="D49" s="4">
        <v>14</v>
      </c>
      <c r="E49" s="4">
        <v>1</v>
      </c>
      <c r="F49" s="2">
        <f t="shared" si="2"/>
        <v>15</v>
      </c>
    </row>
    <row r="50" spans="1:6" x14ac:dyDescent="0.3">
      <c r="A50" s="2" t="s">
        <v>20</v>
      </c>
      <c r="B50" s="2" t="s">
        <v>6</v>
      </c>
      <c r="C50" s="2" t="s">
        <v>51</v>
      </c>
      <c r="D50" s="4">
        <v>16</v>
      </c>
      <c r="E50" s="4">
        <v>1</v>
      </c>
      <c r="F50" s="2">
        <f t="shared" si="2"/>
        <v>17</v>
      </c>
    </row>
    <row r="51" spans="1:6" x14ac:dyDescent="0.3">
      <c r="A51" s="2" t="s">
        <v>20</v>
      </c>
      <c r="B51" s="2" t="s">
        <v>6</v>
      </c>
      <c r="C51" s="2" t="s">
        <v>2</v>
      </c>
      <c r="D51" s="4">
        <v>0</v>
      </c>
      <c r="E51" s="4">
        <v>0</v>
      </c>
      <c r="F51" s="2">
        <f t="shared" si="2"/>
        <v>0</v>
      </c>
    </row>
    <row r="52" spans="1:6" s="1" customFormat="1" x14ac:dyDescent="0.3">
      <c r="C52" s="1" t="s">
        <v>16</v>
      </c>
      <c r="D52" s="5">
        <f>SUM(D21:D51)</f>
        <v>1076</v>
      </c>
      <c r="E52" s="5">
        <f>SUM(E21:E51)</f>
        <v>113</v>
      </c>
      <c r="F52" s="1">
        <f>SUM(D52:E52)</f>
        <v>1189</v>
      </c>
    </row>
    <row r="53" spans="1:6" s="1" customFormat="1" x14ac:dyDescent="0.3">
      <c r="D53" s="5"/>
      <c r="E53" s="5"/>
    </row>
    <row r="54" spans="1:6" s="1" customFormat="1" x14ac:dyDescent="0.3">
      <c r="A54" s="1" t="s">
        <v>180</v>
      </c>
      <c r="B54" s="1" t="s">
        <v>14</v>
      </c>
      <c r="C54" s="1" t="s">
        <v>181</v>
      </c>
      <c r="D54" s="1" t="s">
        <v>110</v>
      </c>
      <c r="E54" s="1" t="s">
        <v>0</v>
      </c>
      <c r="F54" s="1" t="s">
        <v>15</v>
      </c>
    </row>
    <row r="55" spans="1:6" s="1" customFormat="1" x14ac:dyDescent="0.3">
      <c r="A55" s="1" t="s">
        <v>17</v>
      </c>
      <c r="B55" s="1" t="s">
        <v>17</v>
      </c>
      <c r="C55" s="1" t="s">
        <v>17</v>
      </c>
      <c r="D55" s="1" t="s">
        <v>111</v>
      </c>
      <c r="E55" s="1" t="s">
        <v>17</v>
      </c>
    </row>
    <row r="56" spans="1:6" x14ac:dyDescent="0.3">
      <c r="A56" s="2" t="s">
        <v>26</v>
      </c>
      <c r="B56" s="2" t="s">
        <v>1</v>
      </c>
      <c r="C56" s="2" t="s">
        <v>112</v>
      </c>
      <c r="D56" s="4">
        <v>25</v>
      </c>
      <c r="E56" s="4">
        <v>4</v>
      </c>
      <c r="F56" s="2">
        <f>SUM(D56:E56)</f>
        <v>29</v>
      </c>
    </row>
    <row r="57" spans="1:6" x14ac:dyDescent="0.3">
      <c r="A57" s="2" t="s">
        <v>26</v>
      </c>
      <c r="B57" s="2" t="s">
        <v>1</v>
      </c>
      <c r="C57" s="2" t="s">
        <v>113</v>
      </c>
      <c r="D57" s="4">
        <v>33</v>
      </c>
      <c r="E57" s="4">
        <v>5</v>
      </c>
      <c r="F57" s="2">
        <f t="shared" ref="F57:F68" si="3">SUM(D57:E57)</f>
        <v>38</v>
      </c>
    </row>
    <row r="58" spans="1:6" x14ac:dyDescent="0.3">
      <c r="A58" s="2" t="s">
        <v>26</v>
      </c>
      <c r="B58" s="2" t="s">
        <v>1</v>
      </c>
      <c r="C58" s="2" t="s">
        <v>114</v>
      </c>
      <c r="D58" s="4">
        <v>11</v>
      </c>
      <c r="E58" s="4">
        <v>1</v>
      </c>
      <c r="F58" s="2">
        <f t="shared" si="3"/>
        <v>12</v>
      </c>
    </row>
    <row r="59" spans="1:6" x14ac:dyDescent="0.3">
      <c r="A59" s="2" t="s">
        <v>26</v>
      </c>
      <c r="B59" s="2" t="s">
        <v>1</v>
      </c>
      <c r="C59" s="2" t="s">
        <v>185</v>
      </c>
      <c r="D59" s="4">
        <v>55</v>
      </c>
      <c r="E59" s="4">
        <v>7</v>
      </c>
      <c r="F59" s="2">
        <f t="shared" si="3"/>
        <v>62</v>
      </c>
    </row>
    <row r="60" spans="1:6" x14ac:dyDescent="0.3">
      <c r="A60" s="2" t="s">
        <v>26</v>
      </c>
      <c r="B60" s="2" t="s">
        <v>1</v>
      </c>
      <c r="C60" s="2" t="s">
        <v>115</v>
      </c>
      <c r="D60" s="4">
        <v>48</v>
      </c>
      <c r="E60" s="4">
        <v>2</v>
      </c>
      <c r="F60" s="2">
        <f t="shared" si="3"/>
        <v>50</v>
      </c>
    </row>
    <row r="61" spans="1:6" x14ac:dyDescent="0.3">
      <c r="A61" s="2" t="s">
        <v>26</v>
      </c>
      <c r="B61" s="2" t="s">
        <v>1</v>
      </c>
      <c r="C61" s="2" t="s">
        <v>116</v>
      </c>
      <c r="D61" s="4">
        <v>94</v>
      </c>
      <c r="E61" s="4">
        <v>13</v>
      </c>
      <c r="F61" s="2">
        <f t="shared" si="3"/>
        <v>107</v>
      </c>
    </row>
    <row r="62" spans="1:6" x14ac:dyDescent="0.3">
      <c r="A62" s="2" t="s">
        <v>26</v>
      </c>
      <c r="B62" s="2" t="s">
        <v>1</v>
      </c>
      <c r="C62" s="2" t="s">
        <v>7</v>
      </c>
      <c r="D62" s="4">
        <v>98</v>
      </c>
      <c r="E62" s="4">
        <v>17</v>
      </c>
      <c r="F62" s="2">
        <f t="shared" si="3"/>
        <v>115</v>
      </c>
    </row>
    <row r="63" spans="1:6" x14ac:dyDescent="0.3">
      <c r="A63" s="2" t="s">
        <v>26</v>
      </c>
      <c r="B63" s="2" t="s">
        <v>1</v>
      </c>
      <c r="C63" s="2" t="s">
        <v>117</v>
      </c>
      <c r="D63" s="4">
        <v>47</v>
      </c>
      <c r="E63" s="4">
        <v>9</v>
      </c>
      <c r="F63" s="2">
        <f t="shared" si="3"/>
        <v>56</v>
      </c>
    </row>
    <row r="64" spans="1:6" x14ac:dyDescent="0.3">
      <c r="A64" s="2" t="s">
        <v>26</v>
      </c>
      <c r="B64" s="2" t="s">
        <v>1</v>
      </c>
      <c r="C64" s="2" t="s">
        <v>184</v>
      </c>
      <c r="D64" s="4">
        <v>90</v>
      </c>
      <c r="E64" s="4">
        <v>16</v>
      </c>
      <c r="F64" s="2">
        <f t="shared" si="3"/>
        <v>106</v>
      </c>
    </row>
    <row r="65" spans="1:6" x14ac:dyDescent="0.3">
      <c r="A65" s="2" t="s">
        <v>26</v>
      </c>
      <c r="B65" s="2" t="s">
        <v>1</v>
      </c>
      <c r="C65" s="2" t="s">
        <v>118</v>
      </c>
      <c r="D65" s="4">
        <v>168</v>
      </c>
      <c r="E65" s="4">
        <v>33</v>
      </c>
      <c r="F65" s="2">
        <f t="shared" si="3"/>
        <v>201</v>
      </c>
    </row>
    <row r="66" spans="1:6" x14ac:dyDescent="0.3">
      <c r="A66" s="2" t="s">
        <v>26</v>
      </c>
      <c r="B66" s="2" t="s">
        <v>1</v>
      </c>
      <c r="C66" s="2" t="s">
        <v>183</v>
      </c>
      <c r="D66" s="4">
        <v>99</v>
      </c>
      <c r="E66" s="4">
        <v>3</v>
      </c>
      <c r="F66" s="2">
        <f t="shared" si="3"/>
        <v>102</v>
      </c>
    </row>
    <row r="67" spans="1:6" x14ac:dyDescent="0.3">
      <c r="A67" s="6">
        <v>3</v>
      </c>
      <c r="B67" s="2" t="s">
        <v>1</v>
      </c>
      <c r="C67" s="2" t="s">
        <v>186</v>
      </c>
      <c r="D67" s="4">
        <v>4</v>
      </c>
      <c r="E67" s="4">
        <v>0</v>
      </c>
      <c r="F67" s="2">
        <f t="shared" si="3"/>
        <v>4</v>
      </c>
    </row>
    <row r="68" spans="1:6" x14ac:dyDescent="0.3">
      <c r="A68" s="2" t="s">
        <v>26</v>
      </c>
      <c r="B68" s="2" t="s">
        <v>1</v>
      </c>
      <c r="C68" s="2" t="s">
        <v>2</v>
      </c>
      <c r="D68" s="4">
        <v>0</v>
      </c>
      <c r="E68" s="4">
        <v>0</v>
      </c>
      <c r="F68" s="2">
        <f t="shared" si="3"/>
        <v>0</v>
      </c>
    </row>
    <row r="69" spans="1:6" s="1" customFormat="1" x14ac:dyDescent="0.3">
      <c r="C69" s="1" t="s">
        <v>16</v>
      </c>
      <c r="D69" s="1">
        <f>SUM(D56:D68)</f>
        <v>772</v>
      </c>
      <c r="E69" s="1">
        <f>SUM(E56:E68)</f>
        <v>110</v>
      </c>
      <c r="F69" s="1">
        <f>SUM(D69:E69)</f>
        <v>882</v>
      </c>
    </row>
    <row r="70" spans="1:6" s="1" customFormat="1" x14ac:dyDescent="0.3"/>
    <row r="71" spans="1:6" s="1" customFormat="1" x14ac:dyDescent="0.3">
      <c r="A71" s="1" t="s">
        <v>180</v>
      </c>
      <c r="B71" s="1" t="s">
        <v>14</v>
      </c>
      <c r="C71" s="1" t="s">
        <v>181</v>
      </c>
      <c r="D71" s="1" t="s">
        <v>78</v>
      </c>
      <c r="E71" s="1" t="s">
        <v>0</v>
      </c>
      <c r="F71" s="1" t="s">
        <v>15</v>
      </c>
    </row>
    <row r="72" spans="1:6" s="1" customFormat="1" x14ac:dyDescent="0.3">
      <c r="A72" s="1" t="s">
        <v>17</v>
      </c>
      <c r="B72" s="1" t="s">
        <v>17</v>
      </c>
      <c r="C72" s="1" t="s">
        <v>17</v>
      </c>
      <c r="D72" s="1" t="s">
        <v>79</v>
      </c>
      <c r="E72" s="1" t="s">
        <v>17</v>
      </c>
      <c r="F72" s="1" t="s">
        <v>17</v>
      </c>
    </row>
    <row r="73" spans="1:6" x14ac:dyDescent="0.3">
      <c r="A73" s="2" t="s">
        <v>32</v>
      </c>
      <c r="B73" s="2" t="s">
        <v>80</v>
      </c>
      <c r="C73" s="2" t="s">
        <v>81</v>
      </c>
      <c r="D73" s="4">
        <v>195</v>
      </c>
      <c r="E73" s="4">
        <v>20</v>
      </c>
      <c r="F73" s="2">
        <f>SUM(D73:E73)</f>
        <v>215</v>
      </c>
    </row>
    <row r="74" spans="1:6" x14ac:dyDescent="0.3">
      <c r="A74" s="2" t="s">
        <v>32</v>
      </c>
      <c r="B74" s="2" t="s">
        <v>80</v>
      </c>
      <c r="C74" s="2" t="s">
        <v>82</v>
      </c>
      <c r="D74" s="4">
        <v>145</v>
      </c>
      <c r="E74" s="4">
        <v>22</v>
      </c>
      <c r="F74" s="2">
        <f t="shared" ref="F74:F87" si="4">SUM(D74:E74)</f>
        <v>167</v>
      </c>
    </row>
    <row r="75" spans="1:6" x14ac:dyDescent="0.3">
      <c r="A75" s="2" t="s">
        <v>32</v>
      </c>
      <c r="B75" s="2" t="s">
        <v>80</v>
      </c>
      <c r="C75" s="2" t="s">
        <v>83</v>
      </c>
      <c r="D75" s="4">
        <v>180</v>
      </c>
      <c r="E75" s="4">
        <v>34</v>
      </c>
      <c r="F75" s="2">
        <f t="shared" si="4"/>
        <v>214</v>
      </c>
    </row>
    <row r="76" spans="1:6" x14ac:dyDescent="0.3">
      <c r="A76" s="2" t="s">
        <v>32</v>
      </c>
      <c r="B76" s="2" t="s">
        <v>80</v>
      </c>
      <c r="C76" s="2" t="s">
        <v>84</v>
      </c>
      <c r="D76" s="4">
        <v>94</v>
      </c>
      <c r="E76" s="4">
        <v>18</v>
      </c>
      <c r="F76" s="2">
        <f t="shared" si="4"/>
        <v>112</v>
      </c>
    </row>
    <row r="77" spans="1:6" x14ac:dyDescent="0.3">
      <c r="A77" s="2" t="s">
        <v>32</v>
      </c>
      <c r="B77" s="2" t="s">
        <v>80</v>
      </c>
      <c r="C77" s="2" t="s">
        <v>85</v>
      </c>
      <c r="D77" s="4">
        <v>221</v>
      </c>
      <c r="E77" s="4">
        <v>33</v>
      </c>
      <c r="F77" s="2">
        <f t="shared" si="4"/>
        <v>254</v>
      </c>
    </row>
    <row r="78" spans="1:6" x14ac:dyDescent="0.3">
      <c r="A78" s="2" t="s">
        <v>32</v>
      </c>
      <c r="B78" s="2" t="s">
        <v>80</v>
      </c>
      <c r="C78" s="2" t="s">
        <v>86</v>
      </c>
      <c r="D78" s="4">
        <v>218</v>
      </c>
      <c r="E78" s="4">
        <v>18</v>
      </c>
      <c r="F78" s="2">
        <f t="shared" si="4"/>
        <v>236</v>
      </c>
    </row>
    <row r="79" spans="1:6" x14ac:dyDescent="0.3">
      <c r="A79" s="2" t="s">
        <v>32</v>
      </c>
      <c r="B79" s="2" t="s">
        <v>80</v>
      </c>
      <c r="C79" s="2" t="s">
        <v>87</v>
      </c>
      <c r="D79" s="4">
        <v>128</v>
      </c>
      <c r="E79" s="4">
        <v>28</v>
      </c>
      <c r="F79" s="2">
        <f t="shared" si="4"/>
        <v>156</v>
      </c>
    </row>
    <row r="80" spans="1:6" x14ac:dyDescent="0.3">
      <c r="A80" s="2" t="s">
        <v>32</v>
      </c>
      <c r="B80" s="2" t="s">
        <v>80</v>
      </c>
      <c r="C80" s="2" t="s">
        <v>88</v>
      </c>
      <c r="D80" s="4">
        <v>96</v>
      </c>
      <c r="E80" s="4">
        <v>28</v>
      </c>
      <c r="F80" s="2">
        <f t="shared" si="4"/>
        <v>124</v>
      </c>
    </row>
    <row r="81" spans="1:6" x14ac:dyDescent="0.3">
      <c r="A81" s="2" t="s">
        <v>32</v>
      </c>
      <c r="B81" s="2" t="s">
        <v>80</v>
      </c>
      <c r="C81" s="2" t="s">
        <v>89</v>
      </c>
      <c r="D81" s="4">
        <v>85</v>
      </c>
      <c r="E81" s="4">
        <v>12</v>
      </c>
      <c r="F81" s="2">
        <f t="shared" si="4"/>
        <v>97</v>
      </c>
    </row>
    <row r="82" spans="1:6" x14ac:dyDescent="0.3">
      <c r="A82" s="2" t="s">
        <v>32</v>
      </c>
      <c r="B82" s="2" t="s">
        <v>80</v>
      </c>
      <c r="C82" s="2" t="s">
        <v>90</v>
      </c>
      <c r="D82" s="4">
        <v>251</v>
      </c>
      <c r="E82" s="4">
        <v>50</v>
      </c>
      <c r="F82" s="2">
        <f t="shared" si="4"/>
        <v>301</v>
      </c>
    </row>
    <row r="83" spans="1:6" x14ac:dyDescent="0.3">
      <c r="A83" s="2" t="s">
        <v>32</v>
      </c>
      <c r="B83" s="2" t="s">
        <v>80</v>
      </c>
      <c r="C83" s="2" t="s">
        <v>91</v>
      </c>
      <c r="D83" s="4">
        <v>22</v>
      </c>
      <c r="E83" s="4">
        <v>4</v>
      </c>
      <c r="F83" s="2">
        <f t="shared" si="4"/>
        <v>26</v>
      </c>
    </row>
    <row r="84" spans="1:6" x14ac:dyDescent="0.3">
      <c r="A84" s="2" t="s">
        <v>32</v>
      </c>
      <c r="B84" s="2" t="s">
        <v>80</v>
      </c>
      <c r="C84" s="2" t="s">
        <v>92</v>
      </c>
      <c r="D84" s="4">
        <v>67</v>
      </c>
      <c r="E84" s="4">
        <v>15</v>
      </c>
      <c r="F84" s="2">
        <f t="shared" si="4"/>
        <v>82</v>
      </c>
    </row>
    <row r="85" spans="1:6" x14ac:dyDescent="0.3">
      <c r="A85" s="2" t="s">
        <v>32</v>
      </c>
      <c r="B85" s="2" t="s">
        <v>80</v>
      </c>
      <c r="C85" s="2" t="s">
        <v>93</v>
      </c>
      <c r="D85" s="4">
        <v>176</v>
      </c>
      <c r="E85" s="4">
        <v>29</v>
      </c>
      <c r="F85" s="2">
        <f t="shared" si="4"/>
        <v>205</v>
      </c>
    </row>
    <row r="86" spans="1:6" x14ac:dyDescent="0.3">
      <c r="A86" s="2" t="s">
        <v>32</v>
      </c>
      <c r="B86" s="2" t="s">
        <v>80</v>
      </c>
      <c r="C86" s="2" t="s">
        <v>79</v>
      </c>
      <c r="D86" s="4">
        <v>251</v>
      </c>
      <c r="E86" s="4">
        <v>49</v>
      </c>
      <c r="F86" s="2">
        <f t="shared" si="4"/>
        <v>300</v>
      </c>
    </row>
    <row r="87" spans="1:6" x14ac:dyDescent="0.3">
      <c r="A87" s="2" t="s">
        <v>32</v>
      </c>
      <c r="B87" s="2" t="s">
        <v>80</v>
      </c>
      <c r="C87" s="2" t="s">
        <v>2</v>
      </c>
      <c r="D87" s="4">
        <v>5</v>
      </c>
      <c r="E87" s="4">
        <v>0</v>
      </c>
      <c r="F87" s="2">
        <f t="shared" si="4"/>
        <v>5</v>
      </c>
    </row>
    <row r="88" spans="1:6" s="1" customFormat="1" x14ac:dyDescent="0.3">
      <c r="C88" s="1" t="s">
        <v>16</v>
      </c>
      <c r="D88" s="5">
        <f>SUM(D73:D87)</f>
        <v>2134</v>
      </c>
      <c r="E88" s="5">
        <f>SUM(E73:E87)</f>
        <v>360</v>
      </c>
      <c r="F88" s="1">
        <f>SUM(D88:E88)</f>
        <v>2494</v>
      </c>
    </row>
    <row r="89" spans="1:6" s="1" customFormat="1" x14ac:dyDescent="0.3">
      <c r="D89" s="5"/>
      <c r="E89" s="5"/>
    </row>
    <row r="90" spans="1:6" s="1" customFormat="1" x14ac:dyDescent="0.3">
      <c r="A90" s="1" t="s">
        <v>180</v>
      </c>
      <c r="B90" s="1" t="s">
        <v>14</v>
      </c>
      <c r="C90" s="1" t="s">
        <v>181</v>
      </c>
      <c r="D90" s="1" t="s">
        <v>94</v>
      </c>
      <c r="E90" s="1" t="s">
        <v>0</v>
      </c>
      <c r="F90" s="1" t="s">
        <v>15</v>
      </c>
    </row>
    <row r="91" spans="1:6" s="1" customFormat="1" x14ac:dyDescent="0.3">
      <c r="A91" s="1" t="s">
        <v>17</v>
      </c>
      <c r="B91" s="1" t="s">
        <v>17</v>
      </c>
      <c r="C91" s="1" t="s">
        <v>17</v>
      </c>
      <c r="D91" s="1" t="s">
        <v>95</v>
      </c>
      <c r="E91" s="1" t="s">
        <v>17</v>
      </c>
      <c r="F91" s="1" t="s">
        <v>17</v>
      </c>
    </row>
    <row r="92" spans="1:6" x14ac:dyDescent="0.3">
      <c r="A92" s="2" t="s">
        <v>32</v>
      </c>
      <c r="B92" s="2" t="s">
        <v>3</v>
      </c>
      <c r="C92" s="2" t="s">
        <v>96</v>
      </c>
      <c r="D92" s="4">
        <v>40</v>
      </c>
      <c r="E92" s="4">
        <v>6</v>
      </c>
      <c r="F92" s="2">
        <f>SUM(D92:E92)</f>
        <v>46</v>
      </c>
    </row>
    <row r="93" spans="1:6" x14ac:dyDescent="0.3">
      <c r="A93" s="2" t="s">
        <v>32</v>
      </c>
      <c r="B93" s="2" t="s">
        <v>3</v>
      </c>
      <c r="C93" s="2" t="s">
        <v>97</v>
      </c>
      <c r="D93" s="4">
        <v>91</v>
      </c>
      <c r="E93" s="4">
        <v>14</v>
      </c>
      <c r="F93" s="2">
        <f t="shared" ref="F93:F98" si="5">SUM(D93:E93)</f>
        <v>105</v>
      </c>
    </row>
    <row r="94" spans="1:6" x14ac:dyDescent="0.3">
      <c r="A94" s="2" t="s">
        <v>32</v>
      </c>
      <c r="B94" s="2" t="s">
        <v>3</v>
      </c>
      <c r="C94" s="2" t="s">
        <v>98</v>
      </c>
      <c r="D94" s="4">
        <v>4</v>
      </c>
      <c r="E94" s="4">
        <v>2</v>
      </c>
      <c r="F94" s="2">
        <f t="shared" si="5"/>
        <v>6</v>
      </c>
    </row>
    <row r="95" spans="1:6" x14ac:dyDescent="0.3">
      <c r="A95" s="2" t="s">
        <v>32</v>
      </c>
      <c r="B95" s="2" t="s">
        <v>3</v>
      </c>
      <c r="C95" s="2" t="s">
        <v>95</v>
      </c>
      <c r="D95" s="4">
        <v>68</v>
      </c>
      <c r="E95" s="4">
        <v>8</v>
      </c>
      <c r="F95" s="2">
        <f t="shared" si="5"/>
        <v>76</v>
      </c>
    </row>
    <row r="96" spans="1:6" x14ac:dyDescent="0.3">
      <c r="A96" s="2" t="s">
        <v>32</v>
      </c>
      <c r="B96" s="2" t="s">
        <v>3</v>
      </c>
      <c r="C96" s="2" t="s">
        <v>99</v>
      </c>
      <c r="D96" s="4">
        <v>45</v>
      </c>
      <c r="E96" s="4">
        <v>4</v>
      </c>
      <c r="F96" s="2">
        <f t="shared" si="5"/>
        <v>49</v>
      </c>
    </row>
    <row r="97" spans="1:6" x14ac:dyDescent="0.3">
      <c r="A97" s="2" t="s">
        <v>32</v>
      </c>
      <c r="B97" s="2" t="s">
        <v>3</v>
      </c>
      <c r="C97" s="2" t="s">
        <v>100</v>
      </c>
      <c r="D97" s="4">
        <v>361</v>
      </c>
      <c r="E97" s="4">
        <v>53</v>
      </c>
      <c r="F97" s="2">
        <f t="shared" si="5"/>
        <v>414</v>
      </c>
    </row>
    <row r="98" spans="1:6" x14ac:dyDescent="0.3">
      <c r="A98" s="2" t="s">
        <v>32</v>
      </c>
      <c r="B98" s="2" t="s">
        <v>3</v>
      </c>
      <c r="C98" s="2" t="s">
        <v>2</v>
      </c>
      <c r="D98" s="4">
        <v>2</v>
      </c>
      <c r="E98" s="4">
        <v>0</v>
      </c>
      <c r="F98" s="2">
        <f t="shared" si="5"/>
        <v>2</v>
      </c>
    </row>
    <row r="99" spans="1:6" s="1" customFormat="1" x14ac:dyDescent="0.3">
      <c r="C99" s="1" t="s">
        <v>16</v>
      </c>
      <c r="D99" s="1">
        <f>SUM(D92:D98)</f>
        <v>611</v>
      </c>
      <c r="E99" s="1">
        <f>SUM(E92:E98)</f>
        <v>87</v>
      </c>
      <c r="F99" s="1">
        <f>SUM(D99:E99)</f>
        <v>698</v>
      </c>
    </row>
    <row r="100" spans="1:6" x14ac:dyDescent="0.3">
      <c r="D100" s="4"/>
      <c r="E100" s="4"/>
    </row>
    <row r="101" spans="1:6" s="1" customFormat="1" x14ac:dyDescent="0.3">
      <c r="A101" s="1" t="s">
        <v>180</v>
      </c>
      <c r="B101" s="1" t="s">
        <v>14</v>
      </c>
      <c r="C101" s="1" t="s">
        <v>181</v>
      </c>
      <c r="D101" s="1" t="s">
        <v>119</v>
      </c>
      <c r="E101" s="1" t="s">
        <v>0</v>
      </c>
      <c r="F101" s="1" t="s">
        <v>15</v>
      </c>
    </row>
    <row r="102" spans="1:6" s="1" customFormat="1" x14ac:dyDescent="0.3">
      <c r="A102" s="1" t="s">
        <v>17</v>
      </c>
      <c r="B102" s="1" t="s">
        <v>17</v>
      </c>
      <c r="C102" s="1" t="s">
        <v>17</v>
      </c>
      <c r="D102" s="1" t="s">
        <v>120</v>
      </c>
      <c r="E102" s="1" t="s">
        <v>17</v>
      </c>
    </row>
    <row r="103" spans="1:6" x14ac:dyDescent="0.3">
      <c r="A103" s="2" t="s">
        <v>26</v>
      </c>
      <c r="B103" s="2" t="s">
        <v>4</v>
      </c>
      <c r="C103" s="2" t="s">
        <v>120</v>
      </c>
      <c r="D103" s="4">
        <v>86</v>
      </c>
      <c r="E103" s="4">
        <v>9</v>
      </c>
      <c r="F103" s="2">
        <f>SUM(D103:E103)</f>
        <v>95</v>
      </c>
    </row>
    <row r="104" spans="1:6" x14ac:dyDescent="0.3">
      <c r="A104" s="2" t="s">
        <v>26</v>
      </c>
      <c r="B104" s="2" t="s">
        <v>4</v>
      </c>
      <c r="C104" s="2" t="s">
        <v>121</v>
      </c>
      <c r="D104" s="4">
        <v>92</v>
      </c>
      <c r="E104" s="4">
        <v>13</v>
      </c>
      <c r="F104" s="2">
        <f t="shared" ref="F104:F112" si="6">SUM(D104:E104)</f>
        <v>105</v>
      </c>
    </row>
    <row r="105" spans="1:6" x14ac:dyDescent="0.3">
      <c r="A105" s="2" t="s">
        <v>26</v>
      </c>
      <c r="B105" s="2" t="s">
        <v>4</v>
      </c>
      <c r="C105" s="2" t="s">
        <v>122</v>
      </c>
      <c r="D105" s="4">
        <v>64</v>
      </c>
      <c r="E105" s="4">
        <v>8</v>
      </c>
      <c r="F105" s="2">
        <f t="shared" si="6"/>
        <v>72</v>
      </c>
    </row>
    <row r="106" spans="1:6" x14ac:dyDescent="0.3">
      <c r="A106" s="2" t="s">
        <v>26</v>
      </c>
      <c r="B106" s="2" t="s">
        <v>4</v>
      </c>
      <c r="C106" s="2" t="s">
        <v>123</v>
      </c>
      <c r="D106" s="4">
        <v>83</v>
      </c>
      <c r="E106" s="4">
        <v>12</v>
      </c>
      <c r="F106" s="2">
        <f t="shared" si="6"/>
        <v>95</v>
      </c>
    </row>
    <row r="107" spans="1:6" x14ac:dyDescent="0.3">
      <c r="A107" s="2" t="s">
        <v>26</v>
      </c>
      <c r="B107" s="2" t="s">
        <v>4</v>
      </c>
      <c r="C107" s="2" t="s">
        <v>124</v>
      </c>
      <c r="D107" s="4">
        <v>251</v>
      </c>
      <c r="E107" s="4">
        <v>24</v>
      </c>
      <c r="F107" s="2">
        <f t="shared" si="6"/>
        <v>275</v>
      </c>
    </row>
    <row r="108" spans="1:6" x14ac:dyDescent="0.3">
      <c r="A108" s="2" t="s">
        <v>26</v>
      </c>
      <c r="B108" s="2" t="s">
        <v>4</v>
      </c>
      <c r="C108" s="2" t="s">
        <v>125</v>
      </c>
      <c r="D108" s="4">
        <v>347</v>
      </c>
      <c r="E108" s="4">
        <v>49</v>
      </c>
      <c r="F108" s="2">
        <f t="shared" si="6"/>
        <v>396</v>
      </c>
    </row>
    <row r="109" spans="1:6" x14ac:dyDescent="0.3">
      <c r="A109" s="2" t="s">
        <v>26</v>
      </c>
      <c r="B109" s="2" t="s">
        <v>4</v>
      </c>
      <c r="C109" s="2" t="s">
        <v>126</v>
      </c>
      <c r="D109" s="4">
        <v>66</v>
      </c>
      <c r="E109" s="4">
        <v>12</v>
      </c>
      <c r="F109" s="2">
        <f t="shared" si="6"/>
        <v>78</v>
      </c>
    </row>
    <row r="110" spans="1:6" x14ac:dyDescent="0.3">
      <c r="A110" s="2" t="s">
        <v>26</v>
      </c>
      <c r="B110" s="2" t="s">
        <v>4</v>
      </c>
      <c r="C110" s="2" t="s">
        <v>127</v>
      </c>
      <c r="D110" s="4">
        <v>105</v>
      </c>
      <c r="E110" s="4">
        <v>9</v>
      </c>
      <c r="F110" s="2">
        <f t="shared" si="6"/>
        <v>114</v>
      </c>
    </row>
    <row r="111" spans="1:6" x14ac:dyDescent="0.3">
      <c r="A111" s="2" t="s">
        <v>26</v>
      </c>
      <c r="B111" s="2" t="s">
        <v>4</v>
      </c>
      <c r="C111" s="2" t="s">
        <v>128</v>
      </c>
      <c r="D111" s="4">
        <v>80</v>
      </c>
      <c r="E111" s="4">
        <v>12</v>
      </c>
      <c r="F111" s="2">
        <f t="shared" si="6"/>
        <v>92</v>
      </c>
    </row>
    <row r="112" spans="1:6" x14ac:dyDescent="0.3">
      <c r="A112" s="2" t="s">
        <v>26</v>
      </c>
      <c r="B112" s="2" t="s">
        <v>4</v>
      </c>
      <c r="C112" s="2" t="s">
        <v>2</v>
      </c>
      <c r="D112" s="4">
        <v>0</v>
      </c>
      <c r="E112" s="4">
        <v>0</v>
      </c>
      <c r="F112" s="2">
        <f t="shared" si="6"/>
        <v>0</v>
      </c>
    </row>
    <row r="113" spans="1:13" s="1" customFormat="1" x14ac:dyDescent="0.3">
      <c r="C113" s="1" t="s">
        <v>16</v>
      </c>
      <c r="D113" s="5">
        <f>SUM(D103:D112)</f>
        <v>1174</v>
      </c>
      <c r="E113" s="5">
        <f>SUM(E103:E112)</f>
        <v>148</v>
      </c>
      <c r="F113" s="1">
        <f>SUM(D113:E113)</f>
        <v>1322</v>
      </c>
    </row>
    <row r="114" spans="1:13" s="1" customFormat="1" x14ac:dyDescent="0.3">
      <c r="D114" s="5"/>
      <c r="E114" s="5"/>
    </row>
    <row r="115" spans="1:13" s="1" customFormat="1" x14ac:dyDescent="0.3">
      <c r="A115" s="1" t="s">
        <v>180</v>
      </c>
      <c r="B115" s="1" t="s">
        <v>14</v>
      </c>
      <c r="C115" s="1" t="s">
        <v>181</v>
      </c>
      <c r="D115" s="1" t="s">
        <v>129</v>
      </c>
      <c r="E115" s="1" t="s">
        <v>0</v>
      </c>
      <c r="F115" s="1" t="s">
        <v>15</v>
      </c>
    </row>
    <row r="116" spans="1:13" s="1" customFormat="1" x14ac:dyDescent="0.3">
      <c r="A116" s="1" t="s">
        <v>17</v>
      </c>
      <c r="B116" s="1" t="s">
        <v>17</v>
      </c>
      <c r="C116" s="1" t="s">
        <v>17</v>
      </c>
      <c r="D116" s="1" t="s">
        <v>130</v>
      </c>
      <c r="E116" s="1" t="s">
        <v>17</v>
      </c>
    </row>
    <row r="117" spans="1:13" x14ac:dyDescent="0.3">
      <c r="A117" s="2" t="s">
        <v>26</v>
      </c>
      <c r="B117" s="2" t="s">
        <v>8</v>
      </c>
      <c r="C117" s="2" t="s">
        <v>131</v>
      </c>
      <c r="D117" s="4">
        <v>35</v>
      </c>
      <c r="E117" s="4">
        <v>5</v>
      </c>
      <c r="F117" s="2">
        <f>SUM(D117:E117)</f>
        <v>40</v>
      </c>
    </row>
    <row r="118" spans="1:13" x14ac:dyDescent="0.3">
      <c r="A118" s="2" t="s">
        <v>26</v>
      </c>
      <c r="B118" s="2" t="s">
        <v>8</v>
      </c>
      <c r="C118" s="2" t="s">
        <v>132</v>
      </c>
      <c r="D118" s="4">
        <v>71</v>
      </c>
      <c r="E118" s="4">
        <v>3</v>
      </c>
      <c r="F118" s="2">
        <f t="shared" ref="F118:F156" si="7">SUM(D118:E118)</f>
        <v>74</v>
      </c>
    </row>
    <row r="119" spans="1:13" x14ac:dyDescent="0.3">
      <c r="A119" s="2" t="s">
        <v>26</v>
      </c>
      <c r="B119" s="2" t="s">
        <v>8</v>
      </c>
      <c r="C119" s="2" t="s">
        <v>133</v>
      </c>
      <c r="D119" s="4">
        <v>77</v>
      </c>
      <c r="E119" s="4">
        <v>12</v>
      </c>
      <c r="F119" s="2">
        <f t="shared" si="7"/>
        <v>89</v>
      </c>
    </row>
    <row r="120" spans="1:13" x14ac:dyDescent="0.3">
      <c r="A120" s="2" t="s">
        <v>26</v>
      </c>
      <c r="B120" s="2" t="s">
        <v>8</v>
      </c>
      <c r="C120" s="2" t="s">
        <v>134</v>
      </c>
      <c r="D120" s="4">
        <v>22</v>
      </c>
      <c r="E120" s="4">
        <v>8</v>
      </c>
      <c r="F120" s="2">
        <f t="shared" si="7"/>
        <v>30</v>
      </c>
    </row>
    <row r="121" spans="1:13" x14ac:dyDescent="0.3">
      <c r="A121" s="2" t="s">
        <v>26</v>
      </c>
      <c r="B121" s="2" t="s">
        <v>8</v>
      </c>
      <c r="C121" s="2" t="s">
        <v>135</v>
      </c>
      <c r="D121" s="4">
        <v>12</v>
      </c>
      <c r="E121" s="4">
        <v>6</v>
      </c>
      <c r="F121" s="2">
        <f t="shared" si="7"/>
        <v>18</v>
      </c>
    </row>
    <row r="122" spans="1:13" x14ac:dyDescent="0.3">
      <c r="A122" s="2" t="s">
        <v>26</v>
      </c>
      <c r="B122" s="2" t="s">
        <v>8</v>
      </c>
      <c r="C122" s="2" t="s">
        <v>136</v>
      </c>
      <c r="D122" s="4">
        <v>49</v>
      </c>
      <c r="E122" s="4">
        <v>2</v>
      </c>
      <c r="F122" s="2">
        <f t="shared" si="7"/>
        <v>51</v>
      </c>
    </row>
    <row r="123" spans="1:13" x14ac:dyDescent="0.3">
      <c r="A123" s="2" t="s">
        <v>26</v>
      </c>
      <c r="B123" s="2" t="s">
        <v>8</v>
      </c>
      <c r="C123" s="2" t="s">
        <v>137</v>
      </c>
      <c r="D123" s="4">
        <v>1</v>
      </c>
      <c r="E123" s="4">
        <v>0</v>
      </c>
      <c r="F123" s="2">
        <f t="shared" si="7"/>
        <v>1</v>
      </c>
    </row>
    <row r="124" spans="1:13" x14ac:dyDescent="0.3">
      <c r="A124" s="2" t="s">
        <v>26</v>
      </c>
      <c r="B124" s="2" t="s">
        <v>8</v>
      </c>
      <c r="C124" s="2" t="s">
        <v>138</v>
      </c>
      <c r="D124" s="4">
        <v>91</v>
      </c>
      <c r="E124" s="4">
        <v>12</v>
      </c>
      <c r="F124" s="2">
        <f t="shared" si="7"/>
        <v>103</v>
      </c>
    </row>
    <row r="125" spans="1:13" x14ac:dyDescent="0.3">
      <c r="A125" s="2" t="s">
        <v>26</v>
      </c>
      <c r="B125" s="2" t="s">
        <v>8</v>
      </c>
      <c r="C125" s="2" t="s">
        <v>139</v>
      </c>
      <c r="D125" s="4">
        <v>9</v>
      </c>
      <c r="E125" s="4">
        <v>3</v>
      </c>
      <c r="F125" s="2">
        <f t="shared" si="7"/>
        <v>12</v>
      </c>
    </row>
    <row r="126" spans="1:13" x14ac:dyDescent="0.3">
      <c r="A126" s="2" t="s">
        <v>26</v>
      </c>
      <c r="B126" s="2" t="s">
        <v>8</v>
      </c>
      <c r="C126" s="2" t="s">
        <v>140</v>
      </c>
      <c r="D126" s="4">
        <v>86</v>
      </c>
      <c r="E126" s="4">
        <v>14</v>
      </c>
      <c r="F126" s="2">
        <f t="shared" si="7"/>
        <v>100</v>
      </c>
    </row>
    <row r="127" spans="1:13" x14ac:dyDescent="0.3">
      <c r="A127" s="2" t="s">
        <v>26</v>
      </c>
      <c r="B127" s="2" t="s">
        <v>8</v>
      </c>
      <c r="C127" s="2" t="s">
        <v>141</v>
      </c>
      <c r="D127" s="4">
        <v>76</v>
      </c>
      <c r="E127" s="4">
        <v>13</v>
      </c>
      <c r="F127" s="2">
        <f t="shared" si="7"/>
        <v>89</v>
      </c>
      <c r="G127" s="3"/>
      <c r="I127" s="3"/>
      <c r="K127" s="3"/>
      <c r="M127" s="3"/>
    </row>
    <row r="128" spans="1:13" x14ac:dyDescent="0.3">
      <c r="A128" s="6">
        <v>3</v>
      </c>
      <c r="B128" s="2" t="s">
        <v>8</v>
      </c>
      <c r="C128" s="2" t="s">
        <v>189</v>
      </c>
      <c r="D128" s="4">
        <v>2</v>
      </c>
      <c r="E128" s="4">
        <v>0</v>
      </c>
      <c r="F128" s="2">
        <f t="shared" si="7"/>
        <v>2</v>
      </c>
      <c r="G128" s="3"/>
      <c r="I128" s="3"/>
      <c r="K128" s="3"/>
      <c r="M128" s="3"/>
    </row>
    <row r="129" spans="1:6" x14ac:dyDescent="0.3">
      <c r="A129" s="2" t="s">
        <v>26</v>
      </c>
      <c r="B129" s="2" t="s">
        <v>8</v>
      </c>
      <c r="C129" s="2" t="s">
        <v>142</v>
      </c>
      <c r="D129" s="4">
        <v>70</v>
      </c>
      <c r="E129" s="4">
        <v>9</v>
      </c>
      <c r="F129" s="2">
        <f t="shared" si="7"/>
        <v>79</v>
      </c>
    </row>
    <row r="130" spans="1:6" x14ac:dyDescent="0.3">
      <c r="A130" s="6">
        <v>3</v>
      </c>
      <c r="B130" s="2" t="s">
        <v>8</v>
      </c>
      <c r="C130" s="2" t="s">
        <v>190</v>
      </c>
      <c r="D130" s="4">
        <v>1</v>
      </c>
      <c r="E130" s="4">
        <v>1</v>
      </c>
      <c r="F130" s="2">
        <f t="shared" si="7"/>
        <v>2</v>
      </c>
    </row>
    <row r="131" spans="1:6" x14ac:dyDescent="0.3">
      <c r="A131" s="2" t="s">
        <v>26</v>
      </c>
      <c r="B131" s="2" t="s">
        <v>8</v>
      </c>
      <c r="C131" s="2" t="s">
        <v>143</v>
      </c>
      <c r="D131" s="4">
        <v>24</v>
      </c>
      <c r="E131" s="4">
        <v>8</v>
      </c>
      <c r="F131" s="2">
        <f t="shared" si="7"/>
        <v>32</v>
      </c>
    </row>
    <row r="132" spans="1:6" x14ac:dyDescent="0.3">
      <c r="A132" s="2" t="s">
        <v>26</v>
      </c>
      <c r="B132" s="2" t="s">
        <v>8</v>
      </c>
      <c r="C132" s="2" t="s">
        <v>144</v>
      </c>
      <c r="D132" s="4">
        <v>15</v>
      </c>
      <c r="E132" s="4">
        <v>0</v>
      </c>
      <c r="F132" s="2">
        <f t="shared" si="7"/>
        <v>15</v>
      </c>
    </row>
    <row r="133" spans="1:6" x14ac:dyDescent="0.3">
      <c r="A133" s="2" t="s">
        <v>26</v>
      </c>
      <c r="B133" s="2" t="s">
        <v>8</v>
      </c>
      <c r="C133" s="2" t="s">
        <v>145</v>
      </c>
      <c r="D133" s="4">
        <v>63</v>
      </c>
      <c r="E133" s="4">
        <v>13</v>
      </c>
      <c r="F133" s="2">
        <f t="shared" si="7"/>
        <v>76</v>
      </c>
    </row>
    <row r="134" spans="1:6" x14ac:dyDescent="0.3">
      <c r="A134" s="2" t="s">
        <v>26</v>
      </c>
      <c r="B134" s="2" t="s">
        <v>8</v>
      </c>
      <c r="C134" s="2" t="s">
        <v>146</v>
      </c>
      <c r="D134" s="4">
        <v>264</v>
      </c>
      <c r="E134" s="4">
        <v>30</v>
      </c>
      <c r="F134" s="2">
        <f t="shared" si="7"/>
        <v>294</v>
      </c>
    </row>
    <row r="135" spans="1:6" x14ac:dyDescent="0.3">
      <c r="A135" s="2" t="s">
        <v>26</v>
      </c>
      <c r="B135" s="2" t="s">
        <v>8</v>
      </c>
      <c r="C135" s="2" t="s">
        <v>147</v>
      </c>
      <c r="D135" s="4">
        <v>44</v>
      </c>
      <c r="E135" s="4">
        <v>9</v>
      </c>
      <c r="F135" s="2">
        <f t="shared" si="7"/>
        <v>53</v>
      </c>
    </row>
    <row r="136" spans="1:6" x14ac:dyDescent="0.3">
      <c r="A136" s="6">
        <v>3</v>
      </c>
      <c r="B136" s="2" t="s">
        <v>8</v>
      </c>
      <c r="C136" s="2" t="s">
        <v>191</v>
      </c>
      <c r="D136" s="4">
        <v>1</v>
      </c>
      <c r="E136" s="4">
        <v>1</v>
      </c>
      <c r="F136" s="2">
        <f>SUM(D136:E136)</f>
        <v>2</v>
      </c>
    </row>
    <row r="137" spans="1:6" x14ac:dyDescent="0.3">
      <c r="A137" s="2" t="s">
        <v>26</v>
      </c>
      <c r="B137" s="2" t="s">
        <v>8</v>
      </c>
      <c r="C137" s="2" t="s">
        <v>41</v>
      </c>
      <c r="D137" s="4">
        <v>17</v>
      </c>
      <c r="E137" s="4">
        <v>4</v>
      </c>
      <c r="F137" s="2">
        <f t="shared" si="7"/>
        <v>21</v>
      </c>
    </row>
    <row r="138" spans="1:6" x14ac:dyDescent="0.3">
      <c r="A138" s="2" t="s">
        <v>26</v>
      </c>
      <c r="B138" s="2" t="s">
        <v>8</v>
      </c>
      <c r="C138" s="2" t="s">
        <v>148</v>
      </c>
      <c r="D138" s="4">
        <v>10</v>
      </c>
      <c r="E138" s="4">
        <v>3</v>
      </c>
      <c r="F138" s="2">
        <f t="shared" si="7"/>
        <v>13</v>
      </c>
    </row>
    <row r="139" spans="1:6" x14ac:dyDescent="0.3">
      <c r="A139" s="2" t="s">
        <v>26</v>
      </c>
      <c r="B139" s="2" t="s">
        <v>8</v>
      </c>
      <c r="C139" s="2" t="s">
        <v>42</v>
      </c>
      <c r="D139" s="4">
        <v>118</v>
      </c>
      <c r="E139" s="4">
        <v>28</v>
      </c>
      <c r="F139" s="2">
        <f t="shared" si="7"/>
        <v>146</v>
      </c>
    </row>
    <row r="140" spans="1:6" x14ac:dyDescent="0.3">
      <c r="A140" s="2" t="s">
        <v>26</v>
      </c>
      <c r="B140" s="2" t="s">
        <v>8</v>
      </c>
      <c r="C140" s="2" t="s">
        <v>188</v>
      </c>
      <c r="D140" s="4">
        <v>135</v>
      </c>
      <c r="E140" s="4">
        <v>16</v>
      </c>
      <c r="F140" s="2">
        <f t="shared" si="7"/>
        <v>151</v>
      </c>
    </row>
    <row r="141" spans="1:6" x14ac:dyDescent="0.3">
      <c r="A141" s="2" t="s">
        <v>26</v>
      </c>
      <c r="B141" s="2" t="s">
        <v>8</v>
      </c>
      <c r="C141" s="2" t="s">
        <v>192</v>
      </c>
      <c r="D141" s="4">
        <v>198</v>
      </c>
      <c r="E141" s="4">
        <v>9</v>
      </c>
      <c r="F141" s="2">
        <f t="shared" si="7"/>
        <v>207</v>
      </c>
    </row>
    <row r="142" spans="1:6" x14ac:dyDescent="0.3">
      <c r="A142" s="2" t="s">
        <v>26</v>
      </c>
      <c r="B142" s="2" t="s">
        <v>8</v>
      </c>
      <c r="C142" s="2" t="s">
        <v>149</v>
      </c>
      <c r="D142" s="4">
        <v>24</v>
      </c>
      <c r="E142" s="4">
        <v>3</v>
      </c>
      <c r="F142" s="2">
        <f t="shared" si="7"/>
        <v>27</v>
      </c>
    </row>
    <row r="143" spans="1:6" x14ac:dyDescent="0.3">
      <c r="A143" s="2" t="s">
        <v>26</v>
      </c>
      <c r="B143" s="2" t="s">
        <v>8</v>
      </c>
      <c r="C143" s="2" t="s">
        <v>187</v>
      </c>
      <c r="D143" s="4">
        <v>187</v>
      </c>
      <c r="E143" s="4">
        <v>37</v>
      </c>
      <c r="F143" s="2">
        <f t="shared" si="7"/>
        <v>224</v>
      </c>
    </row>
    <row r="144" spans="1:6" x14ac:dyDescent="0.3">
      <c r="A144" s="2" t="s">
        <v>26</v>
      </c>
      <c r="B144" s="2" t="s">
        <v>8</v>
      </c>
      <c r="C144" s="2" t="s">
        <v>150</v>
      </c>
      <c r="D144" s="4">
        <v>107</v>
      </c>
      <c r="E144" s="4">
        <v>31</v>
      </c>
      <c r="F144" s="2">
        <f t="shared" si="7"/>
        <v>138</v>
      </c>
    </row>
    <row r="145" spans="1:6" x14ac:dyDescent="0.3">
      <c r="A145" s="2" t="s">
        <v>26</v>
      </c>
      <c r="B145" s="2" t="s">
        <v>8</v>
      </c>
      <c r="C145" s="2" t="s">
        <v>151</v>
      </c>
      <c r="D145" s="4">
        <v>34</v>
      </c>
      <c r="E145" s="4">
        <v>2</v>
      </c>
      <c r="F145" s="2">
        <f t="shared" si="7"/>
        <v>36</v>
      </c>
    </row>
    <row r="146" spans="1:6" x14ac:dyDescent="0.3">
      <c r="A146" s="2" t="s">
        <v>26</v>
      </c>
      <c r="B146" s="2" t="s">
        <v>8</v>
      </c>
      <c r="C146" s="2" t="s">
        <v>152</v>
      </c>
      <c r="D146" s="4">
        <v>54</v>
      </c>
      <c r="E146" s="4">
        <v>12</v>
      </c>
      <c r="F146" s="2">
        <f t="shared" si="7"/>
        <v>66</v>
      </c>
    </row>
    <row r="147" spans="1:6" x14ac:dyDescent="0.3">
      <c r="A147" s="2" t="s">
        <v>26</v>
      </c>
      <c r="B147" s="2" t="s">
        <v>8</v>
      </c>
      <c r="C147" s="2" t="s">
        <v>153</v>
      </c>
      <c r="D147" s="4">
        <v>5</v>
      </c>
      <c r="E147" s="4">
        <v>0</v>
      </c>
      <c r="F147" s="2">
        <f t="shared" si="7"/>
        <v>5</v>
      </c>
    </row>
    <row r="148" spans="1:6" x14ac:dyDescent="0.3">
      <c r="A148" s="6">
        <v>3</v>
      </c>
      <c r="B148" s="2" t="s">
        <v>8</v>
      </c>
      <c r="C148" s="2" t="s">
        <v>193</v>
      </c>
      <c r="D148" s="4">
        <v>4</v>
      </c>
      <c r="E148" s="4">
        <v>1</v>
      </c>
      <c r="F148" s="2">
        <f t="shared" si="7"/>
        <v>5</v>
      </c>
    </row>
    <row r="149" spans="1:6" x14ac:dyDescent="0.3">
      <c r="A149" s="2" t="s">
        <v>26</v>
      </c>
      <c r="B149" s="2" t="s">
        <v>8</v>
      </c>
      <c r="C149" s="2" t="s">
        <v>154</v>
      </c>
      <c r="D149" s="4">
        <v>7</v>
      </c>
      <c r="E149" s="4">
        <v>1</v>
      </c>
      <c r="F149" s="2">
        <f t="shared" si="7"/>
        <v>8</v>
      </c>
    </row>
    <row r="150" spans="1:6" x14ac:dyDescent="0.3">
      <c r="A150" s="2" t="s">
        <v>26</v>
      </c>
      <c r="B150" s="2" t="s">
        <v>8</v>
      </c>
      <c r="C150" s="2" t="s">
        <v>155</v>
      </c>
      <c r="D150" s="4">
        <v>25</v>
      </c>
      <c r="E150" s="4">
        <v>1</v>
      </c>
      <c r="F150" s="2">
        <f t="shared" si="7"/>
        <v>26</v>
      </c>
    </row>
    <row r="151" spans="1:6" x14ac:dyDescent="0.3">
      <c r="A151" s="2" t="s">
        <v>26</v>
      </c>
      <c r="B151" s="2" t="s">
        <v>8</v>
      </c>
      <c r="C151" s="2" t="s">
        <v>156</v>
      </c>
      <c r="D151" s="4">
        <v>36</v>
      </c>
      <c r="E151" s="4">
        <v>1</v>
      </c>
      <c r="F151" s="2">
        <f t="shared" si="7"/>
        <v>37</v>
      </c>
    </row>
    <row r="152" spans="1:6" x14ac:dyDescent="0.3">
      <c r="A152" s="2" t="s">
        <v>26</v>
      </c>
      <c r="B152" s="2" t="s">
        <v>8</v>
      </c>
      <c r="C152" s="2" t="s">
        <v>157</v>
      </c>
      <c r="D152" s="4">
        <v>110</v>
      </c>
      <c r="E152" s="4">
        <v>11</v>
      </c>
      <c r="F152" s="2">
        <f t="shared" si="7"/>
        <v>121</v>
      </c>
    </row>
    <row r="153" spans="1:6" x14ac:dyDescent="0.3">
      <c r="A153" s="2" t="s">
        <v>26</v>
      </c>
      <c r="B153" s="2" t="s">
        <v>8</v>
      </c>
      <c r="C153" s="2" t="s">
        <v>158</v>
      </c>
      <c r="D153" s="4">
        <v>4</v>
      </c>
      <c r="E153" s="4">
        <v>1</v>
      </c>
      <c r="F153" s="2">
        <f t="shared" si="7"/>
        <v>5</v>
      </c>
    </row>
    <row r="154" spans="1:6" x14ac:dyDescent="0.3">
      <c r="A154" s="2" t="s">
        <v>26</v>
      </c>
      <c r="B154" s="2" t="s">
        <v>8</v>
      </c>
      <c r="C154" s="2" t="s">
        <v>159</v>
      </c>
      <c r="D154" s="4">
        <v>29</v>
      </c>
      <c r="E154" s="4">
        <v>7</v>
      </c>
      <c r="F154" s="2">
        <f t="shared" si="7"/>
        <v>36</v>
      </c>
    </row>
    <row r="155" spans="1:6" x14ac:dyDescent="0.3">
      <c r="A155" s="2" t="s">
        <v>26</v>
      </c>
      <c r="B155" s="2" t="s">
        <v>8</v>
      </c>
      <c r="C155" s="2" t="s">
        <v>160</v>
      </c>
      <c r="D155" s="4">
        <v>11</v>
      </c>
      <c r="E155" s="4">
        <v>3</v>
      </c>
      <c r="F155" s="2">
        <f t="shared" si="7"/>
        <v>14</v>
      </c>
    </row>
    <row r="156" spans="1:6" x14ac:dyDescent="0.3">
      <c r="A156" s="2" t="s">
        <v>26</v>
      </c>
      <c r="B156" s="2" t="s">
        <v>8</v>
      </c>
      <c r="C156" s="2" t="s">
        <v>2</v>
      </c>
      <c r="D156" s="4">
        <v>3</v>
      </c>
      <c r="E156" s="4">
        <v>0</v>
      </c>
      <c r="F156" s="2">
        <f t="shared" si="7"/>
        <v>3</v>
      </c>
    </row>
    <row r="157" spans="1:6" s="1" customFormat="1" x14ac:dyDescent="0.3">
      <c r="C157" s="1" t="s">
        <v>16</v>
      </c>
      <c r="D157" s="5">
        <f>SUM(D117:D156)</f>
        <v>2131</v>
      </c>
      <c r="E157" s="5">
        <f>SUM(E117:E156)</f>
        <v>320</v>
      </c>
      <c r="F157" s="1">
        <f>SUM(D157:E157)</f>
        <v>2451</v>
      </c>
    </row>
    <row r="158" spans="1:6" s="1" customFormat="1" x14ac:dyDescent="0.3">
      <c r="D158" s="5"/>
      <c r="E158" s="5"/>
    </row>
    <row r="159" spans="1:6" s="1" customFormat="1" x14ac:dyDescent="0.3">
      <c r="A159" s="1" t="s">
        <v>180</v>
      </c>
      <c r="B159" s="1" t="s">
        <v>14</v>
      </c>
      <c r="C159" s="1" t="s">
        <v>181</v>
      </c>
      <c r="D159" s="1" t="s">
        <v>52</v>
      </c>
      <c r="E159" s="1" t="s">
        <v>0</v>
      </c>
      <c r="F159" s="1" t="s">
        <v>15</v>
      </c>
    </row>
    <row r="160" spans="1:6" s="1" customFormat="1" x14ac:dyDescent="0.3">
      <c r="A160" s="1" t="s">
        <v>17</v>
      </c>
      <c r="B160" s="1" t="s">
        <v>17</v>
      </c>
      <c r="C160" s="1" t="s">
        <v>17</v>
      </c>
      <c r="D160" s="1" t="s">
        <v>53</v>
      </c>
      <c r="E160" s="1" t="s">
        <v>17</v>
      </c>
      <c r="F160" s="1" t="s">
        <v>17</v>
      </c>
    </row>
    <row r="161" spans="1:6" x14ac:dyDescent="0.3">
      <c r="A161" s="2" t="s">
        <v>20</v>
      </c>
      <c r="B161" s="2" t="s">
        <v>9</v>
      </c>
      <c r="C161" s="2" t="s">
        <v>54</v>
      </c>
      <c r="D161" s="4">
        <v>66</v>
      </c>
      <c r="E161" s="4">
        <v>7</v>
      </c>
      <c r="F161" s="2">
        <f>SUM(D161:E161)</f>
        <v>73</v>
      </c>
    </row>
    <row r="162" spans="1:6" x14ac:dyDescent="0.3">
      <c r="A162" s="2" t="s">
        <v>20</v>
      </c>
      <c r="B162" s="2" t="s">
        <v>9</v>
      </c>
      <c r="C162" s="2" t="s">
        <v>10</v>
      </c>
      <c r="D162" s="4">
        <v>15</v>
      </c>
      <c r="E162" s="4">
        <v>2</v>
      </c>
      <c r="F162" s="2">
        <f t="shared" ref="F162:F170" si="8">SUM(D162:E162)</f>
        <v>17</v>
      </c>
    </row>
    <row r="163" spans="1:6" x14ac:dyDescent="0.3">
      <c r="A163" s="2" t="s">
        <v>20</v>
      </c>
      <c r="B163" s="2" t="s">
        <v>9</v>
      </c>
      <c r="C163" s="2" t="s">
        <v>196</v>
      </c>
      <c r="D163" s="4">
        <v>90</v>
      </c>
      <c r="E163" s="4">
        <v>10</v>
      </c>
      <c r="F163" s="2">
        <f t="shared" si="8"/>
        <v>100</v>
      </c>
    </row>
    <row r="164" spans="1:6" x14ac:dyDescent="0.3">
      <c r="A164" s="2" t="s">
        <v>20</v>
      </c>
      <c r="B164" s="2" t="s">
        <v>9</v>
      </c>
      <c r="C164" s="2" t="s">
        <v>55</v>
      </c>
      <c r="D164" s="4">
        <v>52</v>
      </c>
      <c r="E164" s="4">
        <v>4</v>
      </c>
      <c r="F164" s="2">
        <f t="shared" si="8"/>
        <v>56</v>
      </c>
    </row>
    <row r="165" spans="1:6" x14ac:dyDescent="0.3">
      <c r="A165" s="2" t="s">
        <v>20</v>
      </c>
      <c r="B165" s="2" t="s">
        <v>9</v>
      </c>
      <c r="C165" s="2" t="s">
        <v>56</v>
      </c>
      <c r="D165" s="4">
        <v>46</v>
      </c>
      <c r="E165" s="4">
        <v>11</v>
      </c>
      <c r="F165" s="2">
        <f t="shared" si="8"/>
        <v>57</v>
      </c>
    </row>
    <row r="166" spans="1:6" x14ac:dyDescent="0.3">
      <c r="A166" s="2" t="s">
        <v>20</v>
      </c>
      <c r="B166" s="2" t="s">
        <v>9</v>
      </c>
      <c r="C166" s="2" t="s">
        <v>53</v>
      </c>
      <c r="D166" s="4">
        <v>86</v>
      </c>
      <c r="E166" s="4">
        <v>10</v>
      </c>
      <c r="F166" s="2">
        <f t="shared" si="8"/>
        <v>96</v>
      </c>
    </row>
    <row r="167" spans="1:6" x14ac:dyDescent="0.3">
      <c r="A167" s="2" t="s">
        <v>20</v>
      </c>
      <c r="B167" s="2" t="s">
        <v>9</v>
      </c>
      <c r="C167" s="2" t="s">
        <v>57</v>
      </c>
      <c r="D167" s="4">
        <v>18</v>
      </c>
      <c r="E167" s="4">
        <v>2</v>
      </c>
      <c r="F167" s="2">
        <f t="shared" si="8"/>
        <v>20</v>
      </c>
    </row>
    <row r="168" spans="1:6" x14ac:dyDescent="0.3">
      <c r="A168" s="2" t="s">
        <v>20</v>
      </c>
      <c r="B168" s="2" t="s">
        <v>9</v>
      </c>
      <c r="C168" s="2" t="s">
        <v>58</v>
      </c>
      <c r="D168" s="4">
        <v>12</v>
      </c>
      <c r="E168" s="4">
        <v>3</v>
      </c>
      <c r="F168" s="2">
        <f t="shared" si="8"/>
        <v>15</v>
      </c>
    </row>
    <row r="169" spans="1:6" x14ac:dyDescent="0.3">
      <c r="A169" s="2" t="s">
        <v>20</v>
      </c>
      <c r="B169" s="2" t="s">
        <v>9</v>
      </c>
      <c r="C169" s="2" t="s">
        <v>59</v>
      </c>
      <c r="D169" s="4">
        <v>17</v>
      </c>
      <c r="E169" s="4">
        <v>5</v>
      </c>
      <c r="F169" s="2">
        <f t="shared" si="8"/>
        <v>22</v>
      </c>
    </row>
    <row r="170" spans="1:6" x14ac:dyDescent="0.3">
      <c r="A170" s="2" t="s">
        <v>20</v>
      </c>
      <c r="B170" s="2" t="s">
        <v>9</v>
      </c>
      <c r="C170" s="2" t="s">
        <v>2</v>
      </c>
      <c r="D170" s="4">
        <v>0</v>
      </c>
      <c r="E170" s="4">
        <v>0</v>
      </c>
      <c r="F170" s="2">
        <f t="shared" si="8"/>
        <v>0</v>
      </c>
    </row>
    <row r="171" spans="1:6" s="1" customFormat="1" x14ac:dyDescent="0.3">
      <c r="C171" s="1" t="s">
        <v>16</v>
      </c>
      <c r="D171" s="5">
        <f>SUM(D161:D170)</f>
        <v>402</v>
      </c>
      <c r="E171" s="5">
        <f>SUM(E161:E170)</f>
        <v>54</v>
      </c>
      <c r="F171" s="1">
        <f>SUM(D171:E171)</f>
        <v>456</v>
      </c>
    </row>
    <row r="172" spans="1:6" x14ac:dyDescent="0.3">
      <c r="D172" s="4"/>
      <c r="E172" s="4"/>
    </row>
    <row r="173" spans="1:6" x14ac:dyDescent="0.3">
      <c r="A173" s="1" t="s">
        <v>180</v>
      </c>
      <c r="B173" s="1" t="s">
        <v>14</v>
      </c>
      <c r="C173" s="1" t="s">
        <v>181</v>
      </c>
      <c r="D173" s="1" t="s">
        <v>60</v>
      </c>
      <c r="E173" s="1" t="s">
        <v>0</v>
      </c>
      <c r="F173" s="1" t="s">
        <v>15</v>
      </c>
    </row>
    <row r="174" spans="1:6" x14ac:dyDescent="0.3">
      <c r="A174" s="2" t="s">
        <v>17</v>
      </c>
      <c r="B174" s="2" t="s">
        <v>17</v>
      </c>
      <c r="C174" s="2" t="s">
        <v>17</v>
      </c>
      <c r="D174" s="1" t="s">
        <v>61</v>
      </c>
      <c r="E174" s="2" t="s">
        <v>17</v>
      </c>
      <c r="F174" s="2" t="s">
        <v>17</v>
      </c>
    </row>
    <row r="175" spans="1:6" x14ac:dyDescent="0.3">
      <c r="A175" s="6">
        <v>1</v>
      </c>
      <c r="B175" s="2" t="s">
        <v>62</v>
      </c>
      <c r="C175" s="2" t="s">
        <v>63</v>
      </c>
      <c r="D175" s="4">
        <v>183</v>
      </c>
      <c r="E175" s="4">
        <v>45</v>
      </c>
      <c r="F175" s="2">
        <v>228</v>
      </c>
    </row>
    <row r="176" spans="1:6" x14ac:dyDescent="0.3">
      <c r="A176" s="2" t="s">
        <v>20</v>
      </c>
      <c r="B176" s="2" t="s">
        <v>62</v>
      </c>
      <c r="C176" s="2" t="s">
        <v>64</v>
      </c>
      <c r="D176" s="4">
        <v>60</v>
      </c>
      <c r="E176" s="4">
        <v>5</v>
      </c>
      <c r="F176" s="2">
        <f t="shared" ref="F176:F181" si="9">SUM(D176:E176)</f>
        <v>65</v>
      </c>
    </row>
    <row r="177" spans="1:6" x14ac:dyDescent="0.3">
      <c r="A177" s="2" t="s">
        <v>20</v>
      </c>
      <c r="B177" s="2" t="s">
        <v>62</v>
      </c>
      <c r="C177" s="2" t="s">
        <v>65</v>
      </c>
      <c r="D177" s="4">
        <v>14</v>
      </c>
      <c r="E177" s="4">
        <v>1</v>
      </c>
      <c r="F177" s="2">
        <f t="shared" si="9"/>
        <v>15</v>
      </c>
    </row>
    <row r="178" spans="1:6" x14ac:dyDescent="0.3">
      <c r="A178" s="2" t="s">
        <v>20</v>
      </c>
      <c r="B178" s="2" t="s">
        <v>62</v>
      </c>
      <c r="C178" s="2" t="s">
        <v>66</v>
      </c>
      <c r="D178" s="4">
        <v>102</v>
      </c>
      <c r="E178" s="4">
        <v>30</v>
      </c>
      <c r="F178" s="2">
        <f t="shared" si="9"/>
        <v>132</v>
      </c>
    </row>
    <row r="179" spans="1:6" x14ac:dyDescent="0.3">
      <c r="A179" s="2" t="s">
        <v>20</v>
      </c>
      <c r="B179" s="2" t="s">
        <v>62</v>
      </c>
      <c r="C179" s="2" t="s">
        <v>67</v>
      </c>
      <c r="D179" s="4">
        <v>72</v>
      </c>
      <c r="E179" s="4">
        <v>17</v>
      </c>
      <c r="F179" s="2">
        <f t="shared" si="9"/>
        <v>89</v>
      </c>
    </row>
    <row r="180" spans="1:6" x14ac:dyDescent="0.3">
      <c r="A180" s="2" t="s">
        <v>20</v>
      </c>
      <c r="B180" s="2" t="s">
        <v>62</v>
      </c>
      <c r="C180" s="2" t="s">
        <v>61</v>
      </c>
      <c r="D180" s="4">
        <v>62</v>
      </c>
      <c r="E180" s="4">
        <v>6</v>
      </c>
      <c r="F180" s="2">
        <f t="shared" si="9"/>
        <v>68</v>
      </c>
    </row>
    <row r="181" spans="1:6" x14ac:dyDescent="0.3">
      <c r="A181" s="2" t="s">
        <v>20</v>
      </c>
      <c r="B181" s="2" t="s">
        <v>62</v>
      </c>
      <c r="C181" s="2" t="s">
        <v>2</v>
      </c>
      <c r="D181" s="4">
        <v>1</v>
      </c>
      <c r="E181" s="4">
        <v>0</v>
      </c>
      <c r="F181" s="2">
        <f t="shared" si="9"/>
        <v>1</v>
      </c>
    </row>
    <row r="182" spans="1:6" s="1" customFormat="1" x14ac:dyDescent="0.3">
      <c r="C182" s="1" t="s">
        <v>16</v>
      </c>
      <c r="D182" s="5">
        <f>SUM(D175:D181)</f>
        <v>494</v>
      </c>
      <c r="E182" s="5">
        <f>SUM(E175:E181)</f>
        <v>104</v>
      </c>
      <c r="F182" s="1">
        <f>SUM(D182:E182)</f>
        <v>598</v>
      </c>
    </row>
    <row r="183" spans="1:6" s="1" customFormat="1" x14ac:dyDescent="0.3">
      <c r="A183" s="1" t="s">
        <v>180</v>
      </c>
      <c r="B183" s="1" t="s">
        <v>14</v>
      </c>
      <c r="C183" s="1" t="s">
        <v>181</v>
      </c>
      <c r="D183" s="1" t="s">
        <v>161</v>
      </c>
      <c r="E183" s="1" t="s">
        <v>0</v>
      </c>
      <c r="F183" s="1" t="s">
        <v>15</v>
      </c>
    </row>
    <row r="184" spans="1:6" s="1" customFormat="1" x14ac:dyDescent="0.3">
      <c r="A184" s="1" t="s">
        <v>17</v>
      </c>
      <c r="B184" s="1" t="s">
        <v>17</v>
      </c>
      <c r="C184" s="1" t="s">
        <v>17</v>
      </c>
      <c r="D184" s="1" t="s">
        <v>162</v>
      </c>
      <c r="E184" s="1" t="s">
        <v>17</v>
      </c>
    </row>
    <row r="185" spans="1:6" x14ac:dyDescent="0.3">
      <c r="A185" s="2" t="s">
        <v>26</v>
      </c>
      <c r="B185" s="2" t="s">
        <v>5</v>
      </c>
      <c r="C185" s="2" t="s">
        <v>162</v>
      </c>
      <c r="D185" s="4">
        <v>120</v>
      </c>
      <c r="E185" s="4">
        <v>8</v>
      </c>
      <c r="F185" s="2">
        <f>SUM(D185:E185)</f>
        <v>128</v>
      </c>
    </row>
    <row r="186" spans="1:6" x14ac:dyDescent="0.3">
      <c r="A186" s="2" t="s">
        <v>26</v>
      </c>
      <c r="B186" s="2" t="s">
        <v>5</v>
      </c>
      <c r="C186" s="2" t="s">
        <v>163</v>
      </c>
      <c r="D186" s="4">
        <v>36</v>
      </c>
      <c r="E186" s="4">
        <v>4</v>
      </c>
      <c r="F186" s="2">
        <f t="shared" ref="F186:F197" si="10">SUM(D186:E186)</f>
        <v>40</v>
      </c>
    </row>
    <row r="187" spans="1:6" x14ac:dyDescent="0.3">
      <c r="A187" s="2" t="s">
        <v>26</v>
      </c>
      <c r="B187" s="2" t="s">
        <v>5</v>
      </c>
      <c r="C187" s="2" t="s">
        <v>164</v>
      </c>
      <c r="D187" s="4">
        <v>82</v>
      </c>
      <c r="E187" s="4">
        <v>19</v>
      </c>
      <c r="F187" s="2">
        <f t="shared" si="10"/>
        <v>101</v>
      </c>
    </row>
    <row r="188" spans="1:6" x14ac:dyDescent="0.3">
      <c r="A188" s="2" t="s">
        <v>26</v>
      </c>
      <c r="B188" s="2" t="s">
        <v>5</v>
      </c>
      <c r="C188" s="2" t="s">
        <v>165</v>
      </c>
      <c r="D188" s="4">
        <v>34</v>
      </c>
      <c r="E188" s="4">
        <v>6</v>
      </c>
      <c r="F188" s="2">
        <f t="shared" si="10"/>
        <v>40</v>
      </c>
    </row>
    <row r="189" spans="1:6" x14ac:dyDescent="0.3">
      <c r="A189" s="2" t="s">
        <v>26</v>
      </c>
      <c r="B189" s="2" t="s">
        <v>5</v>
      </c>
      <c r="C189" s="2" t="s">
        <v>166</v>
      </c>
      <c r="D189" s="4">
        <v>64</v>
      </c>
      <c r="E189" s="4">
        <v>9</v>
      </c>
      <c r="F189" s="2">
        <f t="shared" si="10"/>
        <v>73</v>
      </c>
    </row>
    <row r="190" spans="1:6" x14ac:dyDescent="0.3">
      <c r="A190" s="2" t="s">
        <v>26</v>
      </c>
      <c r="B190" s="2" t="s">
        <v>5</v>
      </c>
      <c r="C190" s="2" t="s">
        <v>167</v>
      </c>
      <c r="D190" s="4">
        <v>87</v>
      </c>
      <c r="E190" s="4">
        <v>14</v>
      </c>
      <c r="F190" s="2">
        <f t="shared" si="10"/>
        <v>101</v>
      </c>
    </row>
    <row r="191" spans="1:6" x14ac:dyDescent="0.3">
      <c r="A191" s="2" t="s">
        <v>26</v>
      </c>
      <c r="B191" s="2" t="s">
        <v>5</v>
      </c>
      <c r="C191" s="2" t="s">
        <v>168</v>
      </c>
      <c r="D191" s="4">
        <v>41</v>
      </c>
      <c r="E191" s="4">
        <v>7</v>
      </c>
      <c r="F191" s="2">
        <f t="shared" si="10"/>
        <v>48</v>
      </c>
    </row>
    <row r="192" spans="1:6" x14ac:dyDescent="0.3">
      <c r="A192" s="2" t="s">
        <v>26</v>
      </c>
      <c r="B192" s="2" t="s">
        <v>5</v>
      </c>
      <c r="C192" s="2" t="s">
        <v>169</v>
      </c>
      <c r="D192" s="4">
        <v>68</v>
      </c>
      <c r="E192" s="4">
        <v>9</v>
      </c>
      <c r="F192" s="2">
        <f t="shared" si="10"/>
        <v>77</v>
      </c>
    </row>
    <row r="193" spans="1:9" x14ac:dyDescent="0.3">
      <c r="A193" s="2" t="s">
        <v>26</v>
      </c>
      <c r="B193" s="2" t="s">
        <v>5</v>
      </c>
      <c r="C193" s="2" t="s">
        <v>170</v>
      </c>
      <c r="D193" s="4">
        <v>52</v>
      </c>
      <c r="E193" s="4">
        <v>7</v>
      </c>
      <c r="F193" s="2">
        <f t="shared" si="10"/>
        <v>59</v>
      </c>
    </row>
    <row r="194" spans="1:9" x14ac:dyDescent="0.3">
      <c r="A194" s="2" t="s">
        <v>26</v>
      </c>
      <c r="B194" s="2" t="s">
        <v>5</v>
      </c>
      <c r="C194" s="2" t="s">
        <v>171</v>
      </c>
      <c r="D194" s="4">
        <v>70</v>
      </c>
      <c r="E194" s="4">
        <v>7</v>
      </c>
      <c r="F194" s="2">
        <f t="shared" si="10"/>
        <v>77</v>
      </c>
    </row>
    <row r="195" spans="1:9" x14ac:dyDescent="0.3">
      <c r="A195" s="2" t="s">
        <v>26</v>
      </c>
      <c r="B195" s="2" t="s">
        <v>5</v>
      </c>
      <c r="C195" s="2" t="s">
        <v>172</v>
      </c>
      <c r="D195" s="4">
        <v>19</v>
      </c>
      <c r="E195" s="4">
        <v>1</v>
      </c>
      <c r="F195" s="2">
        <f t="shared" si="10"/>
        <v>20</v>
      </c>
    </row>
    <row r="196" spans="1:9" x14ac:dyDescent="0.3">
      <c r="A196" s="2" t="s">
        <v>26</v>
      </c>
      <c r="B196" s="2" t="s">
        <v>5</v>
      </c>
      <c r="C196" s="2" t="s">
        <v>173</v>
      </c>
      <c r="D196" s="4">
        <v>48</v>
      </c>
      <c r="E196" s="4">
        <v>15</v>
      </c>
      <c r="F196" s="2">
        <f t="shared" si="10"/>
        <v>63</v>
      </c>
    </row>
    <row r="197" spans="1:9" x14ac:dyDescent="0.3">
      <c r="A197" s="2" t="s">
        <v>26</v>
      </c>
      <c r="B197" s="2" t="s">
        <v>5</v>
      </c>
      <c r="C197" s="2" t="s">
        <v>2</v>
      </c>
      <c r="D197" s="4">
        <v>0</v>
      </c>
      <c r="E197" s="4">
        <v>0</v>
      </c>
      <c r="F197" s="2">
        <f t="shared" si="10"/>
        <v>0</v>
      </c>
    </row>
    <row r="198" spans="1:9" s="1" customFormat="1" x14ac:dyDescent="0.3">
      <c r="C198" s="1" t="s">
        <v>16</v>
      </c>
      <c r="D198" s="5">
        <f>SUM(D185:D197)</f>
        <v>721</v>
      </c>
      <c r="E198" s="5">
        <f>SUM(E185:E197)</f>
        <v>106</v>
      </c>
      <c r="F198" s="1">
        <f>SUM(D198:E198)</f>
        <v>827</v>
      </c>
    </row>
    <row r="199" spans="1:9" s="1" customFormat="1" x14ac:dyDescent="0.3">
      <c r="D199" s="5"/>
      <c r="E199" s="5"/>
    </row>
    <row r="200" spans="1:9" s="1" customFormat="1" x14ac:dyDescent="0.3">
      <c r="A200" s="1" t="s">
        <v>180</v>
      </c>
      <c r="B200" s="1" t="s">
        <v>14</v>
      </c>
      <c r="C200" s="1" t="s">
        <v>181</v>
      </c>
      <c r="D200" s="1" t="s">
        <v>68</v>
      </c>
      <c r="E200" s="1" t="s">
        <v>0</v>
      </c>
      <c r="F200" s="1" t="s">
        <v>15</v>
      </c>
    </row>
    <row r="201" spans="1:9" s="1" customFormat="1" x14ac:dyDescent="0.3">
      <c r="A201" s="1" t="s">
        <v>17</v>
      </c>
      <c r="B201" s="1" t="s">
        <v>17</v>
      </c>
      <c r="C201" s="1" t="s">
        <v>17</v>
      </c>
      <c r="D201" s="1" t="s">
        <v>69</v>
      </c>
      <c r="E201" s="1" t="s">
        <v>17</v>
      </c>
      <c r="F201" s="1" t="s">
        <v>17</v>
      </c>
    </row>
    <row r="202" spans="1:9" x14ac:dyDescent="0.3">
      <c r="A202" s="2" t="s">
        <v>20</v>
      </c>
      <c r="B202" s="2" t="s">
        <v>12</v>
      </c>
      <c r="C202" s="2" t="s">
        <v>70</v>
      </c>
      <c r="D202" s="4">
        <v>212</v>
      </c>
      <c r="E202" s="4">
        <v>29</v>
      </c>
      <c r="F202" s="2">
        <f>SUM(D202:E202)</f>
        <v>241</v>
      </c>
    </row>
    <row r="203" spans="1:9" x14ac:dyDescent="0.3">
      <c r="A203" s="2" t="s">
        <v>20</v>
      </c>
      <c r="B203" s="2" t="s">
        <v>12</v>
      </c>
      <c r="C203" s="2" t="s">
        <v>71</v>
      </c>
      <c r="D203" s="4">
        <v>232</v>
      </c>
      <c r="E203" s="4">
        <v>33</v>
      </c>
      <c r="F203" s="2">
        <f t="shared" ref="F203:F212" si="11">SUM(D203:E203)</f>
        <v>265</v>
      </c>
      <c r="G203" s="3"/>
      <c r="I203" s="3"/>
    </row>
    <row r="204" spans="1:9" x14ac:dyDescent="0.3">
      <c r="A204" s="2" t="s">
        <v>20</v>
      </c>
      <c r="B204" s="2" t="s">
        <v>12</v>
      </c>
      <c r="C204" s="2" t="s">
        <v>72</v>
      </c>
      <c r="D204" s="4">
        <v>48</v>
      </c>
      <c r="E204" s="4">
        <v>6</v>
      </c>
      <c r="F204" s="2">
        <f t="shared" si="11"/>
        <v>54</v>
      </c>
    </row>
    <row r="205" spans="1:9" x14ac:dyDescent="0.3">
      <c r="A205" s="2" t="s">
        <v>20</v>
      </c>
      <c r="B205" s="2" t="s">
        <v>12</v>
      </c>
      <c r="C205" s="2" t="s">
        <v>69</v>
      </c>
      <c r="D205" s="4">
        <v>327</v>
      </c>
      <c r="E205" s="4">
        <v>59</v>
      </c>
      <c r="F205" s="2">
        <f t="shared" si="11"/>
        <v>386</v>
      </c>
    </row>
    <row r="206" spans="1:9" x14ac:dyDescent="0.3">
      <c r="A206" s="2" t="s">
        <v>20</v>
      </c>
      <c r="B206" s="2" t="s">
        <v>12</v>
      </c>
      <c r="C206" s="2" t="s">
        <v>73</v>
      </c>
      <c r="D206" s="4">
        <v>158</v>
      </c>
      <c r="E206" s="4">
        <v>43</v>
      </c>
      <c r="F206" s="2">
        <f t="shared" si="11"/>
        <v>201</v>
      </c>
    </row>
    <row r="207" spans="1:9" x14ac:dyDescent="0.3">
      <c r="A207" s="2" t="s">
        <v>20</v>
      </c>
      <c r="B207" s="2" t="s">
        <v>12</v>
      </c>
      <c r="C207" s="2" t="s">
        <v>74</v>
      </c>
      <c r="D207" s="4">
        <v>82</v>
      </c>
      <c r="E207" s="4">
        <v>16</v>
      </c>
      <c r="F207" s="2">
        <f t="shared" si="11"/>
        <v>98</v>
      </c>
    </row>
    <row r="208" spans="1:9" x14ac:dyDescent="0.3">
      <c r="A208" s="2" t="s">
        <v>20</v>
      </c>
      <c r="B208" s="2" t="s">
        <v>12</v>
      </c>
      <c r="C208" s="2" t="s">
        <v>75</v>
      </c>
      <c r="D208" s="4">
        <v>171</v>
      </c>
      <c r="E208" s="4">
        <v>22</v>
      </c>
      <c r="F208" s="2">
        <f t="shared" si="11"/>
        <v>193</v>
      </c>
    </row>
    <row r="209" spans="1:6" x14ac:dyDescent="0.3">
      <c r="A209" s="2" t="s">
        <v>20</v>
      </c>
      <c r="B209" s="2" t="s">
        <v>12</v>
      </c>
      <c r="C209" s="2" t="s">
        <v>76</v>
      </c>
      <c r="D209" s="4">
        <v>43</v>
      </c>
      <c r="E209" s="4">
        <v>8</v>
      </c>
      <c r="F209" s="2">
        <f t="shared" si="11"/>
        <v>51</v>
      </c>
    </row>
    <row r="210" spans="1:6" x14ac:dyDescent="0.3">
      <c r="A210" s="2" t="s">
        <v>20</v>
      </c>
      <c r="B210" s="2" t="s">
        <v>12</v>
      </c>
      <c r="C210" s="2" t="s">
        <v>13</v>
      </c>
      <c r="D210" s="4">
        <v>70</v>
      </c>
      <c r="E210" s="4">
        <v>13</v>
      </c>
      <c r="F210" s="2">
        <f t="shared" si="11"/>
        <v>83</v>
      </c>
    </row>
    <row r="211" spans="1:6" x14ac:dyDescent="0.3">
      <c r="A211" s="2" t="s">
        <v>20</v>
      </c>
      <c r="B211" s="2" t="s">
        <v>12</v>
      </c>
      <c r="C211" s="2" t="s">
        <v>77</v>
      </c>
      <c r="D211" s="4">
        <v>149</v>
      </c>
      <c r="E211" s="4">
        <v>15</v>
      </c>
      <c r="F211" s="2">
        <f t="shared" si="11"/>
        <v>164</v>
      </c>
    </row>
    <row r="212" spans="1:6" x14ac:dyDescent="0.3">
      <c r="A212" s="2" t="s">
        <v>20</v>
      </c>
      <c r="B212" s="2" t="s">
        <v>12</v>
      </c>
      <c r="C212" s="2" t="s">
        <v>2</v>
      </c>
      <c r="D212" s="4">
        <v>0</v>
      </c>
      <c r="E212" s="4">
        <v>0</v>
      </c>
      <c r="F212" s="2">
        <f t="shared" si="11"/>
        <v>0</v>
      </c>
    </row>
    <row r="213" spans="1:6" s="1" customFormat="1" x14ac:dyDescent="0.3">
      <c r="C213" s="1" t="s">
        <v>16</v>
      </c>
      <c r="D213" s="1">
        <f>SUM(D202:D212)</f>
        <v>1492</v>
      </c>
      <c r="E213" s="1">
        <f>SUM(E202:E212)</f>
        <v>244</v>
      </c>
      <c r="F213" s="1">
        <f>SUM(D213:E213)</f>
        <v>1736</v>
      </c>
    </row>
    <row r="215" spans="1:6" s="1" customFormat="1" ht="28.8" x14ac:dyDescent="0.3">
      <c r="A215" s="1" t="s">
        <v>180</v>
      </c>
      <c r="B215" s="1" t="s">
        <v>14</v>
      </c>
      <c r="C215" s="1" t="s">
        <v>181</v>
      </c>
      <c r="D215" s="1" t="s">
        <v>101</v>
      </c>
      <c r="E215" s="1" t="s">
        <v>0</v>
      </c>
      <c r="F215" s="1" t="s">
        <v>15</v>
      </c>
    </row>
    <row r="216" spans="1:6" x14ac:dyDescent="0.3">
      <c r="A216" s="2" t="s">
        <v>17</v>
      </c>
      <c r="B216" s="2" t="s">
        <v>17</v>
      </c>
      <c r="C216" s="2" t="s">
        <v>17</v>
      </c>
      <c r="D216" s="1" t="s">
        <v>102</v>
      </c>
      <c r="E216" s="2" t="s">
        <v>17</v>
      </c>
    </row>
    <row r="217" spans="1:6" x14ac:dyDescent="0.3">
      <c r="A217" s="2" t="s">
        <v>32</v>
      </c>
      <c r="B217" s="2" t="s">
        <v>12</v>
      </c>
      <c r="C217" s="2" t="s">
        <v>103</v>
      </c>
      <c r="D217" s="4">
        <v>6</v>
      </c>
      <c r="E217" s="4">
        <v>158</v>
      </c>
      <c r="F217" s="2">
        <f>SUM(D217:E217)</f>
        <v>164</v>
      </c>
    </row>
    <row r="218" spans="1:6" x14ac:dyDescent="0.3">
      <c r="A218" s="2" t="s">
        <v>32</v>
      </c>
      <c r="B218" s="2" t="s">
        <v>12</v>
      </c>
      <c r="C218" s="2" t="s">
        <v>104</v>
      </c>
      <c r="D218" s="4">
        <v>3</v>
      </c>
      <c r="E218" s="4">
        <v>281</v>
      </c>
      <c r="F218" s="2">
        <f t="shared" ref="F218:F221" si="12">SUM(D218:E218)</f>
        <v>284</v>
      </c>
    </row>
    <row r="219" spans="1:6" x14ac:dyDescent="0.3">
      <c r="A219" s="2" t="s">
        <v>32</v>
      </c>
      <c r="B219" s="2" t="s">
        <v>12</v>
      </c>
      <c r="C219" s="2" t="s">
        <v>102</v>
      </c>
      <c r="D219" s="4">
        <v>37</v>
      </c>
      <c r="E219" s="4">
        <v>592</v>
      </c>
      <c r="F219" s="2">
        <f t="shared" si="12"/>
        <v>629</v>
      </c>
    </row>
    <row r="220" spans="1:6" x14ac:dyDescent="0.3">
      <c r="A220" s="2" t="s">
        <v>32</v>
      </c>
      <c r="B220" s="2" t="s">
        <v>12</v>
      </c>
      <c r="C220" s="2" t="s">
        <v>105</v>
      </c>
      <c r="D220" s="4">
        <v>65</v>
      </c>
      <c r="E220" s="4">
        <v>304</v>
      </c>
      <c r="F220" s="2">
        <f t="shared" si="12"/>
        <v>369</v>
      </c>
    </row>
    <row r="221" spans="1:6" x14ac:dyDescent="0.3">
      <c r="A221" s="2" t="s">
        <v>32</v>
      </c>
      <c r="B221" s="2" t="s">
        <v>12</v>
      </c>
      <c r="C221" s="2" t="s">
        <v>2</v>
      </c>
      <c r="D221" s="4">
        <v>0</v>
      </c>
      <c r="E221" s="4">
        <v>1</v>
      </c>
      <c r="F221" s="2">
        <f t="shared" si="12"/>
        <v>1</v>
      </c>
    </row>
    <row r="222" spans="1:6" s="1" customFormat="1" x14ac:dyDescent="0.3">
      <c r="C222" s="1" t="s">
        <v>16</v>
      </c>
      <c r="D222" s="1">
        <f>SUM(D217:D221)</f>
        <v>111</v>
      </c>
      <c r="E222" s="1">
        <f>SUM(E217:E221)</f>
        <v>1336</v>
      </c>
      <c r="F222" s="1">
        <f>SUM(D222:E222)</f>
        <v>1447</v>
      </c>
    </row>
    <row r="223" spans="1:6" x14ac:dyDescent="0.3">
      <c r="D223" s="4"/>
      <c r="E223" s="4"/>
    </row>
    <row r="224" spans="1:6" x14ac:dyDescent="0.3">
      <c r="D224" s="4"/>
      <c r="E224" s="4"/>
    </row>
  </sheetData>
  <printOptions horizontalCentered="1" gridLines="1"/>
  <pageMargins left="0.2" right="0.2" top="0.75" bottom="0.25" header="0.3" footer="0"/>
  <pageSetup orientation="portrait" r:id="rId1"/>
  <headerFooter>
    <oddHeader>&amp;C&amp;"-,Bold"June 14, 2022 Primary Election
County Commissioner - Republican Party</oddHeader>
  </headerFooter>
  <rowBreaks count="1" manualBreakCount="1">
    <brk id="18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E A A B Q S w M E F A A C A A g A r F X X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r F X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x V 1 1 S I A B u i J g E A A C s C A A A T A B w A R m 9 y b X V s Y X M v U 2 V j d G l v b j E u b S C i G A A o o B Q A A A A A A A A A A A A A A A A A A A A A A A A A A A B 1 k F 9 L w z A U x d 8 L / Q 4 h v m x Q S h f d H I 4 + S F d R k D n X P m l E a n e 3 B f J H k l t Z m f v u Z p Q h g s 1 L k t 8 5 n O R c B z U K o 0 n R 7 a N Z G I S B 2 1 U W 1 u S C Z q b R 2 J L M K C W c 8 z p Y S l I i A c O A + F W Y x t b g S e a + 4 r m p G w U a B 3 d C Q p w Z j f 7 i B v T l h o P s 4 t 3 7 x s g 1 W J 4 / 5 l n 5 8 L Q o S H F / u 8 r n P E k S x k h + 9 v G l F a q y L V + B a y Q 6 v s q X h H l L M m G M / / O t G P d I h 9 H r H K R Q A s G m 9 J t G 3 i I b p V 0 6 j U i u a 7 M W e p u O 2 J h F 5 L k x C A W 2 E t L f Y 7 z w W W / D q G v n + + 8 q v f W T K N t P O B U v q w 9 v K m 2 l 3 c Z Y 1 a W f R D f o R h E d D r S j I / 8 6 e o U g 7 P E Y k T N n P f y y h 1 / 1 8 H E P n / T w 6 x 4 + / c O P w z A Q + t / 6 s x 9 Q S w E C L Q A U A A I A C A C s V d d U h y C / J K Q A A A D 1 A A A A E g A A A A A A A A A A A A A A A A A A A A A A Q 2 9 u Z m l n L 1 B h Y 2 t h Z 2 U u e G 1 s U E s B A i 0 A F A A C A A g A r F X X V A / K 6 a u k A A A A 6 Q A A A B M A A A A A A A A A A A A A A A A A 8 A A A A F t D b 2 5 0 Z W 5 0 X 1 R 5 c G V z X S 5 4 b W x Q S w E C L Q A U A A I A C A C s V d d U i A A b o i Y B A A A r A g A A E w A A A A A A A A A A A A A A A A D h A Q A A R m 9 y b X V s Y X M v U 2 V j d G l v b j E u b V B L B Q Y A A A A A A w A D A M I A A A B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3 C w A A A A A A A N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1 b n R 5 J T I w Q 2 9 t b W l z c 2 l v b m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I z V D E 0 O j I z O j I x L j M 1 M T g 5 M D F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d W 5 0 e S B D b 2 1 t a X N z a W 9 u Z X I v Q 2 h h b m d l Z C B U e X B l L n t D b 2 x 1 b W 4 x L D B 9 J n F 1 b 3 Q 7 L C Z x d W 9 0 O 1 N l Y 3 R p b 2 4 x L 0 N v d W 5 0 e S B D b 2 1 t a X N z a W 9 u Z X I v Q 2 h h b m d l Z C B U e X B l L n t D b 2 x 1 b W 4 y L D F 9 J n F 1 b 3 Q 7 L C Z x d W 9 0 O 1 N l Y 3 R p b 2 4 x L 0 N v d W 5 0 e S B D b 2 1 t a X N z a W 9 u Z X I v Q 2 h h b m d l Z C B U e X B l L n t D b 2 x 1 b W 4 z L D J 9 J n F 1 b 3 Q 7 L C Z x d W 9 0 O 1 N l Y 3 R p b 2 4 x L 0 N v d W 5 0 e S B D b 2 1 t a X N z a W 9 u Z X I v Q 2 h h b m d l Z C B U e X B l L n t D b 2 x 1 b W 4 0 L D N 9 J n F 1 b 3 Q 7 L C Z x d W 9 0 O 1 N l Y 3 R p b 2 4 x L 0 N v d W 5 0 e S B D b 2 1 t a X N z a W 9 u Z X I v Q 2 h h b m d l Z C B U e X B l L n t D b 2 x 1 b W 4 1 L D R 9 J n F 1 b 3 Q 7 L C Z x d W 9 0 O 1 N l Y 3 R p b 2 4 x L 0 N v d W 5 0 e S B D b 2 1 t a X N z a W 9 u Z X I v Q 2 h h b m d l Z C B U e X B l L n t D b 2 x 1 b W 4 2 L D V 9 J n F 1 b 3 Q 7 L C Z x d W 9 0 O 1 N l Y 3 R p b 2 4 x L 0 N v d W 5 0 e S B D b 2 1 t a X N z a W 9 u Z X I v Q 2 h h b m d l Z C B U e X B l L n t D b 2 x 1 b W 4 3 L D Z 9 J n F 1 b 3 Q 7 L C Z x d W 9 0 O 1 N l Y 3 R p b 2 4 x L 0 N v d W 5 0 e S B D b 2 1 t a X N z a W 9 u Z X I v Q 2 h h b m d l Z C B U e X B l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N v d W 5 0 e S B D b 2 1 t a X N z a W 9 u Z X I v Q 2 h h b m d l Z C B U e X B l L n t D b 2 x 1 b W 4 x L D B 9 J n F 1 b 3 Q 7 L C Z x d W 9 0 O 1 N l Y 3 R p b 2 4 x L 0 N v d W 5 0 e S B D b 2 1 t a X N z a W 9 u Z X I v Q 2 h h b m d l Z C B U e X B l L n t D b 2 x 1 b W 4 y L D F 9 J n F 1 b 3 Q 7 L C Z x d W 9 0 O 1 N l Y 3 R p b 2 4 x L 0 N v d W 5 0 e S B D b 2 1 t a X N z a W 9 u Z X I v Q 2 h h b m d l Z C B U e X B l L n t D b 2 x 1 b W 4 z L D J 9 J n F 1 b 3 Q 7 L C Z x d W 9 0 O 1 N l Y 3 R p b 2 4 x L 0 N v d W 5 0 e S B D b 2 1 t a X N z a W 9 u Z X I v Q 2 h h b m d l Z C B U e X B l L n t D b 2 x 1 b W 4 0 L D N 9 J n F 1 b 3 Q 7 L C Z x d W 9 0 O 1 N l Y 3 R p b 2 4 x L 0 N v d W 5 0 e S B D b 2 1 t a X N z a W 9 u Z X I v Q 2 h h b m d l Z C B U e X B l L n t D b 2 x 1 b W 4 1 L D R 9 J n F 1 b 3 Q 7 L C Z x d W 9 0 O 1 N l Y 3 R p b 2 4 x L 0 N v d W 5 0 e S B D b 2 1 t a X N z a W 9 u Z X I v Q 2 h h b m d l Z C B U e X B l L n t D b 2 x 1 b W 4 2 L D V 9 J n F 1 b 3 Q 7 L C Z x d W 9 0 O 1 N l Y 3 R p b 2 4 x L 0 N v d W 5 0 e S B D b 2 1 t a X N z a W 9 u Z X I v Q 2 h h b m d l Z C B U e X B l L n t D b 2 x 1 b W 4 3 L D Z 9 J n F 1 b 3 Q 7 L C Z x d W 9 0 O 1 N l Y 3 R p b 2 4 x L 0 N v d W 5 0 e S B D b 2 1 t a X N z a W 9 u Z X I v Q 2 h h b m d l Z C B U e X B l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3 V u d H k l M j B D b 2 1 t a X N z a W 9 u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1 b n R 5 J T I w Q 2 9 t b W l z c 2 l v b m V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q d D U u E V F l P j j B z X r X 7 y H s A A A A A A g A A A A A A A 2 Y A A M A A A A A Q A A A A j g q n 2 I P S H m G k i 6 j U h d Y 5 O A A A A A A E g A A A o A A A A B A A A A C u P Z Y Q Q i 4 A s e S q 6 D V v x 6 o 9 U A A A A P 1 j 5 x x l h i l z m m J t M J J D U i 2 6 B X y x Y n e z z X b b f V V Z s G V Y E G 6 8 H 1 E F O u / L d a 1 5 V D r u m u X D u B P F O A N + p N K W V v M U / d 1 y Z 5 H m l 5 4 h i E E B R M c + Z G u t F A A A A J d 9 1 G x + I h E s s p L Z c O y B 0 g K Q Z 2 L u < / D a t a M a s h u p > 
</file>

<file path=customXml/itemProps1.xml><?xml version="1.0" encoding="utf-8"?>
<ds:datastoreItem xmlns:ds="http://schemas.openxmlformats.org/officeDocument/2006/customXml" ds:itemID="{E2222F97-98B5-488A-8822-9149950F3B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Commissioner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2022-07-01T15:08:45Z</cp:lastPrinted>
  <dcterms:created xsi:type="dcterms:W3CDTF">2020-07-27T16:58:25Z</dcterms:created>
  <dcterms:modified xsi:type="dcterms:W3CDTF">2022-07-01T19:10:52Z</dcterms:modified>
</cp:coreProperties>
</file>