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400F6277-FA01-4FD3-84FE-221B4A63B4D0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Dental Loss Rati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<sst xmlns="http://schemas.openxmlformats.org/spreadsheetml/2006/main" count="38" uniqueCount="38">
  <si>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Maine Dental Plan Medical Loss Ratio Report</t>
  </si>
  <si>
    <t>Dental LR Version 12/4/2023</t>
  </si>
  <si>
    <t>All Fields are Required.</t>
  </si>
  <si>
    <t>Section I. Company Information</t>
  </si>
  <si>
    <t>Version: 8/5/2022</t>
  </si>
  <si>
    <t>Company Name:</t>
  </si>
  <si>
    <t>NAIC Code:</t>
  </si>
  <si>
    <t>Section II. Contact Information</t>
  </si>
  <si>
    <t>First Name:</t>
  </si>
  <si>
    <t>Last Name:</t>
  </si>
  <si>
    <t>E-Mail:</t>
  </si>
  <si>
    <t>Phone Number:</t>
  </si>
  <si>
    <t xml:space="preserve">Section III. Reporting Year: </t>
  </si>
  <si>
    <t>2023</t>
  </si>
  <si>
    <t>Section IV. Information about Dental Loss Ratios by Market Segment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</si>
  <si>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</si>
  <si>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</si>
  <si>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</si>
  <si>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Definitions: Per 24-A §4319-B(2). Medical loss ratio reporting for dental insurance plans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</si>
  <si>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</si>
  <si>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</si>
  <si>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</si>
  <si>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</si>
  <si>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t>Please provide data by market segment (i.e., Large Group, Small Group and Individual).</t>
  </si>
  <si>
    <t>Information for Maine Dental Loss Ratios ---&gt;</t>
  </si>
  <si>
    <t>Large Group</t>
  </si>
  <si>
    <t>Small Group</t>
  </si>
  <si>
    <t>Individual</t>
  </si>
  <si>
    <t>Covered Lives (All Plans)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</si>
  <si>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</si>
  <si>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</si>
  <si>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t>Loss Ratio by Market Segment</t>
  </si>
  <si>
    <t>Aetna Life Insurance Company</t>
  </si>
  <si>
    <t>60054</t>
  </si>
  <si>
    <t>Martha</t>
  </si>
  <si>
    <t>Nicodemus</t>
  </si>
  <si>
    <t>NicodemusM@cvshealth.com</t>
  </si>
  <si>
    <t>614-933-8380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</si>
</sst>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="80" zoomScaleNormal="80" workbookViewId="0">
      <selection activeCell="H9" sqref="H9"/>
    </sheetView>
  </sheetViews>
  <sheetFormatPr defaultColWidth="9.3320312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3320312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33203125" style="10" customWidth="1"/>
    <col min="9" max="10" width="9.33203125" style="10"/>
    <col min="11" max="11" width="19.33203125" style="10" customWidth="1"/>
    <col min="12" max="16384" width="9.33203125" style="10"/>
  </cols>
  <sheetData>
    <row r="1" spans="2:15" s="3" customFormat="1" ht="21" x14ac:dyDescent="0.4">
      <c r="B1" s="3" t="s">
        <v>0</v>
      </c>
      <c r="F1" s="24" t="s">
        <v>1</v>
      </c>
      <c r="G1" s="24"/>
    </row>
    <row r="2" spans="2:15" s="4" customFormat="1" ht="18" x14ac:dyDescent="0.35">
      <c r="B2" s="4" t="s">
        <v>2</v>
      </c>
    </row>
    <row r="3" spans="2:15" s="6" customFormat="1" ht="18.600000000000001" thickBot="1" x14ac:dyDescent="0.4">
      <c r="B3" s="5" t="s">
        <v>3</v>
      </c>
      <c r="C3" s="5"/>
      <c r="D3" s="5"/>
      <c r="E3" s="13" t="s">
        <v>4</v>
      </c>
      <c r="F3" s="5"/>
    </row>
    <row r="4" spans="2:15" s="6" customFormat="1" ht="18.600000000000001" thickBot="1" x14ac:dyDescent="0.4">
      <c r="B4" s="6" t="s">
        <v>5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6</v>
      </c>
      <c r="D5" s="2" t="s">
        <v>33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7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8</v>
      </c>
      <c r="C8" s="28" t="s">
        <v>34</v>
      </c>
      <c r="D8" s="29"/>
      <c r="G8" s="7" t="s">
        <v>9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10</v>
      </c>
      <c r="C9" s="25" t="s">
        <v>36</v>
      </c>
      <c r="D9" s="26"/>
      <c r="E9" s="26"/>
      <c r="F9" s="27"/>
      <c r="G9" s="7" t="s">
        <v>11</v>
      </c>
      <c r="H9" s="1" t="s">
        <v>37</v>
      </c>
    </row>
    <row r="10" spans="2:15" s="6" customFormat="1" ht="13.95" customHeight="1" x14ac:dyDescent="0.35"/>
    <row r="11" spans="2:15" s="6" customFormat="1" ht="18" x14ac:dyDescent="0.35">
      <c r="B11" s="5" t="s">
        <v>12</v>
      </c>
      <c r="C11" s="5"/>
      <c r="D11" s="12" t="s">
        <v>13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14</v>
      </c>
      <c r="C13" s="5"/>
      <c r="D13" s="5"/>
      <c r="E13" s="5"/>
    </row>
    <row r="14" spans="2:15" s="6" customFormat="1" ht="18" x14ac:dyDescent="0.35">
      <c r="B14" s="6" t="s">
        <v>15</v>
      </c>
      <c r="E14" s="5"/>
      <c r="F14" s="5"/>
    </row>
    <row r="15" spans="2:15" s="6" customFormat="1" ht="18" x14ac:dyDescent="0.35">
      <c r="B15" s="6" t="s">
        <v>16</v>
      </c>
      <c r="E15" s="5"/>
      <c r="F15" s="5"/>
    </row>
    <row r="16" spans="2:15" s="6" customFormat="1" ht="18" x14ac:dyDescent="0.35">
      <c r="B16" s="6" t="s">
        <v>17</v>
      </c>
      <c r="E16" s="5"/>
      <c r="F16" s="5"/>
    </row>
    <row r="17" spans="2:7" s="6" customFormat="1" ht="18" x14ac:dyDescent="0.35">
      <c r="B17" s="15" t="s">
        <v>18</v>
      </c>
      <c r="E17" s="5"/>
      <c r="F17" s="5"/>
    </row>
    <row r="18" spans="2:7" s="6" customFormat="1" ht="18" x14ac:dyDescent="0.35">
      <c r="B18" s="6" t="s">
        <v>19</v>
      </c>
      <c r="E18" s="5"/>
      <c r="F18" s="5"/>
    </row>
    <row r="19" spans="2:7" s="6" customFormat="1" ht="18" x14ac:dyDescent="0.35">
      <c r="B19" s="6" t="s">
        <v>20</v>
      </c>
      <c r="E19" s="5"/>
      <c r="F19" s="5"/>
    </row>
    <row r="20" spans="2:7" s="6" customFormat="1" ht="18" x14ac:dyDescent="0.35">
      <c r="B20" s="6" t="s">
        <v>21</v>
      </c>
      <c r="E20" s="5"/>
      <c r="F20" s="5"/>
    </row>
    <row r="21" spans="2:7" s="6" customFormat="1" ht="18" x14ac:dyDescent="0.35">
      <c r="B21" s="6" t="s">
        <v>22</v>
      </c>
    </row>
    <row r="22" spans="2:7" s="6" customFormat="1" ht="18.600000000000001" thickBot="1" x14ac:dyDescent="0.4">
      <c r="B22" s="4" t="s">
        <v>23</v>
      </c>
    </row>
    <row r="23" spans="2:7" s="8" customFormat="1" ht="18.600000000000001" thickBot="1" x14ac:dyDescent="0.4">
      <c r="B23" s="18" t="s">
        <v>24</v>
      </c>
      <c r="C23" s="19"/>
      <c r="D23" s="20"/>
      <c r="E23" s="11" t="s">
        <v>25</v>
      </c>
      <c r="F23" s="11" t="s">
        <v>26</v>
      </c>
      <c r="G23" s="11" t="s">
        <v>27</v>
      </c>
    </row>
    <row r="24" spans="2:7" s="8" customFormat="1" ht="18.600000000000001" thickBot="1" x14ac:dyDescent="0.4">
      <c r="B24" s="18" t="s">
        <v>28</v>
      </c>
      <c r="C24" s="19"/>
      <c r="D24" s="20"/>
      <c r="E24" s="17">
        <v>212450</v>
      </c>
      <c r="F24" s="17">
        <v>0</v>
      </c>
      <c r="G24" s="17">
        <v>0</v>
      </c>
    </row>
    <row r="25" spans="2:7" s="8" customFormat="1" ht="18.600000000000001" thickBot="1" x14ac:dyDescent="0.4">
      <c r="B25" s="21" t="s">
        <v>29</v>
      </c>
      <c r="C25" s="22"/>
      <c r="D25" s="23"/>
      <c r="E25" s="14">
        <v>48234068.437788978</v>
      </c>
      <c r="F25" s="14">
        <v>0</v>
      </c>
      <c r="G25" s="14">
        <v>0</v>
      </c>
    </row>
    <row r="26" spans="2:7" s="8" customFormat="1" ht="18.600000000000001" thickBot="1" x14ac:dyDescent="0.4">
      <c r="B26" s="21" t="s">
        <v>30</v>
      </c>
      <c r="C26" s="22"/>
      <c r="D26" s="23"/>
      <c r="E26" s="14">
        <v>59705401.719327748</v>
      </c>
      <c r="F26" s="14">
        <v>0</v>
      </c>
      <c r="G26" s="14">
        <v>0</v>
      </c>
    </row>
    <row r="27" spans="2:7" s="8" customFormat="1" ht="18.600000000000001" thickBot="1" x14ac:dyDescent="0.4">
      <c r="B27" s="9" t="s">
        <v>31</v>
      </c>
      <c r="C27" s="19"/>
      <c r="D27" s="19"/>
      <c r="E27" s="16">
        <f t="shared" ref="E27:G27" si="0">IF(E26=0,"",E25/E26)</f>
        <v>0.80786774812327766</v>
      </c>
      <c r="F27" s="16" t="str">
        <f t="shared" si="0"/>
        <v/>
      </c>
      <c r="G27" s="16" t="str">
        <f t="shared" si="0"/>
        <v/>
      </c>
    </row>
  </sheetData>
  <sheetProtection algorithmName="SHA-512" hashValue="fCo2efc4saIFaDr1awtk3o9E0j30WwZgkwJ3plYCg4TQsuHtVejCKDdQrPCDsNYYgwuppHwzzZPVrUYyqbaaHQ==" saltValue="CLFKFeFfgiQVfZ9Ewxl58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FDC2F16A3134FA1D16C50D47EC3CB" ma:contentTypeVersion="4" ma:contentTypeDescription="Create a new document." ma:contentTypeScope="" ma:versionID="8c45b268cd3b74daf6f776ca35643eb7">
  <xsd:schema xmlns:xsd="http://www.w3.org/2001/XMLSchema" xmlns:xs="http://www.w3.org/2001/XMLSchema" xmlns:p="http://schemas.microsoft.com/office/2006/metadata/properties" xmlns:ns2="0430329a-8c44-4238-8255-979628376c77" targetNamespace="http://schemas.microsoft.com/office/2006/metadata/properties" ma:root="true" ma:fieldsID="52e1042d251fdefa3fec339e7918c45e" ns2:_="">
    <xsd:import namespace="0430329a-8c44-4238-8255-979628376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0329a-8c44-4238-8255-979628376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7D17F-C6ED-4645-B2C4-D64929369C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34709C-E4E7-4543-8310-DE10614ACAB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430329a-8c44-4238-8255-979628376c77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D342AC9-D316-4A07-A0E9-C6619C93C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30329a-8c44-4238-8255-979628376c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Manager/>
  <Company>State of Maine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Bradford L</dc:creator>
  <cp:keywords/>
  <dc:description/>
  <cp:lastModifiedBy>Garboski, Barbra L</cp:lastModifiedBy>
  <cp:revision/>
  <dcterms:created xsi:type="dcterms:W3CDTF">2013-10-30T14:59:00Z</dcterms:created>
  <dcterms:modified xsi:type="dcterms:W3CDTF">2024-08-14T14:19:24Z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cdf243-b9b0-4f63-8694-76742e4201b7_Enabled">
    <vt:lpwstr>true</vt:lpwstr>
  </property>
  <property fmtid="{D5CDD505-2E9C-101B-9397-08002B2CF9AE}" pid="3" name="MSIP_Label_1ecdf243-b9b0-4f63-8694-76742e4201b7_SetDate">
    <vt:lpwstr>2024-05-29T18:21:16Z</vt:lpwstr>
  </property>
  <property fmtid="{D5CDD505-2E9C-101B-9397-08002B2CF9AE}" pid="4" name="MSIP_Label_1ecdf243-b9b0-4f63-8694-76742e4201b7_Method">
    <vt:lpwstr>Standard</vt:lpwstr>
  </property>
  <property fmtid="{D5CDD505-2E9C-101B-9397-08002B2CF9AE}" pid="5" name="MSIP_Label_1ecdf243-b9b0-4f63-8694-76742e4201b7_Name">
    <vt:lpwstr>Proprietary general</vt:lpwstr>
  </property>
  <property fmtid="{D5CDD505-2E9C-101B-9397-08002B2CF9AE}" pid="6" name="MSIP_Label_1ecdf243-b9b0-4f63-8694-76742e4201b7_SiteId">
    <vt:lpwstr>fabb61b8-3afe-4e75-b934-a47f782b8cd7</vt:lpwstr>
  </property>
  <property fmtid="{D5CDD505-2E9C-101B-9397-08002B2CF9AE}" pid="7" name="MSIP_Label_1ecdf243-b9b0-4f63-8694-76742e4201b7_ActionId">
    <vt:lpwstr>36322241-acd0-4a01-83f7-aa12f5f29bbc</vt:lpwstr>
  </property>
  <property fmtid="{D5CDD505-2E9C-101B-9397-08002B2CF9AE}" pid="8" name="MSIP_Label_1ecdf243-b9b0-4f63-8694-76742e4201b7_ContentBits">
    <vt:lpwstr>0</vt:lpwstr>
  </property>
  <property fmtid="{D5CDD505-2E9C-101B-9397-08002B2CF9AE}" pid="9" name="ContentTypeId">
    <vt:lpwstr>0x010100E74FDC2F16A3134FA1D16C50D47EC3CB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