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tnao365-my.sharepoint.com/personal/nicodemusm_cvshealth_com/Documents/DVV/Dental and Vision/Filings/ME/Loss Ratio/"/>
    </mc:Choice>
  </mc:AlternateContent>
  <xr:revisionPtr revIDLastSave="0" documentId="8_{4244745A-62F9-4468-9A9E-A05C1FF852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<sst xmlns="http://schemas.openxmlformats.org/spreadsheetml/2006/main" count="38" uniqueCount="38">
  <si>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</si>
  <si>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</si>
  <si>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</si>
  <si>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</si>
  <si>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</si>
  <si>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</si>
  <si>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</si>
  <si>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</si>
  <si>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</si>
  <si>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</si>
  <si>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</si>
  <si>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</si>
  <si>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</si>
  <si>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</si>
  <si>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</si>
  <si>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</si>
  <si>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</si>
  <si>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</si>
  <si>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</si>
  <si>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</si>
  <si>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</si>
  <si>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</si>
  <si>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</si>
  <si>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</si>
  <si>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</si>
  <si>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</si>
  <si>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</si>
  <si>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Maine Dental Plan Medical Loss Ratio Report (2022)</t>
  </si>
  <si>
    <t>2022 Version 10-11-2022</t>
  </si>
  <si>
    <t>2022</t>
  </si>
  <si>
    <t>A Carrier with more than 75,000 Maine covered lives in a market segment for all plans combined should provide Maine data only for that market segment.</t>
  </si>
  <si>
    <t>Covered Lives (All Plans)</t>
  </si>
  <si>
    <t>Aetna Life Insurance Company</t>
  </si>
  <si>
    <t>60054</t>
  </si>
  <si>
    <t>Martha</t>
  </si>
  <si>
    <t>Nicodemus</t>
  </si>
  <si>
    <t>NicodemusM@cvshealth.com</t>
  </si>
  <si>
    <t>614-933-8380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</si>
</sst>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4" fillId="0" borderId="0" xfId="0" applyFont="1" applyProtection="1"/>
    <xf numFmtId="0" fontId="7" fillId="0" borderId="4" xfId="0" applyFont="1" applyBorder="1" applyProtection="1"/>
    <xf numFmtId="0" fontId="8" fillId="0" borderId="0" xfId="0" applyFont="1" applyProtection="1"/>
    <xf numFmtId="0" fontId="10" fillId="2" borderId="3" xfId="0" applyFont="1" applyFill="1" applyBorder="1" applyAlignment="1" applyProtection="1">
      <alignment horizontal="center" vertical="center" wrapText="1"/>
    </xf>
    <xf numFmtId="49" fontId="9" fillId="5" borderId="9" xfId="0" applyNumberFormat="1" applyFont="1" applyFill="1" applyBorder="1" applyAlignment="1" applyProtection="1">
      <alignment horizontal="left"/>
    </xf>
    <xf numFmtId="0" fontId="11" fillId="0" borderId="0" xfId="0" applyFont="1" applyProtection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 applyProtection="1"/>
    <xf numFmtId="10" fontId="7" fillId="5" borderId="1" xfId="0" applyNumberFormat="1" applyFont="1" applyFill="1" applyBorder="1" applyProtection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164" fontId="3" fillId="0" borderId="0" xfId="0" applyNumberFormat="1" applyFont="1" applyProtection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topLeftCell="B1" zoomScaleNormal="100" workbookViewId="0">
      <selection activeCell="H9" sqref="H9"/>
    </sheetView>
  </sheetViews>
  <sheetFormatPr defaultColWidth="9.140625" defaultRowHeight="15.75" x14ac:dyDescent="0.25"/>
  <cols>
    <col min="1" max="1" width="4.5703125" style="10" customWidth="1"/>
    <col min="2" max="2" width="13.5703125" style="10" customWidth="1"/>
    <col min="3" max="3" width="17.42578125" style="10" customWidth="1"/>
    <col min="4" max="4" width="25.28515625" style="10" customWidth="1"/>
    <col min="5" max="5" width="20.42578125" style="10" bestFit="1" customWidth="1"/>
    <col min="6" max="6" width="21.42578125" style="10" customWidth="1"/>
    <col min="7" max="7" width="18.5703125" style="10" customWidth="1"/>
    <col min="8" max="8" width="46.140625" style="10" customWidth="1"/>
    <col min="9" max="10" width="9.140625" style="10"/>
    <col min="11" max="11" width="19.140625" style="10" customWidth="1"/>
    <col min="12" max="16384" width="9.140625" style="10"/>
  </cols>
  <sheetData>
    <row r="1" spans="2:15" s="3" customFormat="1" ht="21" x14ac:dyDescent="0.35">
      <c r="B1" s="3" t="s">
        <v>27</v>
      </c>
      <c r="F1" s="24" t="s">
        <v>28</v>
      </c>
      <c r="G1" s="24"/>
    </row>
    <row r="2" spans="2:15" s="4" customFormat="1" ht="18.75" x14ac:dyDescent="0.3">
      <c r="B2" s="4" t="s">
        <v>8</v>
      </c>
    </row>
    <row r="3" spans="2:15" s="6" customFormat="1" ht="19.5" thickBot="1" x14ac:dyDescent="0.35">
      <c r="B3" s="5" t="s">
        <v>0</v>
      </c>
      <c r="C3" s="5"/>
      <c r="D3" s="5"/>
      <c r="E3" s="13" t="s">
        <v>15</v>
      </c>
      <c r="F3" s="5"/>
    </row>
    <row r="4" spans="2:15" s="6" customFormat="1" ht="19.5" thickBot="1" x14ac:dyDescent="0.35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9.5" thickBot="1" x14ac:dyDescent="0.35">
      <c r="B5" s="6" t="s">
        <v>2</v>
      </c>
      <c r="D5" s="2" t="s">
        <v>33</v>
      </c>
      <c r="E5" s="4"/>
      <c r="F5" s="4"/>
      <c r="G5" s="4"/>
    </row>
    <row r="6" spans="2:15" s="6" customFormat="1" ht="14.1" customHeight="1" x14ac:dyDescent="0.3"/>
    <row r="7" spans="2:15" s="6" customFormat="1" ht="19.5" thickBot="1" x14ac:dyDescent="0.35">
      <c r="B7" s="5" t="s">
        <v>3</v>
      </c>
      <c r="C7" s="5"/>
      <c r="D7" s="5"/>
      <c r="E7" s="4"/>
      <c r="F7" s="4"/>
      <c r="G7" s="4"/>
    </row>
    <row r="8" spans="2:15" s="6" customFormat="1" ht="19.5" thickBot="1" x14ac:dyDescent="0.35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35">
      <c r="B9" s="6" t="s">
        <v>7</v>
      </c>
      <c r="C9" s="25" t="s">
        <v>36</v>
      </c>
      <c r="D9" s="26"/>
      <c r="E9" s="26"/>
      <c r="F9" s="27"/>
      <c r="G9" s="7" t="s">
        <v>6</v>
      </c>
      <c r="H9" s="1" t="s">
        <v>37</v>
      </c>
    </row>
    <row r="10" spans="2:15" s="6" customFormat="1" ht="14.1" customHeight="1" x14ac:dyDescent="0.3"/>
    <row r="11" spans="2:15" s="6" customFormat="1" ht="18.75" x14ac:dyDescent="0.3">
      <c r="B11" s="5" t="s">
        <v>13</v>
      </c>
      <c r="C11" s="5"/>
      <c r="D11" s="12" t="s">
        <v>29</v>
      </c>
    </row>
    <row r="12" spans="2:15" s="6" customFormat="1" ht="9.6" customHeight="1" x14ac:dyDescent="0.3">
      <c r="B12" s="5"/>
      <c r="C12" s="5"/>
      <c r="D12" s="5"/>
      <c r="E12" s="5"/>
      <c r="F12" s="5"/>
    </row>
    <row r="13" spans="2:15" s="6" customFormat="1" ht="18.75" x14ac:dyDescent="0.3">
      <c r="B13" s="5" t="s">
        <v>23</v>
      </c>
      <c r="C13" s="5"/>
      <c r="D13" s="5"/>
      <c r="E13" s="5"/>
    </row>
    <row r="14" spans="2:15" s="6" customFormat="1" ht="18.75" x14ac:dyDescent="0.3">
      <c r="B14" s="6" t="s">
        <v>25</v>
      </c>
      <c r="E14" s="5"/>
      <c r="F14" s="5"/>
    </row>
    <row r="15" spans="2:15" s="6" customFormat="1" ht="18.75" x14ac:dyDescent="0.3">
      <c r="B15" s="6" t="s">
        <v>26</v>
      </c>
      <c r="E15" s="5"/>
      <c r="F15" s="5"/>
    </row>
    <row r="16" spans="2:15" s="6" customFormat="1" ht="18.75" x14ac:dyDescent="0.3">
      <c r="B16" s="6" t="s">
        <v>30</v>
      </c>
      <c r="E16" s="5"/>
      <c r="F16" s="5"/>
    </row>
    <row r="17" spans="2:7" s="6" customFormat="1" ht="18.75" x14ac:dyDescent="0.3">
      <c r="B17" s="15" t="s">
        <v>22</v>
      </c>
      <c r="E17" s="5"/>
      <c r="F17" s="5"/>
    </row>
    <row r="18" spans="2:7" s="6" customFormat="1" ht="18.75" x14ac:dyDescent="0.3">
      <c r="B18" s="6" t="s">
        <v>16</v>
      </c>
      <c r="E18" s="5"/>
      <c r="F18" s="5"/>
    </row>
    <row r="19" spans="2:7" s="6" customFormat="1" ht="18.75" x14ac:dyDescent="0.3">
      <c r="B19" s="6" t="s">
        <v>21</v>
      </c>
      <c r="E19" s="5"/>
      <c r="F19" s="5"/>
    </row>
    <row r="20" spans="2:7" s="6" customFormat="1" ht="18.75" x14ac:dyDescent="0.3">
      <c r="B20" s="6" t="s">
        <v>17</v>
      </c>
      <c r="E20" s="5"/>
      <c r="F20" s="5"/>
    </row>
    <row r="21" spans="2:7" s="6" customFormat="1" ht="18.75" x14ac:dyDescent="0.3">
      <c r="B21" s="6" t="s">
        <v>18</v>
      </c>
    </row>
    <row r="22" spans="2:7" s="6" customFormat="1" ht="19.5" thickBot="1" x14ac:dyDescent="0.35">
      <c r="B22" s="4" t="s">
        <v>24</v>
      </c>
    </row>
    <row r="23" spans="2:7" s="8" customFormat="1" ht="19.5" thickBot="1" x14ac:dyDescent="0.35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9.5" thickBot="1" x14ac:dyDescent="0.35">
      <c r="B24" s="18" t="s">
        <v>31</v>
      </c>
      <c r="C24" s="19"/>
      <c r="D24" s="20"/>
      <c r="E24" s="17">
        <v>215359</v>
      </c>
      <c r="F24" s="17">
        <v>127914</v>
      </c>
      <c r="G24" s="17">
        <v>0</v>
      </c>
    </row>
    <row r="25" spans="2:7" s="8" customFormat="1" ht="19.5" thickBot="1" x14ac:dyDescent="0.35">
      <c r="B25" s="21" t="s">
        <v>19</v>
      </c>
      <c r="C25" s="22"/>
      <c r="D25" s="23"/>
      <c r="E25" s="14">
        <v>47131038</v>
      </c>
      <c r="F25" s="14">
        <v>30940791</v>
      </c>
      <c r="G25" s="14"/>
    </row>
    <row r="26" spans="2:7" s="8" customFormat="1" ht="19.5" thickBot="1" x14ac:dyDescent="0.35">
      <c r="B26" s="21" t="s">
        <v>20</v>
      </c>
      <c r="C26" s="22"/>
      <c r="D26" s="23"/>
      <c r="E26" s="14">
        <v>60479233</v>
      </c>
      <c r="F26" s="14">
        <v>48807794</v>
      </c>
      <c r="G26" s="14"/>
    </row>
    <row r="27" spans="2:7" s="8" customFormat="1" ht="19.5" thickBot="1" x14ac:dyDescent="0.35">
      <c r="B27" s="9" t="s">
        <v>14</v>
      </c>
      <c r="C27" s="19"/>
      <c r="D27" s="19"/>
      <c r="E27" s="16">
        <f t="shared" ref="E27:G27" si="0">IF(E26=0,"",E25/E26)</f>
        <v>0.77929291861224492</v>
      </c>
      <c r="F27" s="16">
        <f t="shared" si="0"/>
        <v>0.63393135530771993</v>
      </c>
      <c r="G27" s="16" t="str">
        <f t="shared" si="0"/>
        <v/>
      </c>
    </row>
  </sheetData>
  <sheetProtection algorithmName="SHA-512" hashValue="gHTY0bvfi8qfXA0S+uBhgUefF6egPrTtLzLYjvuIZS69t7StFfZm/UuYY6m3gD/3bwT0g4AI6M6t+NXOwjUxkQ==" saltValue="p2OQZ8JCOtkN7ktp7X16Ug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216DA22820134695D7D3AA3BF36838" ma:contentTypeVersion="11" ma:contentTypeDescription="Create a new document." ma:contentTypeScope="" ma:versionID="09b22b273deecbb80727da169269236d">
  <xsd:schema xmlns:xsd="http://www.w3.org/2001/XMLSchema" xmlns:xs="http://www.w3.org/2001/XMLSchema" xmlns:p="http://schemas.microsoft.com/office/2006/metadata/properties" xmlns:ns2="4be1fa67-accc-423e-b826-8c6f21a98550" xmlns:ns3="0aaa2ca8-04b7-4b53-8dda-bf3880da1a08" targetNamespace="http://schemas.microsoft.com/office/2006/metadata/properties" ma:root="true" ma:fieldsID="b38062537f6a316ccc440481a7f8f74f" ns2:_="" ns3:_="">
    <xsd:import namespace="4be1fa67-accc-423e-b826-8c6f21a98550"/>
    <xsd:import namespace="0aaa2ca8-04b7-4b53-8dda-bf3880da1a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e1fa67-accc-423e-b826-8c6f21a985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773e5d3-86f4-436a-b35a-a9b626cf63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a2ca8-04b7-4b53-8dda-bf3880da1a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1e9d2af-6dbe-4582-bea3-773210f935b0}" ma:internalName="TaxCatchAll" ma:showField="CatchAllData" ma:web="0aaa2ca8-04b7-4b53-8dda-bf3880da1a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e1fa67-accc-423e-b826-8c6f21a98550">
      <Terms xmlns="http://schemas.microsoft.com/office/infopath/2007/PartnerControls"/>
    </lcf76f155ced4ddcb4097134ff3c332f>
    <TaxCatchAll xmlns="0aaa2ca8-04b7-4b53-8dda-bf3880da1a08" xsi:nil="true"/>
  </documentManagement>
</p:properties>
</file>

<file path=customXml/itemProps1.xml><?xml version="1.0" encoding="utf-8"?>
<ds:datastoreItem xmlns:ds="http://schemas.openxmlformats.org/officeDocument/2006/customXml" ds:itemID="{65183340-CCEE-4983-9896-F0AD5E7E03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e1fa67-accc-423e-b826-8c6f21a98550"/>
    <ds:schemaRef ds:uri="0aaa2ca8-04b7-4b53-8dda-bf3880da1a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19EE7C-698B-4230-BA46-D38C85E953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576DB5-6E1D-4400-8AF8-C235AAABDB67}">
  <ds:schemaRefs>
    <ds:schemaRef ds:uri="http://schemas.microsoft.com/office/infopath/2007/PartnerControls"/>
    <ds:schemaRef ds:uri="0aaa2ca8-04b7-4b53-8dda-bf3880da1a08"/>
    <ds:schemaRef ds:uri="http://purl.org/dc/elements/1.1/"/>
    <ds:schemaRef ds:uri="http://schemas.microsoft.com/office/2006/metadata/properties"/>
    <ds:schemaRef ds:uri="4be1fa67-accc-423e-b826-8c6f21a98550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Nicodemus, Martha E</cp:lastModifiedBy>
  <dcterms:created xsi:type="dcterms:W3CDTF">2013-10-30T14:59:00Z</dcterms:created>
  <dcterms:modified xsi:type="dcterms:W3CDTF">2023-07-21T13:10:35Z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599526-06ca-49cc-9fa9-5307800a949a_Enabled">
    <vt:lpwstr>true</vt:lpwstr>
  </property>
  <property fmtid="{D5CDD505-2E9C-101B-9397-08002B2CF9AE}" pid="3" name="MSIP_Label_67599526-06ca-49cc-9fa9-5307800a949a_SetDate">
    <vt:lpwstr>2023-06-13T22:02:52Z</vt:lpwstr>
  </property>
  <property fmtid="{D5CDD505-2E9C-101B-9397-08002B2CF9AE}" pid="4" name="MSIP_Label_67599526-06ca-49cc-9fa9-5307800a949a_Method">
    <vt:lpwstr>Standard</vt:lpwstr>
  </property>
  <property fmtid="{D5CDD505-2E9C-101B-9397-08002B2CF9AE}" pid="5" name="MSIP_Label_67599526-06ca-49cc-9fa9-5307800a949a_Name">
    <vt:lpwstr>67599526-06ca-49cc-9fa9-5307800a949a</vt:lpwstr>
  </property>
  <property fmtid="{D5CDD505-2E9C-101B-9397-08002B2CF9AE}" pid="6" name="MSIP_Label_67599526-06ca-49cc-9fa9-5307800a949a_SiteId">
    <vt:lpwstr>fabb61b8-3afe-4e75-b934-a47f782b8cd7</vt:lpwstr>
  </property>
  <property fmtid="{D5CDD505-2E9C-101B-9397-08002B2CF9AE}" pid="7" name="MSIP_Label_67599526-06ca-49cc-9fa9-5307800a949a_ActionId">
    <vt:lpwstr>5a6de642-1bd6-4a5b-9c76-b8d9d87657b6</vt:lpwstr>
  </property>
  <property fmtid="{D5CDD505-2E9C-101B-9397-08002B2CF9AE}" pid="8" name="MSIP_Label_67599526-06ca-49cc-9fa9-5307800a949a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0x01010045216DA22820134695D7D3AA3BF36838</vt:lpwstr>
  </property>
</Properties>
</file>