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etnao365-my.sharepoint.com/personal/nicodemusm_cvshealth_com/Documents/DVV/Dental and Vision/Filings/ME/Loss Ratio/"/>
    </mc:Choice>
  </mc:AlternateContent>
  <xr:revisionPtr revIDLastSave="0" documentId="8_{CC812E90-8F91-45D2-A596-4BBF716FE1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ntal Loss Ratio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<sst xmlns="http://schemas.openxmlformats.org/spreadsheetml/2006/main" count="38" uniqueCount="38">
  <si>
    <t>Maine Dental Plan Medical Loss Ratio Report (2020)</t>
  </si>
  <si>
    <t>2020 Version 10-11-2022</t>
  </si>
  <si>
    <t>All Fields are Required.</t>
  </si>
  <si>
    <t>Section I. Company Information</t>
  </si>
  <si>
    <t>Version: 8/5/2022</t>
  </si>
  <si>
    <t>Company Name:</t>
  </si>
  <si>
    <t>NAIC Code:</t>
  </si>
  <si>
    <t>Section II. Contact Information</t>
  </si>
  <si>
    <t>First Name:</t>
  </si>
  <si>
    <t>Last Name:</t>
  </si>
  <si>
    <t>E-Mail:</t>
  </si>
  <si>
    <t>Phone Number:</t>
  </si>
  <si>
    <t xml:space="preserve">Section III. Reporting Year: </t>
  </si>
  <si>
    <t>2020</t>
  </si>
  <si>
    <t>Section IV. Information about Dental Loss Ratios by Market Segment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</si>
  <si>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</si>
  <si>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</si>
  <si>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A Carrier with more than 75,000 Maine covered lives in a market segment for all plans combined should provide Maine data only for that market segment.</t>
  </si>
  <si>
    <t>Definitions: Per 24-A §4319-B(2). Medical loss ratio reporting for dental insurance plans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</si>
  <si>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</si>
  <si>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</si>
  <si>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</si>
  <si>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</si>
  <si>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t>Please provide data by market segment (i.e., Large Group, Small Group and Individual).</t>
  </si>
  <si>
    <t>Information for Maine Dental Loss Ratios ---&gt;</t>
  </si>
  <si>
    <t>Large Group</t>
  </si>
  <si>
    <t>Small Group</t>
  </si>
  <si>
    <t>Individual</t>
  </si>
  <si>
    <t>Covered Lives (All Plans)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</si>
  <si>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</si>
  <si>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</si>
  <si>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t>Loss Ratio by Market Segment</t>
  </si>
  <si>
    <t>Aetna Life Insurance Company</t>
  </si>
  <si>
    <t>60054</t>
  </si>
  <si>
    <t>Martha</t>
  </si>
  <si>
    <t>Nicodemus</t>
  </si>
  <si>
    <t>NicodemusM@cvshealth.com</t>
  </si>
  <si>
    <t>614-933-8380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</si>
</sst>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0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4" fillId="0" borderId="0" xfId="0" applyFont="1"/>
    <xf numFmtId="0" fontId="7" fillId="0" borderId="4" xfId="0" applyFont="1" applyBorder="1"/>
    <xf numFmtId="0" fontId="8" fillId="0" borderId="0" xfId="0" applyFont="1"/>
    <xf numFmtId="0" fontId="10" fillId="2" borderId="3" xfId="0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left"/>
    </xf>
    <xf numFmtId="0" fontId="11" fillId="0" borderId="0" xfId="0" applyFont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/>
    <xf numFmtId="10" fontId="7" fillId="5" borderId="1" xfId="0" applyNumberFormat="1" applyFont="1" applyFill="1" applyBorder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164" fontId="3" fillId="0" borderId="0" xfId="0" applyNumberFormat="1" applyFont="1" applyAlignment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zoomScaleNormal="100" workbookViewId="0">
      <selection activeCell="H9" sqref="H9"/>
    </sheetView>
  </sheetViews>
  <sheetFormatPr defaultColWidth="9.140625" defaultRowHeight="15.75" x14ac:dyDescent="0.25"/>
  <cols>
    <col min="1" max="1" width="4.5703125" style="10" customWidth="1"/>
    <col min="2" max="2" width="13.5703125" style="10" customWidth="1"/>
    <col min="3" max="3" width="17.42578125" style="10" customWidth="1"/>
    <col min="4" max="4" width="25.28515625" style="10" customWidth="1"/>
    <col min="5" max="5" width="20.42578125" style="10" bestFit="1" customWidth="1"/>
    <col min="6" max="6" width="21.42578125" style="10" customWidth="1"/>
    <col min="7" max="7" width="18.5703125" style="10" customWidth="1"/>
    <col min="8" max="8" width="46.140625" style="10" customWidth="1"/>
    <col min="9" max="10" width="9.140625" style="10"/>
    <col min="11" max="11" width="19.140625" style="10" customWidth="1"/>
    <col min="12" max="16384" width="9.140625" style="10"/>
  </cols>
  <sheetData>
    <row r="1" spans="2:15" s="3" customFormat="1" ht="21" x14ac:dyDescent="0.35">
      <c r="B1" s="3" t="s">
        <v>0</v>
      </c>
      <c r="F1" s="24" t="s">
        <v>1</v>
      </c>
      <c r="G1" s="24"/>
    </row>
    <row r="2" spans="2:15" s="4" customFormat="1" ht="18.75" x14ac:dyDescent="0.3">
      <c r="B2" s="4" t="s">
        <v>2</v>
      </c>
    </row>
    <row r="3" spans="2:15" s="6" customFormat="1" ht="19.5" thickBot="1" x14ac:dyDescent="0.35">
      <c r="B3" s="5" t="s">
        <v>3</v>
      </c>
      <c r="C3" s="5"/>
      <c r="D3" s="5"/>
      <c r="E3" s="13" t="s">
        <v>4</v>
      </c>
      <c r="F3" s="5"/>
    </row>
    <row r="4" spans="2:15" s="6" customFormat="1" ht="19.5" thickBot="1" x14ac:dyDescent="0.35">
      <c r="B4" s="6" t="s">
        <v>5</v>
      </c>
      <c r="D4" s="25" t="s">
        <v>32</v>
      </c>
      <c r="E4" s="26"/>
      <c r="F4" s="26"/>
      <c r="G4" s="27"/>
      <c r="H4" s="4"/>
      <c r="I4" s="4"/>
      <c r="J4" s="4"/>
      <c r="K4" s="4"/>
      <c r="L4" s="4"/>
      <c r="M4" s="4"/>
    </row>
    <row r="5" spans="2:15" s="6" customFormat="1" ht="19.5" thickBot="1" x14ac:dyDescent="0.35">
      <c r="B5" s="6" t="s">
        <v>6</v>
      </c>
      <c r="D5" s="2" t="s">
        <v>33</v>
      </c>
      <c r="E5" s="4"/>
      <c r="F5" s="4"/>
      <c r="G5" s="4"/>
    </row>
    <row r="6" spans="2:15" s="6" customFormat="1" ht="14.1" customHeight="1" x14ac:dyDescent="0.3"/>
    <row r="7" spans="2:15" s="6" customFormat="1" ht="19.5" thickBot="1" x14ac:dyDescent="0.35">
      <c r="B7" s="5" t="s">
        <v>7</v>
      </c>
      <c r="C7" s="5"/>
      <c r="D7" s="5"/>
      <c r="E7" s="4"/>
      <c r="F7" s="4"/>
      <c r="G7" s="4"/>
    </row>
    <row r="8" spans="2:15" s="6" customFormat="1" ht="19.5" thickBot="1" x14ac:dyDescent="0.35">
      <c r="B8" s="6" t="s">
        <v>8</v>
      </c>
      <c r="C8" s="28" t="s">
        <v>34</v>
      </c>
      <c r="D8" s="29"/>
      <c r="G8" s="7" t="s">
        <v>9</v>
      </c>
      <c r="H8" s="2" t="s">
        <v>35</v>
      </c>
      <c r="L8" s="4"/>
      <c r="M8" s="4"/>
      <c r="N8" s="4"/>
      <c r="O8" s="4"/>
    </row>
    <row r="9" spans="2:15" s="6" customFormat="1" ht="22.5" customHeight="1" thickBot="1" x14ac:dyDescent="0.35">
      <c r="B9" s="6" t="s">
        <v>10</v>
      </c>
      <c r="C9" s="25" t="s">
        <v>36</v>
      </c>
      <c r="D9" s="26"/>
      <c r="E9" s="26"/>
      <c r="F9" s="27"/>
      <c r="G9" s="7" t="s">
        <v>11</v>
      </c>
      <c r="H9" s="1" t="s">
        <v>37</v>
      </c>
    </row>
    <row r="10" spans="2:15" s="6" customFormat="1" ht="14.1" customHeight="1" x14ac:dyDescent="0.3"/>
    <row r="11" spans="2:15" s="6" customFormat="1" ht="18.75" x14ac:dyDescent="0.3">
      <c r="B11" s="5" t="s">
        <v>12</v>
      </c>
      <c r="C11" s="5"/>
      <c r="D11" s="12" t="s">
        <v>13</v>
      </c>
    </row>
    <row r="12" spans="2:15" s="6" customFormat="1" ht="9.6" customHeight="1" x14ac:dyDescent="0.3">
      <c r="B12" s="5"/>
      <c r="C12" s="5"/>
      <c r="D12" s="5"/>
      <c r="E12" s="5"/>
      <c r="F12" s="5"/>
    </row>
    <row r="13" spans="2:15" s="6" customFormat="1" ht="18.75" x14ac:dyDescent="0.3">
      <c r="B13" s="5" t="s">
        <v>14</v>
      </c>
      <c r="C13" s="5"/>
      <c r="D13" s="5"/>
      <c r="E13" s="5"/>
    </row>
    <row r="14" spans="2:15" s="6" customFormat="1" ht="18.75" x14ac:dyDescent="0.3">
      <c r="B14" s="6" t="s">
        <v>15</v>
      </c>
      <c r="E14" s="5"/>
      <c r="F14" s="5"/>
    </row>
    <row r="15" spans="2:15" s="6" customFormat="1" ht="18.75" x14ac:dyDescent="0.3">
      <c r="B15" s="6" t="s">
        <v>16</v>
      </c>
      <c r="E15" s="5"/>
      <c r="F15" s="5"/>
    </row>
    <row r="16" spans="2:15" s="6" customFormat="1" ht="18.75" x14ac:dyDescent="0.3">
      <c r="B16" s="6" t="s">
        <v>17</v>
      </c>
      <c r="E16" s="5"/>
      <c r="F16" s="5"/>
    </row>
    <row r="17" spans="2:7" s="6" customFormat="1" ht="18.75" x14ac:dyDescent="0.3">
      <c r="B17" s="15" t="s">
        <v>18</v>
      </c>
      <c r="E17" s="5"/>
      <c r="F17" s="5"/>
    </row>
    <row r="18" spans="2:7" s="6" customFormat="1" ht="18.75" x14ac:dyDescent="0.3">
      <c r="B18" s="6" t="s">
        <v>19</v>
      </c>
      <c r="E18" s="5"/>
      <c r="F18" s="5"/>
    </row>
    <row r="19" spans="2:7" s="6" customFormat="1" ht="18.75" x14ac:dyDescent="0.3">
      <c r="B19" s="6" t="s">
        <v>20</v>
      </c>
      <c r="E19" s="5"/>
      <c r="F19" s="5"/>
    </row>
    <row r="20" spans="2:7" s="6" customFormat="1" ht="18.75" x14ac:dyDescent="0.3">
      <c r="B20" s="6" t="s">
        <v>21</v>
      </c>
      <c r="E20" s="5"/>
      <c r="F20" s="5"/>
    </row>
    <row r="21" spans="2:7" s="6" customFormat="1" ht="18.75" x14ac:dyDescent="0.3">
      <c r="B21" s="6" t="s">
        <v>22</v>
      </c>
    </row>
    <row r="22" spans="2:7" s="6" customFormat="1" ht="19.5" thickBot="1" x14ac:dyDescent="0.35">
      <c r="B22" s="4" t="s">
        <v>23</v>
      </c>
    </row>
    <row r="23" spans="2:7" s="8" customFormat="1" ht="19.5" thickBot="1" x14ac:dyDescent="0.35">
      <c r="B23" s="18" t="s">
        <v>24</v>
      </c>
      <c r="C23" s="19"/>
      <c r="D23" s="20"/>
      <c r="E23" s="11" t="s">
        <v>25</v>
      </c>
      <c r="F23" s="11" t="s">
        <v>26</v>
      </c>
      <c r="G23" s="11" t="s">
        <v>27</v>
      </c>
    </row>
    <row r="24" spans="2:7" s="8" customFormat="1" ht="19.5" thickBot="1" x14ac:dyDescent="0.35">
      <c r="B24" s="18" t="s">
        <v>28</v>
      </c>
      <c r="C24" s="19"/>
      <c r="D24" s="20"/>
      <c r="E24" s="17">
        <v>167884</v>
      </c>
      <c r="F24" s="17">
        <v>134961</v>
      </c>
      <c r="G24" s="17">
        <v>0</v>
      </c>
    </row>
    <row r="25" spans="2:7" s="8" customFormat="1" ht="19.5" thickBot="1" x14ac:dyDescent="0.35">
      <c r="B25" s="21" t="s">
        <v>29</v>
      </c>
      <c r="C25" s="22"/>
      <c r="D25" s="23"/>
      <c r="E25" s="14">
        <v>34435195</v>
      </c>
      <c r="F25" s="14">
        <v>27495076</v>
      </c>
      <c r="G25" s="14">
        <v>0</v>
      </c>
    </row>
    <row r="26" spans="2:7" s="8" customFormat="1" ht="19.5" thickBot="1" x14ac:dyDescent="0.35">
      <c r="B26" s="21" t="s">
        <v>30</v>
      </c>
      <c r="C26" s="22"/>
      <c r="D26" s="23"/>
      <c r="E26" s="14">
        <v>52929839</v>
      </c>
      <c r="F26" s="14">
        <v>53482922</v>
      </c>
      <c r="G26" s="14">
        <v>0</v>
      </c>
    </row>
    <row r="27" spans="2:7" s="8" customFormat="1" ht="19.5" thickBot="1" x14ac:dyDescent="0.35">
      <c r="B27" s="9" t="s">
        <v>31</v>
      </c>
      <c r="C27" s="19"/>
      <c r="D27" s="19"/>
      <c r="E27" s="16">
        <f t="shared" ref="E27:G27" si="0">IF(E26=0,"",E25/E26)</f>
        <v>0.65058189578094128</v>
      </c>
      <c r="F27" s="16">
        <f t="shared" si="0"/>
        <v>0.51409075966343054</v>
      </c>
      <c r="G27" s="16" t="str">
        <f t="shared" si="0"/>
        <v/>
      </c>
    </row>
  </sheetData>
  <sheetProtection algorithmName="SHA-512" hashValue="dC3IUSpfOY4wLFMueVG53QXobc2k7lyeAs5fbLRJnlJwI2Wn01LoZjpwob/xY0nmdHkCJ11AHy5iFv5Xi23Oog==" saltValue="CwPRUii1P5qMnn+NXsy/Ow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9ABC2B57-2B61-41B4-9A85-6900A63347E7}"/>
    <dataValidation type="whole" operator="greaterThanOrEqual" allowBlank="1" showInputMessage="1" showErrorMessage="1" errorTitle="Incorrect Entry" error="Must be a Whole Number Greater Than or Equal to Zero" sqref="E24:G24" xr:uid="{5E1B22D0-35D9-4EA3-AA37-012DF5A189F2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8EB79ADF-CC58-4351-B8A8-124A785053EA}">
      <formula1>0</formula1>
    </dataValidation>
  </dataValidations>
  <pageMargins left="0.7" right="0.7" top="0.75" bottom="0.75" header="0.3" footer="0.3"/>
  <pageSetup orientation="portrait" r:id="rId1"/>
  <ignoredErrors>
    <ignoredError sqref="D1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be1fa67-accc-423e-b826-8c6f21a98550">
      <Terms xmlns="http://schemas.microsoft.com/office/infopath/2007/PartnerControls"/>
    </lcf76f155ced4ddcb4097134ff3c332f>
    <TaxCatchAll xmlns="0aaa2ca8-04b7-4b53-8dda-bf3880da1a0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216DA22820134695D7D3AA3BF36838" ma:contentTypeVersion="11" ma:contentTypeDescription="Create a new document." ma:contentTypeScope="" ma:versionID="09b22b273deecbb80727da169269236d">
  <xsd:schema xmlns:xsd="http://www.w3.org/2001/XMLSchema" xmlns:xs="http://www.w3.org/2001/XMLSchema" xmlns:p="http://schemas.microsoft.com/office/2006/metadata/properties" xmlns:ns2="4be1fa67-accc-423e-b826-8c6f21a98550" xmlns:ns3="0aaa2ca8-04b7-4b53-8dda-bf3880da1a08" targetNamespace="http://schemas.microsoft.com/office/2006/metadata/properties" ma:root="true" ma:fieldsID="b38062537f6a316ccc440481a7f8f74f" ns2:_="" ns3:_="">
    <xsd:import namespace="4be1fa67-accc-423e-b826-8c6f21a98550"/>
    <xsd:import namespace="0aaa2ca8-04b7-4b53-8dda-bf3880da1a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e1fa67-accc-423e-b826-8c6f21a985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773e5d3-86f4-436a-b35a-a9b626cf63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aa2ca8-04b7-4b53-8dda-bf3880da1a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21e9d2af-6dbe-4582-bea3-773210f935b0}" ma:internalName="TaxCatchAll" ma:showField="CatchAllData" ma:web="0aaa2ca8-04b7-4b53-8dda-bf3880da1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FF80F9-48C1-4145-8D77-8F6215A27724}">
  <ds:schemaRefs>
    <ds:schemaRef ds:uri="4be1fa67-accc-423e-b826-8c6f21a9855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aaa2ca8-04b7-4b53-8dda-bf3880da1a08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36B24AB-498B-47B2-993D-E402F147EF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e1fa67-accc-423e-b826-8c6f21a98550"/>
    <ds:schemaRef ds:uri="0aaa2ca8-04b7-4b53-8dda-bf3880da1a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04C5FD-EA40-47CC-AA22-64663E3EF5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Manager/>
  <Company>State of Maine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Brown, Bradford L</dc:creator>
  <cp:keywords/>
  <dc:description/>
  <cp:lastModifiedBy>Nicodemus, Martha E</cp:lastModifiedBy>
  <cp:revision/>
  <dcterms:created xsi:type="dcterms:W3CDTF">2013-10-30T14:59:00Z</dcterms:created>
  <dcterms:modified xsi:type="dcterms:W3CDTF">2023-07-21T13:09:33Z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etDate">
    <vt:lpwstr>2023-06-13T22:14:38Z</vt:lpwstr>
  </property>
  <property fmtid="{D5CDD505-2E9C-101B-9397-08002B2CF9AE}" pid="4" name="MSIP_Label_67599526-06ca-49cc-9fa9-5307800a949a_Method">
    <vt:lpwstr>Standard</vt:lpwstr>
  </property>
  <property fmtid="{D5CDD505-2E9C-101B-9397-08002B2CF9AE}" pid="5" name="MSIP_Label_67599526-06ca-49cc-9fa9-5307800a949a_Name">
    <vt:lpwstr>67599526-06ca-49cc-9fa9-5307800a949a</vt:lpwstr>
  </property>
  <property fmtid="{D5CDD505-2E9C-101B-9397-08002B2CF9AE}" pid="6" name="MSIP_Label_67599526-06ca-49cc-9fa9-5307800a949a_SiteId">
    <vt:lpwstr>fabb61b8-3afe-4e75-b934-a47f782b8cd7</vt:lpwstr>
  </property>
  <property fmtid="{D5CDD505-2E9C-101B-9397-08002B2CF9AE}" pid="7" name="MSIP_Label_67599526-06ca-49cc-9fa9-5307800a949a_ActionId">
    <vt:lpwstr>f9e6e90e-6d48-41ca-91d6-ef37b650d35d</vt:lpwstr>
  </property>
  <property fmtid="{D5CDD505-2E9C-101B-9397-08002B2CF9AE}" pid="8" name="MSIP_Label_67599526-06ca-49cc-9fa9-5307800a949a_ContentBits">
    <vt:lpwstr>0</vt:lpwstr>
  </property>
  <property fmtid="{D5CDD505-2E9C-101B-9397-08002B2CF9AE}" pid="9" name="MediaServiceImageTags">
    <vt:lpwstr/>
  </property>
  <property fmtid="{D5CDD505-2E9C-101B-9397-08002B2CF9AE}" pid="10" name="ContentTypeId">
    <vt:lpwstr>0x01010045216DA22820134695D7D3AA3BF36838</vt:lpwstr>
  </property>
</Properties>
</file>