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3ABF1BAE-EA15-4E62-B9C5-AF3B88131F1C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665" yWindow="90" windowWidth="21600" windowHeight="11325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<sst xmlns="http://schemas.openxmlformats.org/spreadsheetml/2006/main" count="120" uniqueCount="69">
  <si>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</si>
  <si>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</si>
  <si>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</si>
  <si>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</si>
  <si>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</si>
  <si>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</si>
  <si>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</si>
  <si>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</si>
  <si>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</si>
  <si>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</si>
  <si>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</si>
  <si>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</si>
  <si>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</si>
  <si>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</si>
  <si>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</si>
  <si>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</si>
  <si>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</si>
  <si>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</si>
  <si>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</si>
  <si>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</si>
  <si>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</si>
  <si>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</si>
  <si>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</si>
  <si>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</si>
  <si>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</si>
  <si>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</si>
  <si>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</si>
  <si>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</si>
  <si>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</si>
  <si>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</si>
  <si>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</si>
  <si>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</si>
  <si>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</si>
  <si>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</si>
  <si>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</si>
  <si>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</si>
  <si>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</si>
  <si>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</si>
  <si>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</si>
  <si>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</si>
  <si>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</si>
  <si>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</si>
  <si>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</si>
  <si>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</si>
  <si>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</si>
  <si>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</si>
  <si>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</si>
  <si>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</si>
  <si>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</si>
  <si>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</si>
  <si>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</si>
  <si>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</si>
  <si>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</si>
  <si>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</si>
  <si>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</si>
  <si>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</si>
  <si>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</si>
  <si>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</si>
  <si>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</si>
  <si>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</si>
  <si>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</si>
  <si>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</si>
  <si>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</si>
  <si>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</si>
  <si>
    <t>Aetna Life Insurance Company</t>
  </si>
  <si>
    <t>Kluza</t>
  </si>
  <si>
    <t>KluzaJ@aetna.com</t>
  </si>
  <si>
    <t>860-273-0099</t>
  </si>
  <si>
    <t>Joanna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</si>
</sst>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D9" sqref="D9:G9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36" t="s">
        <v>62</v>
      </c>
      <c r="F1" s="36"/>
    </row>
    <row r="2" spans="2:16" s="4" customFormat="1" ht="18" x14ac:dyDescent="0.35">
      <c r="B2" s="4" t="s">
        <v>55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7" t="s">
        <v>64</v>
      </c>
      <c r="F4" s="38"/>
      <c r="G4" s="38"/>
      <c r="H4" s="38"/>
      <c r="I4" s="38"/>
      <c r="J4" s="38"/>
      <c r="K4" s="38"/>
      <c r="L4" s="38"/>
      <c r="M4" s="39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0">
        <v>60054</v>
      </c>
      <c r="F6" s="41"/>
      <c r="G6" s="42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7" t="s">
        <v>68</v>
      </c>
      <c r="E9" s="38"/>
      <c r="F9" s="38"/>
      <c r="G9" s="39"/>
      <c r="K9" s="7" t="s">
        <v>45</v>
      </c>
      <c r="L9" s="37" t="s">
        <v>65</v>
      </c>
      <c r="M9" s="38"/>
      <c r="N9" s="38"/>
      <c r="O9" s="39"/>
    </row>
    <row r="10" spans="2:16" s="6" customFormat="1" ht="18.600000000000001" thickBot="1" x14ac:dyDescent="0.4">
      <c r="B10" s="6" t="s">
        <v>46</v>
      </c>
      <c r="D10" s="37" t="s">
        <v>66</v>
      </c>
      <c r="E10" s="38"/>
      <c r="F10" s="38"/>
      <c r="G10" s="38"/>
      <c r="H10" s="38"/>
      <c r="I10" s="38"/>
      <c r="J10" s="39"/>
      <c r="K10" s="7" t="s">
        <v>47</v>
      </c>
      <c r="L10" s="43" t="s">
        <v>67</v>
      </c>
      <c r="M10" s="44"/>
      <c r="N10" s="44"/>
      <c r="O10" s="44"/>
      <c r="P10" s="45"/>
    </row>
    <row r="11" spans="2:16" s="6" customFormat="1" ht="18" x14ac:dyDescent="0.35">
      <c r="K11" s="7"/>
    </row>
    <row r="12" spans="2:16" s="6" customFormat="1" ht="18" x14ac:dyDescent="0.35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0">
        <v>2024</v>
      </c>
      <c r="H13" s="4"/>
    </row>
    <row r="14" spans="2:16" s="6" customFormat="1" ht="18.600000000000001" thickBot="1" x14ac:dyDescent="0.4">
      <c r="B14" s="6" t="s">
        <v>56</v>
      </c>
      <c r="P14" s="8" t="s">
        <v>35</v>
      </c>
    </row>
    <row r="15" spans="2:16" s="6" customFormat="1" ht="18.600000000000001" thickBot="1" x14ac:dyDescent="0.4">
      <c r="B15" s="6" t="s">
        <v>57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63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53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0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0</v>
      </c>
    </row>
    <row r="26" spans="2:18" s="6" customFormat="1" ht="18.600000000000001" thickBot="1" x14ac:dyDescent="0.4">
      <c r="B26" s="6" t="s">
        <v>49</v>
      </c>
      <c r="F26" s="32">
        <v>0</v>
      </c>
    </row>
    <row r="27" spans="2:18" s="6" customFormat="1" ht="18.600000000000001" thickBot="1" x14ac:dyDescent="0.4">
      <c r="B27" s="11" t="s">
        <v>50</v>
      </c>
      <c r="F27" s="32">
        <v>1206607.1300027999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1782153.6499996998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J8" sqref="J8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5">
        <v>45747</v>
      </c>
    </row>
    <row r="5" spans="3:14" ht="16.2" thickBot="1" x14ac:dyDescent="0.35">
      <c r="C5" s="34" t="s">
        <v>41</v>
      </c>
      <c r="D5" s="49" t="s">
        <v>15</v>
      </c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3:14" ht="31.8" thickBot="1" x14ac:dyDescent="0.35">
      <c r="C6" s="20" t="s">
        <v>5</v>
      </c>
      <c r="D6" s="21" t="s">
        <v>59</v>
      </c>
      <c r="E6" s="21" t="s">
        <v>60</v>
      </c>
      <c r="F6" s="22" t="s">
        <v>61</v>
      </c>
      <c r="G6" s="22" t="s">
        <v>58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6" t="s">
        <v>15</v>
      </c>
      <c r="E17" s="47"/>
      <c r="F17" s="47"/>
      <c r="G17" s="47"/>
      <c r="H17" s="47"/>
      <c r="I17" s="47"/>
      <c r="J17" s="47"/>
      <c r="K17" s="48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ref="K19:K26" si="3">SUM(D19:J19)</f>
        <v>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9">
        <f t="shared" si="3"/>
        <v>0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9">
        <f t="shared" si="3"/>
        <v>0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9">
        <f t="shared" si="3"/>
        <v>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</row>
    <row r="28" spans="3:14" ht="16.2" thickBot="1" x14ac:dyDescent="0.35"/>
    <row r="29" spans="3:14" ht="16.2" thickBot="1" x14ac:dyDescent="0.35">
      <c r="C29" s="34" t="s">
        <v>38</v>
      </c>
      <c r="D29" s="49" t="s">
        <v>15</v>
      </c>
      <c r="E29" s="50"/>
      <c r="F29" s="50"/>
      <c r="G29" s="50"/>
      <c r="H29" s="51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49" t="s">
        <v>15</v>
      </c>
      <c r="E41" s="50"/>
      <c r="F41" s="50"/>
      <c r="G41" s="50"/>
      <c r="H41" s="50"/>
      <c r="I41" s="50"/>
      <c r="J41" s="51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2</v>
      </c>
      <c r="G43" s="27">
        <v>3</v>
      </c>
      <c r="H43" s="27">
        <v>2</v>
      </c>
      <c r="I43" s="27">
        <v>0</v>
      </c>
      <c r="J43" s="29">
        <f t="shared" ref="J43:J50" si="6">SUM(D43:I43)</f>
        <v>7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9">
        <f t="shared" si="6"/>
        <v>0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1</v>
      </c>
      <c r="G45" s="27">
        <v>1</v>
      </c>
      <c r="H45" s="27">
        <v>1</v>
      </c>
      <c r="I45" s="27">
        <v>0</v>
      </c>
      <c r="J45" s="29">
        <f t="shared" si="6"/>
        <v>3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4</v>
      </c>
      <c r="G46" s="27">
        <v>5</v>
      </c>
      <c r="H46" s="27"/>
      <c r="I46" s="27">
        <v>0</v>
      </c>
      <c r="J46" s="29">
        <f t="shared" si="6"/>
        <v>9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5</v>
      </c>
      <c r="G47" s="27">
        <v>4</v>
      </c>
      <c r="H47" s="27">
        <v>6</v>
      </c>
      <c r="I47" s="27">
        <v>0</v>
      </c>
      <c r="J47" s="29">
        <f t="shared" si="6"/>
        <v>15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/>
      <c r="G48" s="27">
        <v>5</v>
      </c>
      <c r="H48" s="27">
        <v>2</v>
      </c>
      <c r="I48" s="27">
        <v>0</v>
      </c>
      <c r="J48" s="29">
        <f t="shared" si="6"/>
        <v>7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/>
      <c r="G49" s="27">
        <v>2</v>
      </c>
      <c r="H49" s="27">
        <v>1</v>
      </c>
      <c r="I49" s="27">
        <v>0</v>
      </c>
      <c r="J49" s="29">
        <f t="shared" si="6"/>
        <v>3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/>
      <c r="G50" s="27"/>
      <c r="H50" s="27">
        <v>2</v>
      </c>
      <c r="I50" s="27">
        <v>0</v>
      </c>
      <c r="J50" s="29">
        <f t="shared" si="6"/>
        <v>2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12</v>
      </c>
      <c r="G51" s="29">
        <f t="shared" si="7"/>
        <v>20</v>
      </c>
      <c r="H51" s="29">
        <f t="shared" si="7"/>
        <v>14</v>
      </c>
      <c r="I51" s="29">
        <f t="shared" si="7"/>
        <v>0</v>
      </c>
      <c r="J51" s="29">
        <f t="shared" si="7"/>
        <v>46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2025-05-16T13:53:49Z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cdf243-b9b0-4f63-8694-76742e4201b7_Enabled">
    <vt:lpwstr>true</vt:lpwstr>
  </property>
  <property fmtid="{D5CDD505-2E9C-101B-9397-08002B2CF9AE}" pid="3" name="MSIP_Label_1ecdf243-b9b0-4f63-8694-76742e4201b7_SetDate">
    <vt:lpwstr>2025-04-03T15:50:52Z</vt:lpwstr>
  </property>
  <property fmtid="{D5CDD505-2E9C-101B-9397-08002B2CF9AE}" pid="4" name="MSIP_Label_1ecdf243-b9b0-4f63-8694-76742e4201b7_Method">
    <vt:lpwstr>Standard</vt:lpwstr>
  </property>
  <property fmtid="{D5CDD505-2E9C-101B-9397-08002B2CF9AE}" pid="5" name="MSIP_Label_1ecdf243-b9b0-4f63-8694-76742e4201b7_Name">
    <vt:lpwstr>Proprietary general</vt:lpwstr>
  </property>
  <property fmtid="{D5CDD505-2E9C-101B-9397-08002B2CF9AE}" pid="6" name="MSIP_Label_1ecdf243-b9b0-4f63-8694-76742e4201b7_SiteId">
    <vt:lpwstr>fabb61b8-3afe-4e75-b934-a47f782b8cd7</vt:lpwstr>
  </property>
  <property fmtid="{D5CDD505-2E9C-101B-9397-08002B2CF9AE}" pid="7" name="MSIP_Label_1ecdf243-b9b0-4f63-8694-76742e4201b7_ActionId">
    <vt:lpwstr>c2b6e728-a443-45a1-9125-014296d269fe</vt:lpwstr>
  </property>
  <property fmtid="{D5CDD505-2E9C-101B-9397-08002B2CF9AE}" pid="8" name="MSIP_Label_1ecdf243-b9b0-4f63-8694-76742e4201b7_ContentBits">
    <vt:lpwstr>0</vt:lpwstr>
  </property>
</Properties>
</file>