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9A7FCCD0-2316-4F19-BF0D-DD2CA29A8BFD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360" yWindow="2268" windowWidth="23400" windowHeight="89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<sst xmlns="http://schemas.openxmlformats.org/spreadsheetml/2006/main" count="120" uniqueCount="69">
  <si>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</si>
  <si>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</si>
  <si>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</si>
  <si>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</si>
  <si>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</si>
  <si>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</si>
  <si>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</si>
  <si>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</si>
  <si>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</si>
  <si>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</si>
  <si>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</si>
  <si>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</si>
  <si>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</si>
  <si>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</si>
  <si>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</si>
  <si>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</si>
  <si>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</si>
  <si>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</si>
  <si>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</si>
  <si>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</si>
  <si>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</si>
  <si>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</si>
  <si>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</si>
  <si>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</si>
  <si>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</si>
  <si>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</si>
  <si>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</si>
  <si>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</si>
  <si>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</si>
  <si>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</si>
  <si>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</si>
  <si>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</si>
  <si>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</si>
  <si>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</si>
  <si>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</si>
  <si>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</si>
  <si>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</si>
  <si>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</si>
  <si>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</si>
  <si>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</si>
  <si>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</si>
  <si>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</si>
  <si>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</si>
  <si>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</si>
  <si>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</si>
  <si>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</si>
  <si>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</si>
  <si>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</si>
  <si>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</si>
  <si>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</si>
  <si>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</si>
  <si>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</si>
  <si>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</si>
  <si>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</si>
  <si>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</si>
  <si>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</si>
  <si>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</si>
  <si>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</si>
  <si>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</si>
  <si>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</si>
  <si>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</si>
  <si>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</si>
  <si>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</si>
  <si>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</si>
  <si>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>Harvard Pilgrim Insurance Company</t>
  </si>
  <si>
    <t>Laura</t>
  </si>
  <si>
    <t>Laura.Pendergast@point32health.org</t>
  </si>
  <si>
    <t>Pendergast</t>
  </si>
  <si>
    <t>781-612-3662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</si>
</sst>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33203125" defaultRowHeight="15.6" x14ac:dyDescent="0.3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18975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67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66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1083878.9099999999</v>
      </c>
    </row>
    <row r="26" spans="2:18" s="6" customFormat="1" ht="18.600000000000001" thickBot="1" x14ac:dyDescent="0.4">
      <c r="B26" s="6" t="s">
        <v>49</v>
      </c>
      <c r="F26" s="32">
        <v>1939922.9606000001</v>
      </c>
    </row>
    <row r="27" spans="2:18" s="6" customFormat="1" ht="18.600000000000001" thickBot="1" x14ac:dyDescent="0.4">
      <c r="B27" s="11" t="s">
        <v>50</v>
      </c>
      <c r="F27" s="32">
        <v>27467205.379999999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30820414.278000001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D7" sqref="D7"/>
    </sheetView>
  </sheetViews>
  <sheetFormatPr defaultColWidth="9.33203125" defaultRowHeight="15.6" x14ac:dyDescent="0.3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0</v>
      </c>
      <c r="E7" s="15">
        <v>0</v>
      </c>
      <c r="F7" s="16">
        <v>0</v>
      </c>
      <c r="G7" s="16">
        <v>0</v>
      </c>
      <c r="H7" s="15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9">
        <f>SUM(D7:M7)</f>
        <v>0</v>
      </c>
    </row>
    <row r="8" spans="3:14" ht="16.2" thickBot="1" x14ac:dyDescent="0.35">
      <c r="C8" s="24" t="s">
        <v>23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9">
        <f t="shared" ref="N8:N14" si="0">SUM(D8:M8)</f>
        <v>0</v>
      </c>
    </row>
    <row r="9" spans="3:14" ht="16.2" thickBot="1" x14ac:dyDescent="0.35">
      <c r="C9" s="24" t="s">
        <v>24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9">
        <f t="shared" si="0"/>
        <v>0</v>
      </c>
    </row>
    <row r="10" spans="3:14" ht="16.2" thickBot="1" x14ac:dyDescent="0.35">
      <c r="C10" s="24" t="s">
        <v>25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9">
        <f t="shared" si="0"/>
        <v>0</v>
      </c>
    </row>
    <row r="11" spans="3:14" ht="16.2" thickBot="1" x14ac:dyDescent="0.35">
      <c r="C11" s="24" t="s">
        <v>26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9">
        <f t="shared" si="0"/>
        <v>0</v>
      </c>
    </row>
    <row r="12" spans="3:14" ht="16.2" thickBot="1" x14ac:dyDescent="0.35">
      <c r="C12" s="24" t="s">
        <v>27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9">
        <f t="shared" si="0"/>
        <v>0</v>
      </c>
    </row>
    <row r="13" spans="3:14" ht="16.2" thickBot="1" x14ac:dyDescent="0.35">
      <c r="C13" s="24" t="s">
        <v>11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6">
        <v>0</v>
      </c>
      <c r="K13" s="16">
        <v>0</v>
      </c>
      <c r="L13" s="16">
        <v>0</v>
      </c>
      <c r="M13" s="16">
        <v>0</v>
      </c>
      <c r="N13" s="29">
        <f t="shared" si="0"/>
        <v>0</v>
      </c>
    </row>
    <row r="14" spans="3:14" ht="16.2" thickBot="1" x14ac:dyDescent="0.35">
      <c r="C14" s="24" t="s">
        <v>28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0</v>
      </c>
    </row>
    <row r="15" spans="3:14" ht="16.2" thickBot="1" x14ac:dyDescent="0.35">
      <c r="C15" s="24" t="s">
        <v>16</v>
      </c>
      <c r="D15" s="29">
        <f>SUM(D7:D14)</f>
        <v>0</v>
      </c>
      <c r="E15" s="29">
        <f>SUM(E7:E14)</f>
        <v>0</v>
      </c>
      <c r="F15" s="29">
        <f t="shared" ref="F15:G15" si="1">SUM(F7:F14)</f>
        <v>0</v>
      </c>
      <c r="G15" s="29">
        <f t="shared" si="1"/>
        <v>0</v>
      </c>
      <c r="H15" s="29">
        <f t="shared" ref="H15:N15" si="2">SUM(H7:H14)</f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6</v>
      </c>
      <c r="G19" s="27">
        <v>5</v>
      </c>
      <c r="H19" s="27">
        <v>4</v>
      </c>
      <c r="I19" s="27">
        <v>0</v>
      </c>
      <c r="J19" s="27">
        <v>0</v>
      </c>
      <c r="K19" s="29">
        <f t="shared" ref="K19:K26" si="3">SUM(D19:J19)</f>
        <v>15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/>
      <c r="G20" s="27">
        <v>2</v>
      </c>
      <c r="H20" s="27">
        <v>2</v>
      </c>
      <c r="I20" s="27">
        <v>0</v>
      </c>
      <c r="J20" s="27">
        <v>0</v>
      </c>
      <c r="K20" s="29">
        <f t="shared" si="3"/>
        <v>4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/>
      <c r="G21" s="27"/>
      <c r="H21" s="27">
        <v>2</v>
      </c>
      <c r="I21" s="27">
        <v>0</v>
      </c>
      <c r="J21" s="27">
        <v>0</v>
      </c>
      <c r="K21" s="29">
        <f t="shared" si="3"/>
        <v>2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1</v>
      </c>
      <c r="G22" s="27">
        <v>8</v>
      </c>
      <c r="H22" s="27">
        <v>8</v>
      </c>
      <c r="I22" s="27">
        <v>0</v>
      </c>
      <c r="J22" s="27">
        <v>0</v>
      </c>
      <c r="K22" s="29">
        <f t="shared" si="3"/>
        <v>17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3</v>
      </c>
      <c r="G23" s="27">
        <v>6</v>
      </c>
      <c r="H23" s="27">
        <v>5</v>
      </c>
      <c r="I23" s="27">
        <v>0</v>
      </c>
      <c r="J23" s="27">
        <v>0</v>
      </c>
      <c r="K23" s="29">
        <f t="shared" si="3"/>
        <v>14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2</v>
      </c>
      <c r="G24" s="27">
        <v>10</v>
      </c>
      <c r="H24" s="27">
        <v>1</v>
      </c>
      <c r="I24" s="27">
        <v>0</v>
      </c>
      <c r="J24" s="27">
        <v>0</v>
      </c>
      <c r="K24" s="29">
        <f t="shared" si="3"/>
        <v>13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8</v>
      </c>
      <c r="G25" s="27">
        <v>10</v>
      </c>
      <c r="H25" s="27">
        <v>6</v>
      </c>
      <c r="I25" s="27">
        <v>0</v>
      </c>
      <c r="J25" s="27">
        <v>0</v>
      </c>
      <c r="K25" s="29">
        <f t="shared" si="3"/>
        <v>24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/>
      <c r="G26" s="27">
        <v>1</v>
      </c>
      <c r="H26" s="27"/>
      <c r="I26" s="27">
        <v>0</v>
      </c>
      <c r="J26" s="27">
        <v>0</v>
      </c>
      <c r="K26" s="29">
        <f t="shared" si="3"/>
        <v>1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20</v>
      </c>
      <c r="G27" s="29">
        <f t="shared" si="4"/>
        <v>42</v>
      </c>
      <c r="H27" s="29">
        <f t="shared" si="4"/>
        <v>28</v>
      </c>
      <c r="I27" s="29">
        <f t="shared" si="4"/>
        <v>0</v>
      </c>
      <c r="J27" s="29">
        <f t="shared" si="4"/>
        <v>0</v>
      </c>
      <c r="K27" s="29">
        <f t="shared" si="4"/>
        <v>90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278</v>
      </c>
      <c r="G43" s="27">
        <v>379</v>
      </c>
      <c r="H43" s="27">
        <v>148</v>
      </c>
      <c r="I43" s="27">
        <v>0</v>
      </c>
      <c r="J43" s="29">
        <f t="shared" ref="J43:J50" si="6">SUM(D43:I43)</f>
        <v>805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52</v>
      </c>
      <c r="G44" s="27">
        <v>119</v>
      </c>
      <c r="H44" s="27">
        <v>35</v>
      </c>
      <c r="I44" s="27">
        <v>0</v>
      </c>
      <c r="J44" s="29">
        <f t="shared" si="6"/>
        <v>206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46</v>
      </c>
      <c r="G45" s="27">
        <v>135</v>
      </c>
      <c r="H45" s="27">
        <v>78</v>
      </c>
      <c r="I45" s="27">
        <v>0</v>
      </c>
      <c r="J45" s="29">
        <f t="shared" si="6"/>
        <v>259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184</v>
      </c>
      <c r="G46" s="27">
        <v>306</v>
      </c>
      <c r="H46" s="27">
        <v>155</v>
      </c>
      <c r="I46" s="27">
        <v>0</v>
      </c>
      <c r="J46" s="29">
        <f t="shared" si="6"/>
        <v>645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178</v>
      </c>
      <c r="G47" s="27">
        <v>303</v>
      </c>
      <c r="H47" s="27">
        <v>123</v>
      </c>
      <c r="I47" s="27">
        <v>0</v>
      </c>
      <c r="J47" s="29">
        <f t="shared" si="6"/>
        <v>604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145</v>
      </c>
      <c r="G48" s="27">
        <v>312</v>
      </c>
      <c r="H48" s="27">
        <v>142</v>
      </c>
      <c r="I48" s="27">
        <v>0</v>
      </c>
      <c r="J48" s="29">
        <f t="shared" si="6"/>
        <v>599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88</v>
      </c>
      <c r="G49" s="27">
        <v>164</v>
      </c>
      <c r="H49" s="27">
        <v>79</v>
      </c>
      <c r="I49" s="27">
        <v>0</v>
      </c>
      <c r="J49" s="29">
        <f t="shared" si="6"/>
        <v>331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17</v>
      </c>
      <c r="G50" s="27">
        <v>53</v>
      </c>
      <c r="H50" s="27">
        <v>33</v>
      </c>
      <c r="I50" s="27">
        <v>0</v>
      </c>
      <c r="J50" s="29">
        <f t="shared" si="6"/>
        <v>103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988</v>
      </c>
      <c r="G51" s="29">
        <f t="shared" si="7"/>
        <v>1771</v>
      </c>
      <c r="H51" s="29">
        <f t="shared" si="7"/>
        <v>793</v>
      </c>
      <c r="I51" s="29">
        <f t="shared" si="7"/>
        <v>0</v>
      </c>
      <c r="J51" s="29">
        <f t="shared" si="7"/>
        <v>3552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2024-04-30T17:50:56Z</dcterms:modified>
</cp:coreProperties>
</file>