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nielphillips/Library/Containers/com.apple.mail/Data/Documents/"/>
    </mc:Choice>
  </mc:AlternateContent>
  <xr:revisionPtr revIDLastSave="0" documentId="8_{CAA97B0D-F222-6446-84EE-CFEA0CEA6B87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0" yWindow="500" windowWidth="28800" windowHeight="16360" activeTab="1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<sst xmlns="http://schemas.openxmlformats.org/spreadsheetml/2006/main" count="120" uniqueCount="69">
  <si>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</si>
  <si>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</si>
  <si>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</si>
  <si>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</si>
  <si>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</si>
  <si>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</si>
  <si>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</si>
  <si>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</si>
  <si>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</si>
  <si>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</si>
  <si>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</si>
  <si>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</si>
  <si>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</si>
  <si>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</si>
  <si>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</si>
  <si>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</si>
  <si>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</si>
  <si>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</si>
  <si>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</si>
  <si>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</si>
  <si>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</si>
  <si>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</si>
  <si>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</si>
  <si>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</si>
  <si>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</si>
  <si>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</si>
  <si>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</si>
  <si>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</si>
  <si>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</si>
  <si>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</si>
  <si>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</si>
  <si>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</si>
  <si>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</si>
  <si>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</si>
  <si>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</si>
  <si>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</si>
  <si>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</si>
  <si>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</si>
  <si>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</si>
  <si>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</si>
  <si>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</si>
  <si>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</si>
  <si>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</si>
  <si>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</si>
  <si>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</si>
  <si>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</si>
  <si>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</si>
  <si>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</si>
  <si>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</si>
  <si>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</si>
  <si>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</si>
  <si>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</si>
  <si>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</si>
  <si>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</si>
  <si>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</si>
  <si>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</si>
  <si>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</si>
  <si>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</si>
  <si>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</si>
  <si>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</si>
  <si>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</si>
  <si>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</si>
  <si>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</si>
  <si>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</si>
  <si>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TARO HEALTH PLAN OF MAINE, INC.</t>
  </si>
  <si>
    <t>Dan</t>
  </si>
  <si>
    <t>Phillips</t>
  </si>
  <si>
    <t>dan@tarohealth.com</t>
  </si>
  <si>
    <t>703-216-1313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</si>
</sst>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workbookViewId="0">
      <selection activeCell="L10" sqref="L10:P10"/>
    </sheetView>
  </sheetViews>
  <sheetFormatPr baseColWidth="10" defaultColWidth="9.1640625" defaultRowHeight="16" x14ac:dyDescent="0.2"/>
  <cols>
    <col min="1" max="1" width="3.5" style="2" customWidth="1"/>
    <col min="2" max="5" width="9.1640625" style="2"/>
    <col min="6" max="6" width="20.5" style="2" customWidth="1"/>
    <col min="7" max="10" width="9.1640625" style="2"/>
    <col min="11" max="11" width="24.83203125" style="2" customWidth="1"/>
    <col min="12" max="16384" width="9.1640625" style="2"/>
  </cols>
  <sheetData>
    <row r="1" spans="2:16" s="3" customFormat="1" ht="21" x14ac:dyDescent="0.25">
      <c r="B1" s="3" t="s">
        <v>2</v>
      </c>
      <c r="E1" s="37" t="s">
        <v>63</v>
      </c>
      <c r="F1" s="37"/>
    </row>
    <row r="2" spans="2:16" s="4" customFormat="1" ht="19" x14ac:dyDescent="0.25">
      <c r="B2" s="4" t="s">
        <v>56</v>
      </c>
    </row>
    <row r="3" spans="2:16" s="6" customFormat="1" ht="20" thickBot="1" x14ac:dyDescent="0.3">
      <c r="B3" s="5" t="s">
        <v>0</v>
      </c>
      <c r="C3" s="5"/>
      <c r="D3" s="5"/>
      <c r="E3" s="5"/>
      <c r="F3" s="5"/>
    </row>
    <row r="4" spans="2:16" s="6" customFormat="1" ht="20" thickBot="1" x14ac:dyDescent="0.3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3"/>
    <row r="6" spans="2:16" s="6" customFormat="1" ht="20" thickBot="1" x14ac:dyDescent="0.3">
      <c r="B6" s="6" t="s">
        <v>43</v>
      </c>
      <c r="E6" s="41">
        <v>17315</v>
      </c>
      <c r="F6" s="42"/>
      <c r="G6" s="43"/>
    </row>
    <row r="7" spans="2:16" s="6" customFormat="1" ht="19" x14ac:dyDescent="0.25"/>
    <row r="8" spans="2:16" s="6" customFormat="1" ht="20" thickBot="1" x14ac:dyDescent="0.3">
      <c r="B8" s="5" t="s">
        <v>1</v>
      </c>
      <c r="C8" s="5"/>
      <c r="D8" s="5"/>
      <c r="E8" s="5"/>
      <c r="F8" s="5"/>
    </row>
    <row r="9" spans="2:16" s="6" customFormat="1" ht="20" thickBot="1" x14ac:dyDescent="0.3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20" thickBot="1" x14ac:dyDescent="0.3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9" x14ac:dyDescent="0.25">
      <c r="K11" s="7"/>
    </row>
    <row r="12" spans="2:16" s="6" customFormat="1" ht="20" thickBot="1" x14ac:dyDescent="0.3">
      <c r="B12" s="5" t="s">
        <v>4</v>
      </c>
      <c r="C12" s="5"/>
      <c r="D12" s="5"/>
      <c r="E12" s="5"/>
      <c r="F12" s="5"/>
    </row>
    <row r="13" spans="2:16" s="6" customFormat="1" ht="20" thickBot="1" x14ac:dyDescent="0.3">
      <c r="B13" s="4" t="s">
        <v>34</v>
      </c>
      <c r="C13" s="4"/>
      <c r="D13" s="4"/>
      <c r="E13" s="4"/>
      <c r="F13" s="4"/>
      <c r="G13" s="35">
        <v>2022</v>
      </c>
      <c r="H13" s="4"/>
    </row>
    <row r="14" spans="2:16" s="6" customFormat="1" ht="20" thickBot="1" x14ac:dyDescent="0.3">
      <c r="B14" s="6" t="s">
        <v>57</v>
      </c>
      <c r="P14" s="8" t="s">
        <v>36</v>
      </c>
    </row>
    <row r="15" spans="2:16" s="6" customFormat="1" ht="20" thickBot="1" x14ac:dyDescent="0.3">
      <c r="B15" s="6" t="s">
        <v>58</v>
      </c>
      <c r="P15" s="8" t="s">
        <v>36</v>
      </c>
    </row>
    <row r="16" spans="2:16" s="6" customFormat="1" ht="19" x14ac:dyDescent="0.25"/>
    <row r="17" spans="2:18" s="6" customFormat="1" ht="19" x14ac:dyDescent="0.25">
      <c r="B17" s="31" t="s">
        <v>52</v>
      </c>
      <c r="C17" s="31"/>
      <c r="D17" s="31"/>
    </row>
    <row r="18" spans="2:18" s="9" customFormat="1" ht="19" x14ac:dyDescent="0.2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9" x14ac:dyDescent="0.2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9" x14ac:dyDescent="0.2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9" x14ac:dyDescent="0.25"/>
    <row r="22" spans="2:18" s="6" customFormat="1" ht="19" x14ac:dyDescent="0.25">
      <c r="B22" s="5" t="s">
        <v>3</v>
      </c>
      <c r="C22" s="5"/>
      <c r="D22" s="5"/>
      <c r="E22" s="5"/>
      <c r="F22" s="5"/>
    </row>
    <row r="23" spans="2:18" s="10" customFormat="1" ht="20" thickBot="1" x14ac:dyDescent="0.3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20" thickBot="1" x14ac:dyDescent="0.3">
      <c r="B24" s="4" t="s">
        <v>34</v>
      </c>
      <c r="C24" s="4"/>
      <c r="D24" s="4"/>
      <c r="E24" s="4"/>
      <c r="F24" s="4"/>
      <c r="G24" s="35">
        <v>2022</v>
      </c>
      <c r="H24" s="4"/>
      <c r="J24" s="6"/>
      <c r="K24" s="6"/>
      <c r="L24" s="6"/>
      <c r="O24" s="6"/>
      <c r="P24" s="6"/>
      <c r="Q24" s="6"/>
    </row>
    <row r="25" spans="2:18" s="6" customFormat="1" ht="20" thickBot="1" x14ac:dyDescent="0.3">
      <c r="B25" s="11" t="s">
        <v>48</v>
      </c>
      <c r="F25" s="32">
        <v>0</v>
      </c>
    </row>
    <row r="26" spans="2:18" s="6" customFormat="1" ht="20" thickBot="1" x14ac:dyDescent="0.3">
      <c r="B26" s="6" t="s">
        <v>49</v>
      </c>
      <c r="F26" s="32">
        <v>0</v>
      </c>
    </row>
    <row r="27" spans="2:18" s="6" customFormat="1" ht="20" thickBot="1" x14ac:dyDescent="0.3">
      <c r="B27" s="11" t="s">
        <v>50</v>
      </c>
      <c r="F27" s="32">
        <v>0</v>
      </c>
      <c r="J27" s="10"/>
      <c r="K27" s="10"/>
      <c r="L27" s="10"/>
      <c r="O27" s="12"/>
      <c r="P27" s="12"/>
      <c r="Q27" s="12"/>
    </row>
    <row r="28" spans="2:18" s="10" customFormat="1" ht="20" thickBot="1" x14ac:dyDescent="0.3">
      <c r="B28" s="6" t="s">
        <v>51</v>
      </c>
      <c r="C28" s="6"/>
      <c r="D28" s="6"/>
      <c r="E28" s="6"/>
      <c r="F28" s="32">
        <v>0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abSelected="1" zoomScale="110" zoomScaleNormal="110" workbookViewId="0">
      <selection activeCell="F50" sqref="F50"/>
    </sheetView>
  </sheetViews>
  <sheetFormatPr baseColWidth="10" defaultColWidth="9.1640625" defaultRowHeight="16" x14ac:dyDescent="0.2"/>
  <cols>
    <col min="1" max="1" width="4.83203125" style="2" customWidth="1"/>
    <col min="2" max="2" width="1.83203125" style="2" customWidth="1"/>
    <col min="3" max="3" width="30.5" style="2" customWidth="1"/>
    <col min="4" max="7" width="14.5" style="2" customWidth="1"/>
    <col min="8" max="8" width="14.5" style="2" bestFit="1" customWidth="1"/>
    <col min="9" max="15" width="14.5" style="2" customWidth="1"/>
    <col min="16" max="17" width="9.1640625" style="2"/>
    <col min="18" max="18" width="10.6640625" style="2" bestFit="1" customWidth="1"/>
    <col min="19" max="19" width="9.1640625" style="2"/>
    <col min="20" max="20" width="9.6640625" style="2" bestFit="1" customWidth="1"/>
    <col min="21" max="21" width="13.5" style="2" bestFit="1" customWidth="1"/>
    <col min="22" max="22" width="30.6640625" style="2" bestFit="1" customWidth="1"/>
    <col min="23" max="16384" width="9.1640625" style="2"/>
  </cols>
  <sheetData>
    <row r="1" spans="3:14" s="1" customFormat="1" ht="21" x14ac:dyDescent="0.2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2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20" thickBot="1" x14ac:dyDescent="0.3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20" thickBot="1" x14ac:dyDescent="0.3">
      <c r="C4" s="6" t="s">
        <v>33</v>
      </c>
      <c r="F4" s="36">
        <v>45016</v>
      </c>
    </row>
    <row r="5" spans="3:14" ht="17" thickBot="1" x14ac:dyDescent="0.2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5" thickBot="1" x14ac:dyDescent="0.2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7" thickBot="1" x14ac:dyDescent="0.25">
      <c r="C7" s="24" t="s">
        <v>22</v>
      </c>
      <c r="D7" s="15">
        <v>50</v>
      </c>
      <c r="E7" s="15">
        <v>3</v>
      </c>
      <c r="F7" s="16">
        <v>9</v>
      </c>
      <c r="G7" s="16">
        <v>0</v>
      </c>
      <c r="H7" s="15">
        <v>3</v>
      </c>
      <c r="I7" s="16">
        <v>0</v>
      </c>
      <c r="J7" s="16">
        <v>0</v>
      </c>
      <c r="K7" s="16">
        <v>24</v>
      </c>
      <c r="L7" s="16">
        <v>0</v>
      </c>
      <c r="M7" s="16">
        <v>0</v>
      </c>
      <c r="N7" s="29">
        <f>SUM(D7:M7)</f>
        <v>89</v>
      </c>
    </row>
    <row r="8" spans="3:14" ht="17" thickBot="1" x14ac:dyDescent="0.25">
      <c r="C8" s="24" t="s">
        <v>23</v>
      </c>
      <c r="D8" s="16">
        <v>3</v>
      </c>
      <c r="E8" s="16">
        <v>6</v>
      </c>
      <c r="F8" s="16">
        <v>1</v>
      </c>
      <c r="G8" s="16">
        <v>1</v>
      </c>
      <c r="H8" s="16">
        <v>1</v>
      </c>
      <c r="I8" s="16">
        <v>0</v>
      </c>
      <c r="J8" s="16">
        <v>1</v>
      </c>
      <c r="K8" s="16">
        <v>5</v>
      </c>
      <c r="L8" s="16">
        <v>0</v>
      </c>
      <c r="M8" s="16">
        <v>0</v>
      </c>
      <c r="N8" s="29">
        <f t="shared" ref="N8:N14" si="0">SUM(D8:M8)</f>
        <v>18</v>
      </c>
    </row>
    <row r="9" spans="3:14" ht="17" thickBot="1" x14ac:dyDescent="0.25">
      <c r="C9" s="24" t="s">
        <v>24</v>
      </c>
      <c r="D9" s="16">
        <v>8</v>
      </c>
      <c r="E9" s="16">
        <v>10</v>
      </c>
      <c r="F9" s="16">
        <v>0</v>
      </c>
      <c r="G9" s="16">
        <v>3</v>
      </c>
      <c r="H9" s="16">
        <v>3</v>
      </c>
      <c r="I9" s="16">
        <v>0</v>
      </c>
      <c r="J9" s="16">
        <v>1</v>
      </c>
      <c r="K9" s="16">
        <v>6</v>
      </c>
      <c r="L9" s="16">
        <v>0</v>
      </c>
      <c r="M9" s="16">
        <v>0</v>
      </c>
      <c r="N9" s="29">
        <f t="shared" si="0"/>
        <v>31</v>
      </c>
    </row>
    <row r="10" spans="3:14" ht="17" thickBot="1" x14ac:dyDescent="0.25">
      <c r="C10" s="24" t="s">
        <v>25</v>
      </c>
      <c r="D10" s="16">
        <v>24</v>
      </c>
      <c r="E10" s="16">
        <v>27</v>
      </c>
      <c r="F10" s="16">
        <v>8</v>
      </c>
      <c r="G10" s="16">
        <v>4</v>
      </c>
      <c r="H10" s="16">
        <v>4</v>
      </c>
      <c r="I10" s="16">
        <v>6</v>
      </c>
      <c r="J10" s="16">
        <v>2</v>
      </c>
      <c r="K10" s="16">
        <v>27</v>
      </c>
      <c r="L10" s="16">
        <v>0</v>
      </c>
      <c r="M10" s="16">
        <v>0</v>
      </c>
      <c r="N10" s="29">
        <f t="shared" si="0"/>
        <v>102</v>
      </c>
    </row>
    <row r="11" spans="3:14" ht="17" thickBot="1" x14ac:dyDescent="0.25">
      <c r="C11" s="24" t="s">
        <v>26</v>
      </c>
      <c r="D11" s="16">
        <v>13</v>
      </c>
      <c r="E11" s="16">
        <v>20</v>
      </c>
      <c r="F11" s="16">
        <v>9</v>
      </c>
      <c r="G11" s="16">
        <v>5</v>
      </c>
      <c r="H11" s="16">
        <v>2</v>
      </c>
      <c r="I11" s="16">
        <v>3</v>
      </c>
      <c r="J11" s="16">
        <v>2</v>
      </c>
      <c r="K11" s="16">
        <v>24</v>
      </c>
      <c r="L11" s="16">
        <v>0</v>
      </c>
      <c r="M11" s="16">
        <v>0</v>
      </c>
      <c r="N11" s="29">
        <f t="shared" si="0"/>
        <v>78</v>
      </c>
    </row>
    <row r="12" spans="3:14" ht="17" thickBot="1" x14ac:dyDescent="0.25">
      <c r="C12" s="24" t="s">
        <v>27</v>
      </c>
      <c r="D12" s="16">
        <v>21</v>
      </c>
      <c r="E12" s="16">
        <v>36</v>
      </c>
      <c r="F12" s="16">
        <v>4</v>
      </c>
      <c r="G12" s="16">
        <v>12</v>
      </c>
      <c r="H12" s="16">
        <v>4</v>
      </c>
      <c r="I12" s="16">
        <v>5</v>
      </c>
      <c r="J12" s="16">
        <v>2</v>
      </c>
      <c r="K12" s="16">
        <v>12</v>
      </c>
      <c r="L12" s="16">
        <v>0</v>
      </c>
      <c r="M12" s="16">
        <v>0</v>
      </c>
      <c r="N12" s="29">
        <f t="shared" si="0"/>
        <v>96</v>
      </c>
    </row>
    <row r="13" spans="3:14" ht="17" thickBot="1" x14ac:dyDescent="0.25">
      <c r="C13" s="24" t="s">
        <v>11</v>
      </c>
      <c r="D13" s="16">
        <v>8</v>
      </c>
      <c r="E13" s="16">
        <v>21</v>
      </c>
      <c r="F13" s="16">
        <v>3</v>
      </c>
      <c r="G13" s="16">
        <v>3</v>
      </c>
      <c r="H13" s="16">
        <v>4</v>
      </c>
      <c r="I13" s="17">
        <v>3</v>
      </c>
      <c r="J13" s="16">
        <v>3</v>
      </c>
      <c r="K13" s="16">
        <v>5</v>
      </c>
      <c r="L13" s="16">
        <v>0</v>
      </c>
      <c r="M13" s="16">
        <v>0</v>
      </c>
      <c r="N13" s="29">
        <f t="shared" si="0"/>
        <v>50</v>
      </c>
    </row>
    <row r="14" spans="3:14" ht="17" thickBot="1" x14ac:dyDescent="0.25">
      <c r="C14" s="24" t="s">
        <v>28</v>
      </c>
      <c r="D14" s="16">
        <v>1</v>
      </c>
      <c r="E14" s="16">
        <v>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3</v>
      </c>
    </row>
    <row r="15" spans="3:14" ht="17" thickBot="1" x14ac:dyDescent="0.25">
      <c r="C15" s="24" t="s">
        <v>16</v>
      </c>
      <c r="D15" s="29">
        <f>SUM(D7:D14)</f>
        <v>128</v>
      </c>
      <c r="E15" s="29">
        <f>SUM(E7:E14)</f>
        <v>125</v>
      </c>
      <c r="F15" s="29">
        <f t="shared" ref="F15:G15" si="1">SUM(F7:F14)</f>
        <v>34</v>
      </c>
      <c r="G15" s="29">
        <f t="shared" si="1"/>
        <v>28</v>
      </c>
      <c r="H15" s="29">
        <f t="shared" ref="H15:N15" si="2">SUM(H7:H14)</f>
        <v>21</v>
      </c>
      <c r="I15" s="29">
        <f t="shared" si="2"/>
        <v>17</v>
      </c>
      <c r="J15" s="29">
        <f t="shared" si="2"/>
        <v>11</v>
      </c>
      <c r="K15" s="29">
        <f t="shared" si="2"/>
        <v>103</v>
      </c>
      <c r="L15" s="29">
        <f t="shared" si="2"/>
        <v>0</v>
      </c>
      <c r="M15" s="29">
        <f t="shared" si="2"/>
        <v>0</v>
      </c>
      <c r="N15" s="29">
        <f t="shared" si="2"/>
        <v>467</v>
      </c>
    </row>
    <row r="16" spans="3:14" ht="17" thickBot="1" x14ac:dyDescent="0.25"/>
    <row r="17" spans="3:14" ht="17" thickBot="1" x14ac:dyDescent="0.2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18" thickBot="1" x14ac:dyDescent="0.2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7" thickBot="1" x14ac:dyDescent="0.25">
      <c r="C19" s="24" t="s">
        <v>22</v>
      </c>
      <c r="D19" s="26">
        <v>0</v>
      </c>
      <c r="E19" s="27">
        <v>0</v>
      </c>
      <c r="F19" s="27">
        <v>0</v>
      </c>
      <c r="G19" s="27">
        <v>2</v>
      </c>
      <c r="H19" s="27">
        <v>2</v>
      </c>
      <c r="I19" s="27">
        <v>0</v>
      </c>
      <c r="J19" s="27">
        <v>0</v>
      </c>
      <c r="K19" s="29">
        <f t="shared" ref="K19:K26" si="3">SUM(D19:J19)</f>
        <v>4</v>
      </c>
    </row>
    <row r="20" spans="3:14" ht="17" thickBot="1" x14ac:dyDescent="0.2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7" thickBot="1" x14ac:dyDescent="0.2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7" thickBot="1" x14ac:dyDescent="0.25">
      <c r="C22" s="24" t="s">
        <v>25</v>
      </c>
      <c r="D22" s="27">
        <v>0</v>
      </c>
      <c r="E22" s="27">
        <v>0</v>
      </c>
      <c r="F22" s="27">
        <v>1</v>
      </c>
      <c r="G22" s="27">
        <v>0</v>
      </c>
      <c r="H22" s="27">
        <v>3</v>
      </c>
      <c r="I22" s="27">
        <v>0</v>
      </c>
      <c r="J22" s="27">
        <v>0</v>
      </c>
      <c r="K22" s="29">
        <f t="shared" si="3"/>
        <v>4</v>
      </c>
    </row>
    <row r="23" spans="3:14" ht="17" thickBot="1" x14ac:dyDescent="0.25">
      <c r="C23" s="24" t="s">
        <v>26</v>
      </c>
      <c r="D23" s="27">
        <v>0</v>
      </c>
      <c r="E23" s="27">
        <v>0</v>
      </c>
      <c r="F23" s="27">
        <v>1</v>
      </c>
      <c r="G23" s="27">
        <v>2</v>
      </c>
      <c r="H23" s="27">
        <v>0</v>
      </c>
      <c r="I23" s="27">
        <v>0</v>
      </c>
      <c r="J23" s="27">
        <v>0</v>
      </c>
      <c r="K23" s="29">
        <f t="shared" si="3"/>
        <v>3</v>
      </c>
    </row>
    <row r="24" spans="3:14" ht="17" thickBot="1" x14ac:dyDescent="0.25">
      <c r="C24" s="24" t="s">
        <v>27</v>
      </c>
      <c r="D24" s="27">
        <v>0</v>
      </c>
      <c r="E24" s="27">
        <v>0</v>
      </c>
      <c r="F24" s="27">
        <v>2</v>
      </c>
      <c r="G24" s="27">
        <v>0</v>
      </c>
      <c r="H24" s="27">
        <v>1</v>
      </c>
      <c r="I24" s="27">
        <v>0</v>
      </c>
      <c r="J24" s="27">
        <v>0</v>
      </c>
      <c r="K24" s="29">
        <f t="shared" si="3"/>
        <v>3</v>
      </c>
    </row>
    <row r="25" spans="3:14" ht="17" thickBot="1" x14ac:dyDescent="0.25">
      <c r="C25" s="24" t="s">
        <v>11</v>
      </c>
      <c r="D25" s="27">
        <v>0</v>
      </c>
      <c r="E25" s="27">
        <v>0</v>
      </c>
      <c r="F25" s="28">
        <v>2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2</v>
      </c>
    </row>
    <row r="26" spans="3:14" ht="17" thickBot="1" x14ac:dyDescent="0.2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7" thickBot="1" x14ac:dyDescent="0.2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6</v>
      </c>
      <c r="G27" s="29">
        <f t="shared" si="4"/>
        <v>4</v>
      </c>
      <c r="H27" s="29">
        <f t="shared" si="4"/>
        <v>6</v>
      </c>
      <c r="I27" s="29">
        <f t="shared" si="4"/>
        <v>0</v>
      </c>
      <c r="J27" s="29">
        <f t="shared" si="4"/>
        <v>0</v>
      </c>
      <c r="K27" s="29">
        <f t="shared" si="4"/>
        <v>16</v>
      </c>
    </row>
    <row r="28" spans="3:14" ht="17" thickBot="1" x14ac:dyDescent="0.25"/>
    <row r="29" spans="3:14" ht="17" thickBot="1" x14ac:dyDescent="0.2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8" thickBot="1" x14ac:dyDescent="0.2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7" thickBot="1" x14ac:dyDescent="0.2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7" thickBot="1" x14ac:dyDescent="0.2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7" thickBot="1" x14ac:dyDescent="0.2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7" thickBot="1" x14ac:dyDescent="0.2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7" thickBot="1" x14ac:dyDescent="0.2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7" thickBot="1" x14ac:dyDescent="0.2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7" thickBot="1" x14ac:dyDescent="0.2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7" thickBot="1" x14ac:dyDescent="0.2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7" thickBot="1" x14ac:dyDescent="0.2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7" thickBot="1" x14ac:dyDescent="0.25"/>
    <row r="41" spans="3:14" ht="17" thickBot="1" x14ac:dyDescent="0.2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18" thickBot="1" x14ac:dyDescent="0.2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7" thickBot="1" x14ac:dyDescent="0.25">
      <c r="C43" s="24" t="s">
        <v>22</v>
      </c>
      <c r="D43" s="26">
        <v>0</v>
      </c>
      <c r="E43" s="27">
        <v>0</v>
      </c>
      <c r="F43" s="27">
        <v>4</v>
      </c>
      <c r="G43" s="27">
        <v>2</v>
      </c>
      <c r="H43" s="27">
        <v>3</v>
      </c>
      <c r="I43" s="27">
        <v>0</v>
      </c>
      <c r="J43" s="29">
        <f t="shared" ref="J43:J50" si="6">SUM(D43:I43)</f>
        <v>9</v>
      </c>
    </row>
    <row r="44" spans="3:14" ht="17" thickBot="1" x14ac:dyDescent="0.25">
      <c r="C44" s="24" t="s">
        <v>23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9">
        <f t="shared" si="6"/>
        <v>0</v>
      </c>
    </row>
    <row r="45" spans="3:14" ht="17" thickBot="1" x14ac:dyDescent="0.25">
      <c r="C45" s="24" t="s">
        <v>24</v>
      </c>
      <c r="D45" s="27">
        <v>0</v>
      </c>
      <c r="E45" s="27">
        <v>0</v>
      </c>
      <c r="F45" s="27">
        <v>7</v>
      </c>
      <c r="G45" s="27">
        <v>0</v>
      </c>
      <c r="H45" s="27">
        <v>0</v>
      </c>
      <c r="I45" s="27">
        <v>0</v>
      </c>
      <c r="J45" s="29">
        <f t="shared" si="6"/>
        <v>7</v>
      </c>
    </row>
    <row r="46" spans="3:14" ht="17" thickBot="1" x14ac:dyDescent="0.25">
      <c r="C46" s="24" t="s">
        <v>25</v>
      </c>
      <c r="D46" s="27">
        <v>0</v>
      </c>
      <c r="E46" s="27">
        <v>0</v>
      </c>
      <c r="F46" s="27">
        <v>1</v>
      </c>
      <c r="G46" s="27">
        <v>2</v>
      </c>
      <c r="H46" s="27">
        <v>2</v>
      </c>
      <c r="I46" s="27">
        <v>0</v>
      </c>
      <c r="J46" s="29">
        <f t="shared" si="6"/>
        <v>5</v>
      </c>
    </row>
    <row r="47" spans="3:14" ht="17" thickBot="1" x14ac:dyDescent="0.25">
      <c r="C47" s="24" t="s">
        <v>26</v>
      </c>
      <c r="D47" s="27">
        <v>0</v>
      </c>
      <c r="E47" s="27">
        <v>0</v>
      </c>
      <c r="F47" s="27">
        <v>4</v>
      </c>
      <c r="G47" s="27">
        <v>1</v>
      </c>
      <c r="H47" s="27">
        <v>0</v>
      </c>
      <c r="I47" s="27">
        <v>0</v>
      </c>
      <c r="J47" s="29">
        <f t="shared" si="6"/>
        <v>5</v>
      </c>
    </row>
    <row r="48" spans="3:14" ht="17" thickBot="1" x14ac:dyDescent="0.25">
      <c r="C48" s="24" t="s">
        <v>27</v>
      </c>
      <c r="D48" s="27">
        <v>0</v>
      </c>
      <c r="E48" s="27">
        <v>0</v>
      </c>
      <c r="F48" s="27">
        <v>4</v>
      </c>
      <c r="G48" s="27">
        <v>2</v>
      </c>
      <c r="H48" s="27">
        <v>0</v>
      </c>
      <c r="I48" s="27">
        <v>0</v>
      </c>
      <c r="J48" s="29">
        <f t="shared" si="6"/>
        <v>6</v>
      </c>
    </row>
    <row r="49" spans="3:10" ht="17" thickBot="1" x14ac:dyDescent="0.25">
      <c r="C49" s="24" t="s">
        <v>11</v>
      </c>
      <c r="D49" s="27">
        <v>0</v>
      </c>
      <c r="E49" s="27">
        <v>0</v>
      </c>
      <c r="F49" s="28">
        <v>1</v>
      </c>
      <c r="G49" s="27">
        <v>0</v>
      </c>
      <c r="H49" s="27">
        <v>0</v>
      </c>
      <c r="I49" s="27">
        <v>0</v>
      </c>
      <c r="J49" s="29">
        <f t="shared" si="6"/>
        <v>1</v>
      </c>
    </row>
    <row r="50" spans="3:10" ht="17" thickBot="1" x14ac:dyDescent="0.25">
      <c r="C50" s="24" t="s">
        <v>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9">
        <f t="shared" si="6"/>
        <v>0</v>
      </c>
    </row>
    <row r="51" spans="3:10" ht="17" thickBot="1" x14ac:dyDescent="0.2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21</v>
      </c>
      <c r="G51" s="29">
        <f t="shared" si="7"/>
        <v>7</v>
      </c>
      <c r="H51" s="29">
        <f t="shared" si="7"/>
        <v>5</v>
      </c>
      <c r="I51" s="29">
        <f t="shared" si="7"/>
        <v>0</v>
      </c>
      <c r="J51" s="29">
        <f t="shared" si="7"/>
        <v>33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6" spans="1:1" x14ac:dyDescent="0.2">
      <c r="A6" t="s">
        <v>35</v>
      </c>
    </row>
    <row r="7" spans="1:1" x14ac:dyDescent="0.2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Microsoft Office User</cp:lastModifiedBy>
  <dcterms:created xsi:type="dcterms:W3CDTF">2013-10-30T14:59:00Z</dcterms:created>
  <dcterms:modified xsi:type="dcterms:W3CDTF">2023-05-10T14:47:52Z</dcterms:modified>
</cp:coreProperties>
</file>