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055DB129-4766-49B0-8E16-E409E5579C6B}" xr6:coauthVersionLast="46" xr6:coauthVersionMax="46" xr10:uidLastSave="{00000000-0000-0000-0000-000000000000}"/>
  <workbookProtection workbookPassword="8FA1" lockStructure="1"/>
  <bookViews>
    <workbookView xWindow="-110" yWindow="-110" windowWidth="19420" windowHeight="1042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<sst xmlns="http://schemas.openxmlformats.org/spreadsheetml/2006/main" count="120" uniqueCount="69">
  <si>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</si>
  <si>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</si>
  <si>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</si>
  <si>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</si>
  <si>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</si>
  <si>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</si>
  <si>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</si>
  <si>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</si>
  <si>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</si>
  <si>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</si>
  <si>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</si>
  <si>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</si>
  <si>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</si>
  <si>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</si>
  <si>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</si>
  <si>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</si>
  <si>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</si>
  <si>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</si>
  <si>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</si>
  <si>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</si>
  <si>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</si>
  <si>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</si>
  <si>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</si>
  <si>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</si>
  <si>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</si>
  <si>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</si>
  <si>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</si>
  <si>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</si>
  <si>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</si>
  <si>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</si>
  <si>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</si>
  <si>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</si>
  <si>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</si>
  <si>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</si>
  <si>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</si>
  <si>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</si>
  <si>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</si>
  <si>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</si>
  <si>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</si>
  <si>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</si>
  <si>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</si>
  <si>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</si>
  <si>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</si>
  <si>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</si>
  <si>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</si>
  <si>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</si>
  <si>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</si>
  <si>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</si>
  <si>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</si>
  <si>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</si>
  <si>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</si>
  <si>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</si>
  <si>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</si>
  <si>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</si>
  <si>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</si>
  <si>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</si>
  <si>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</si>
  <si>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</si>
  <si>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</si>
  <si>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</si>
  <si>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</si>
  <si>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</si>
  <si>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</si>
  <si>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</si>
  <si>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Anthem, Inc.</t>
  </si>
  <si>
    <t>Tyler</t>
  </si>
  <si>
    <t>Schwierjohn</t>
  </si>
  <si>
    <t>tyler.schwierjohn@anthem.com</t>
  </si>
  <si>
    <t>1-314-923-4178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</si>
</sst>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W17" sqref="W17"/>
    </sheetView>
  </sheetViews>
  <sheetFormatPr defaultColWidth="9.1796875" defaultRowHeight="15.5" x14ac:dyDescent="0.35"/>
  <cols>
    <col min="1" max="1" width="3.54296875" style="2" customWidth="1"/>
    <col min="2" max="5" width="9.1796875" style="2"/>
    <col min="6" max="6" width="20.453125" style="2" customWidth="1"/>
    <col min="7" max="10" width="9.1796875" style="2"/>
    <col min="11" max="11" width="24.81640625" style="2" customWidth="1"/>
    <col min="12" max="16384" width="9.1796875" style="2"/>
  </cols>
  <sheetData>
    <row r="1" spans="2:16" s="3" customFormat="1" ht="21" x14ac:dyDescent="0.5">
      <c r="B1" s="3" t="s">
        <v>2</v>
      </c>
      <c r="E1" s="40" t="s">
        <v>59</v>
      </c>
      <c r="F1" s="40"/>
    </row>
    <row r="2" spans="2:16" s="4" customFormat="1" ht="18.5" x14ac:dyDescent="0.45">
      <c r="B2" s="4" t="s">
        <v>56</v>
      </c>
    </row>
    <row r="3" spans="2:16" s="6" customFormat="1" ht="19" thickBot="1" x14ac:dyDescent="0.5">
      <c r="B3" s="5" t="s">
        <v>0</v>
      </c>
      <c r="C3" s="5"/>
      <c r="D3" s="5"/>
      <c r="E3" s="5"/>
      <c r="F3" s="5"/>
    </row>
    <row r="4" spans="2:16" s="6" customFormat="1" ht="19" thickBot="1" x14ac:dyDescent="0.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5"/>
    <row r="6" spans="2:16" s="6" customFormat="1" ht="19" thickBot="1" x14ac:dyDescent="0.5">
      <c r="B6" s="6" t="s">
        <v>43</v>
      </c>
      <c r="E6" s="44">
        <v>52618</v>
      </c>
      <c r="F6" s="45"/>
      <c r="G6" s="46"/>
    </row>
    <row r="7" spans="2:16" s="6" customFormat="1" ht="18.5" x14ac:dyDescent="0.45"/>
    <row r="8" spans="2:16" s="6" customFormat="1" ht="19" thickBot="1" x14ac:dyDescent="0.5">
      <c r="B8" s="5" t="s">
        <v>1</v>
      </c>
      <c r="C8" s="5"/>
      <c r="D8" s="5"/>
      <c r="E8" s="5"/>
      <c r="F8" s="5"/>
    </row>
    <row r="9" spans="2:16" s="6" customFormat="1" ht="19" thickBot="1" x14ac:dyDescent="0.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" thickBot="1" x14ac:dyDescent="0.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5" x14ac:dyDescent="0.4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" thickBot="1" x14ac:dyDescent="0.5">
      <c r="B12" s="5" t="s">
        <v>4</v>
      </c>
      <c r="C12" s="5"/>
      <c r="D12" s="5"/>
      <c r="E12" s="5"/>
      <c r="F12" s="5"/>
    </row>
    <row r="13" spans="2:16" s="6" customFormat="1" ht="19" thickBot="1" x14ac:dyDescent="0.5">
      <c r="B13" s="4" t="s">
        <v>34</v>
      </c>
      <c r="C13" s="4"/>
      <c r="D13" s="4"/>
      <c r="E13" s="4"/>
      <c r="F13" s="4"/>
      <c r="G13" s="21">
        <v>2020</v>
      </c>
      <c r="H13" s="4"/>
    </row>
    <row r="14" spans="2:16" s="6" customFormat="1" ht="19" thickBot="1" x14ac:dyDescent="0.5">
      <c r="B14" s="6" t="s">
        <v>57</v>
      </c>
      <c r="P14" s="8" t="s">
        <v>35</v>
      </c>
    </row>
    <row r="15" spans="2:16" s="6" customFormat="1" ht="19" thickBot="1" x14ac:dyDescent="0.5">
      <c r="B15" s="6" t="s">
        <v>58</v>
      </c>
      <c r="P15" s="8" t="s">
        <v>35</v>
      </c>
    </row>
    <row r="16" spans="2:16" s="6" customFormat="1" ht="18.5" x14ac:dyDescent="0.45"/>
    <row r="17" spans="2:18" s="6" customFormat="1" ht="18.5" x14ac:dyDescent="0.45">
      <c r="B17" s="35" t="s">
        <v>52</v>
      </c>
      <c r="C17" s="35"/>
      <c r="D17" s="35"/>
    </row>
    <row r="18" spans="2:18" s="9" customFormat="1" ht="18.5" x14ac:dyDescent="0.45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5" x14ac:dyDescent="0.45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5" x14ac:dyDescent="0.45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5" x14ac:dyDescent="0.45"/>
    <row r="22" spans="2:18" s="6" customFormat="1" ht="18.5" x14ac:dyDescent="0.45">
      <c r="B22" s="5" t="s">
        <v>3</v>
      </c>
      <c r="C22" s="5"/>
      <c r="D22" s="5"/>
      <c r="E22" s="5"/>
      <c r="F22" s="5"/>
    </row>
    <row r="23" spans="2:18" s="10" customFormat="1" ht="19" thickBot="1" x14ac:dyDescent="0.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" thickBot="1" x14ac:dyDescent="0.5">
      <c r="B24" s="4" t="s">
        <v>34</v>
      </c>
      <c r="C24" s="4"/>
      <c r="D24" s="4"/>
      <c r="E24" s="4"/>
      <c r="F24" s="4"/>
      <c r="G24" s="21">
        <v>2020</v>
      </c>
      <c r="H24" s="4"/>
      <c r="J24" s="6"/>
      <c r="K24" s="6"/>
      <c r="L24" s="6"/>
      <c r="O24" s="11"/>
      <c r="P24" s="11"/>
      <c r="Q24" s="11"/>
    </row>
    <row r="25" spans="2:18" s="6" customFormat="1" ht="19" thickBot="1" x14ac:dyDescent="0.5">
      <c r="B25" s="12" t="s">
        <v>48</v>
      </c>
      <c r="F25" s="36">
        <v>174730964.53521132</v>
      </c>
    </row>
    <row r="26" spans="2:18" s="6" customFormat="1" ht="19" thickBot="1" x14ac:dyDescent="0.5">
      <c r="B26" s="6" t="s">
        <v>49</v>
      </c>
      <c r="F26" s="36">
        <v>132811535.61730744</v>
      </c>
      <c r="J26" s="17"/>
      <c r="K26" s="17"/>
    </row>
    <row r="27" spans="2:18" s="6" customFormat="1" ht="19" thickBot="1" x14ac:dyDescent="0.5">
      <c r="B27" s="12" t="s">
        <v>50</v>
      </c>
      <c r="F27" s="36">
        <v>100347243.90047371</v>
      </c>
      <c r="J27" s="10"/>
      <c r="K27" s="10"/>
      <c r="L27" s="10"/>
      <c r="O27" s="13"/>
      <c r="P27" s="13"/>
      <c r="Q27" s="13"/>
    </row>
    <row r="28" spans="2:18" s="10" customFormat="1" ht="19" thickBot="1" x14ac:dyDescent="0.5">
      <c r="B28" s="6" t="s">
        <v>51</v>
      </c>
      <c r="C28" s="6"/>
      <c r="D28" s="6"/>
      <c r="E28" s="6"/>
      <c r="F28" s="36">
        <v>71068595.928619787</v>
      </c>
      <c r="J28" s="6"/>
      <c r="K28" s="6"/>
      <c r="L28" s="6"/>
      <c r="O28" s="6"/>
      <c r="P28" s="6"/>
      <c r="Q28" s="6"/>
    </row>
  </sheetData>
  <sheetProtection algorithmName="SHA-512" hashValue="bo7ilbZQ2N2RRFWZVcs0vJVUcSYE6JjD+e3J7ZOstrj6JhwUC9kXmBise7HpYLCl1zai4yXlzPrIkz0MGYBKEw==" saltValue="eVOQbkIcbZliq3be2Jtp0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O20" sqref="O20"/>
    </sheetView>
  </sheetViews>
  <sheetFormatPr defaultColWidth="9.1796875" defaultRowHeight="15.5" x14ac:dyDescent="0.35"/>
  <cols>
    <col min="1" max="1" width="4.81640625" style="2" customWidth="1"/>
    <col min="2" max="2" width="1.81640625" style="2" customWidth="1"/>
    <col min="3" max="3" width="30.54296875" style="2" customWidth="1"/>
    <col min="4" max="7" width="14.54296875" style="2" customWidth="1"/>
    <col min="8" max="8" width="14.54296875" style="2" bestFit="1" customWidth="1"/>
    <col min="9" max="14" width="14.54296875" style="2" customWidth="1"/>
    <col min="15" max="15" width="14.453125" style="2" customWidth="1"/>
    <col min="16" max="17" width="9.1796875" style="2"/>
    <col min="18" max="18" width="10.7265625" style="2" bestFit="1" customWidth="1"/>
    <col min="19" max="19" width="9.1796875" style="2"/>
    <col min="20" max="20" width="9.7265625" style="2" bestFit="1" customWidth="1"/>
    <col min="21" max="21" width="13.453125" style="2" bestFit="1" customWidth="1"/>
    <col min="22" max="22" width="30.7265625" style="2" bestFit="1" customWidth="1"/>
    <col min="23" max="16384" width="9.1796875" style="2"/>
  </cols>
  <sheetData>
    <row r="1" spans="3:14" s="1" customFormat="1" ht="21" x14ac:dyDescent="0.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3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" thickBot="1" x14ac:dyDescent="0.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" thickBot="1" x14ac:dyDescent="0.5">
      <c r="C4" s="6" t="s">
        <v>33</v>
      </c>
      <c r="F4" s="39">
        <v>44286</v>
      </c>
    </row>
    <row r="5" spans="3:14" ht="16" thickBot="1" x14ac:dyDescent="0.4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5" thickBot="1" x14ac:dyDescent="0.4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" thickBot="1" x14ac:dyDescent="0.4">
      <c r="C7" s="28" t="s">
        <v>22</v>
      </c>
      <c r="D7" s="18">
        <v>636</v>
      </c>
      <c r="E7" s="18">
        <v>2173</v>
      </c>
      <c r="F7" s="19">
        <v>61</v>
      </c>
      <c r="G7" s="19">
        <v>120</v>
      </c>
      <c r="H7" s="18">
        <v>268</v>
      </c>
      <c r="I7" s="19">
        <v>215</v>
      </c>
      <c r="J7" s="19">
        <v>166</v>
      </c>
      <c r="K7" s="19">
        <v>72</v>
      </c>
      <c r="L7" s="19">
        <v>0</v>
      </c>
      <c r="M7" s="19">
        <v>38</v>
      </c>
      <c r="N7" s="33">
        <f>SUM(D7:M7)</f>
        <v>3749</v>
      </c>
    </row>
    <row r="8" spans="3:14" ht="16" thickBot="1" x14ac:dyDescent="0.4">
      <c r="C8" s="28" t="s">
        <v>23</v>
      </c>
      <c r="D8" s="19">
        <v>65</v>
      </c>
      <c r="E8" s="19">
        <v>319</v>
      </c>
      <c r="F8" s="19">
        <v>5</v>
      </c>
      <c r="G8" s="19">
        <v>15</v>
      </c>
      <c r="H8" s="19">
        <v>46</v>
      </c>
      <c r="I8" s="19">
        <v>105</v>
      </c>
      <c r="J8" s="19">
        <v>68</v>
      </c>
      <c r="K8" s="19">
        <v>14</v>
      </c>
      <c r="L8" s="19">
        <v>0</v>
      </c>
      <c r="M8" s="19">
        <v>55</v>
      </c>
      <c r="N8" s="33">
        <f t="shared" ref="N8:N14" si="0">SUM(D8:M8)</f>
        <v>692</v>
      </c>
    </row>
    <row r="9" spans="3:14" ht="16" thickBot="1" x14ac:dyDescent="0.4">
      <c r="C9" s="28" t="s">
        <v>24</v>
      </c>
      <c r="D9" s="19">
        <v>158</v>
      </c>
      <c r="E9" s="19">
        <v>736</v>
      </c>
      <c r="F9" s="19">
        <v>34</v>
      </c>
      <c r="G9" s="19">
        <v>26</v>
      </c>
      <c r="H9" s="19">
        <v>102</v>
      </c>
      <c r="I9" s="19">
        <v>248</v>
      </c>
      <c r="J9" s="19">
        <v>164</v>
      </c>
      <c r="K9" s="19">
        <v>40</v>
      </c>
      <c r="L9" s="19">
        <v>0</v>
      </c>
      <c r="M9" s="19">
        <v>296</v>
      </c>
      <c r="N9" s="33">
        <f t="shared" si="0"/>
        <v>1804</v>
      </c>
    </row>
    <row r="10" spans="3:14" ht="16" thickBot="1" x14ac:dyDescent="0.4">
      <c r="C10" s="28" t="s">
        <v>25</v>
      </c>
      <c r="D10" s="19">
        <v>780</v>
      </c>
      <c r="E10" s="19">
        <v>1924</v>
      </c>
      <c r="F10" s="19">
        <v>78</v>
      </c>
      <c r="G10" s="19">
        <v>76</v>
      </c>
      <c r="H10" s="19">
        <v>192</v>
      </c>
      <c r="I10" s="19">
        <v>445</v>
      </c>
      <c r="J10" s="19">
        <v>315</v>
      </c>
      <c r="K10" s="19">
        <v>84</v>
      </c>
      <c r="L10" s="19">
        <v>0</v>
      </c>
      <c r="M10" s="19">
        <v>21</v>
      </c>
      <c r="N10" s="33">
        <f t="shared" si="0"/>
        <v>3915</v>
      </c>
    </row>
    <row r="11" spans="3:14" ht="16" thickBot="1" x14ac:dyDescent="0.4">
      <c r="C11" s="28" t="s">
        <v>26</v>
      </c>
      <c r="D11" s="19">
        <v>568</v>
      </c>
      <c r="E11" s="19">
        <v>1665</v>
      </c>
      <c r="F11" s="19">
        <v>45</v>
      </c>
      <c r="G11" s="19">
        <v>94</v>
      </c>
      <c r="H11" s="19">
        <v>184</v>
      </c>
      <c r="I11" s="19">
        <v>378</v>
      </c>
      <c r="J11" s="19">
        <v>275</v>
      </c>
      <c r="K11" s="19">
        <v>65</v>
      </c>
      <c r="L11" s="19">
        <v>0</v>
      </c>
      <c r="M11" s="19">
        <v>0</v>
      </c>
      <c r="N11" s="33">
        <f t="shared" si="0"/>
        <v>3274</v>
      </c>
    </row>
    <row r="12" spans="3:14" ht="16" thickBot="1" x14ac:dyDescent="0.4">
      <c r="C12" s="28" t="s">
        <v>27</v>
      </c>
      <c r="D12" s="19">
        <v>706</v>
      </c>
      <c r="E12" s="19">
        <v>2192</v>
      </c>
      <c r="F12" s="19">
        <v>67</v>
      </c>
      <c r="G12" s="19">
        <v>189</v>
      </c>
      <c r="H12" s="19">
        <v>385</v>
      </c>
      <c r="I12" s="19">
        <v>712</v>
      </c>
      <c r="J12" s="19">
        <v>548</v>
      </c>
      <c r="K12" s="19">
        <v>77</v>
      </c>
      <c r="L12" s="19">
        <v>0</v>
      </c>
      <c r="M12" s="19">
        <v>2</v>
      </c>
      <c r="N12" s="33">
        <f t="shared" si="0"/>
        <v>4878</v>
      </c>
    </row>
    <row r="13" spans="3:14" ht="16" thickBot="1" x14ac:dyDescent="0.4">
      <c r="C13" s="28" t="s">
        <v>11</v>
      </c>
      <c r="D13" s="19">
        <v>480</v>
      </c>
      <c r="E13" s="19">
        <v>1966</v>
      </c>
      <c r="F13" s="19">
        <v>34</v>
      </c>
      <c r="G13" s="19">
        <v>156</v>
      </c>
      <c r="H13" s="19">
        <v>309</v>
      </c>
      <c r="I13" s="20">
        <v>758</v>
      </c>
      <c r="J13" s="19">
        <v>500</v>
      </c>
      <c r="K13" s="19">
        <v>39</v>
      </c>
      <c r="L13" s="19">
        <v>0</v>
      </c>
      <c r="M13" s="19">
        <v>2</v>
      </c>
      <c r="N13" s="33">
        <f t="shared" si="0"/>
        <v>4244</v>
      </c>
    </row>
    <row r="14" spans="3:14" ht="16" thickBot="1" x14ac:dyDescent="0.4">
      <c r="C14" s="28" t="s">
        <v>28</v>
      </c>
      <c r="D14" s="19">
        <v>13</v>
      </c>
      <c r="E14" s="19">
        <v>43</v>
      </c>
      <c r="F14" s="19">
        <v>3</v>
      </c>
      <c r="G14" s="19">
        <v>3</v>
      </c>
      <c r="H14" s="19">
        <v>5</v>
      </c>
      <c r="I14" s="19">
        <v>14</v>
      </c>
      <c r="J14" s="19">
        <v>45</v>
      </c>
      <c r="K14" s="19">
        <v>3</v>
      </c>
      <c r="L14" s="19">
        <v>0</v>
      </c>
      <c r="M14" s="19">
        <v>0</v>
      </c>
      <c r="N14" s="33">
        <f t="shared" si="0"/>
        <v>129</v>
      </c>
    </row>
    <row r="15" spans="3:14" ht="16" thickBot="1" x14ac:dyDescent="0.4">
      <c r="C15" s="28" t="s">
        <v>16</v>
      </c>
      <c r="D15" s="33">
        <f>SUM(D7:D14)</f>
        <v>3406</v>
      </c>
      <c r="E15" s="33">
        <f>SUM(E7:E14)</f>
        <v>11018</v>
      </c>
      <c r="F15" s="33">
        <f t="shared" ref="F15:G15" si="1">SUM(F7:F14)</f>
        <v>327</v>
      </c>
      <c r="G15" s="33">
        <f t="shared" si="1"/>
        <v>679</v>
      </c>
      <c r="H15" s="33">
        <f t="shared" ref="H15:N15" si="2">SUM(H7:H14)</f>
        <v>1491</v>
      </c>
      <c r="I15" s="33">
        <f t="shared" si="2"/>
        <v>2875</v>
      </c>
      <c r="J15" s="33">
        <f t="shared" si="2"/>
        <v>2081</v>
      </c>
      <c r="K15" s="33">
        <f t="shared" si="2"/>
        <v>394</v>
      </c>
      <c r="L15" s="33">
        <f t="shared" si="2"/>
        <v>0</v>
      </c>
      <c r="M15" s="33">
        <f t="shared" si="2"/>
        <v>414</v>
      </c>
      <c r="N15" s="33">
        <f t="shared" si="2"/>
        <v>22685</v>
      </c>
    </row>
    <row r="16" spans="3:14" ht="16" thickBot="1" x14ac:dyDescent="0.4"/>
    <row r="17" spans="3:14" s="16" customFormat="1" ht="16" thickBot="1" x14ac:dyDescent="0.4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" thickBot="1" x14ac:dyDescent="0.4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" thickBot="1" x14ac:dyDescent="0.4">
      <c r="C19" s="28" t="s">
        <v>22</v>
      </c>
      <c r="D19" s="30">
        <v>0</v>
      </c>
      <c r="E19" s="31">
        <v>0</v>
      </c>
      <c r="F19" s="31">
        <v>311</v>
      </c>
      <c r="G19" s="31">
        <v>268</v>
      </c>
      <c r="H19" s="31">
        <v>36</v>
      </c>
      <c r="I19" s="31">
        <v>0</v>
      </c>
      <c r="J19" s="31">
        <v>30</v>
      </c>
      <c r="K19" s="33">
        <f t="shared" ref="K19:K26" si="3">SUM(D19:J19)</f>
        <v>645</v>
      </c>
    </row>
    <row r="20" spans="3:14" ht="16" thickBot="1" x14ac:dyDescent="0.4">
      <c r="C20" s="28" t="s">
        <v>23</v>
      </c>
      <c r="D20" s="31">
        <v>0</v>
      </c>
      <c r="E20" s="31">
        <v>0</v>
      </c>
      <c r="F20" s="31">
        <v>73</v>
      </c>
      <c r="G20" s="31">
        <v>50</v>
      </c>
      <c r="H20" s="31">
        <v>11</v>
      </c>
      <c r="I20" s="31">
        <v>0</v>
      </c>
      <c r="J20" s="31">
        <v>16</v>
      </c>
      <c r="K20" s="33">
        <f t="shared" si="3"/>
        <v>150</v>
      </c>
    </row>
    <row r="21" spans="3:14" ht="16" thickBot="1" x14ac:dyDescent="0.4">
      <c r="C21" s="28" t="s">
        <v>24</v>
      </c>
      <c r="D21" s="31">
        <v>0</v>
      </c>
      <c r="E21" s="31">
        <v>0</v>
      </c>
      <c r="F21" s="31">
        <v>40</v>
      </c>
      <c r="G21" s="31">
        <v>57</v>
      </c>
      <c r="H21" s="31">
        <v>24</v>
      </c>
      <c r="I21" s="31">
        <v>0</v>
      </c>
      <c r="J21" s="31">
        <v>100</v>
      </c>
      <c r="K21" s="33">
        <f t="shared" si="3"/>
        <v>221</v>
      </c>
    </row>
    <row r="22" spans="3:14" ht="16" thickBot="1" x14ac:dyDescent="0.4">
      <c r="C22" s="28" t="s">
        <v>25</v>
      </c>
      <c r="D22" s="31">
        <v>0</v>
      </c>
      <c r="E22" s="31">
        <v>0</v>
      </c>
      <c r="F22" s="31">
        <v>180</v>
      </c>
      <c r="G22" s="31">
        <v>180</v>
      </c>
      <c r="H22" s="31">
        <v>53</v>
      </c>
      <c r="I22" s="31">
        <v>0</v>
      </c>
      <c r="J22" s="31">
        <v>5</v>
      </c>
      <c r="K22" s="33">
        <f t="shared" si="3"/>
        <v>418</v>
      </c>
    </row>
    <row r="23" spans="3:14" ht="16" thickBot="1" x14ac:dyDescent="0.4">
      <c r="C23" s="28" t="s">
        <v>26</v>
      </c>
      <c r="D23" s="31">
        <v>0</v>
      </c>
      <c r="E23" s="31">
        <v>0</v>
      </c>
      <c r="F23" s="31">
        <v>259</v>
      </c>
      <c r="G23" s="31">
        <v>228</v>
      </c>
      <c r="H23" s="31">
        <v>41</v>
      </c>
      <c r="I23" s="31">
        <v>0</v>
      </c>
      <c r="J23" s="31">
        <v>0</v>
      </c>
      <c r="K23" s="33">
        <f t="shared" si="3"/>
        <v>528</v>
      </c>
    </row>
    <row r="24" spans="3:14" ht="16" thickBot="1" x14ac:dyDescent="0.4">
      <c r="C24" s="28" t="s">
        <v>27</v>
      </c>
      <c r="D24" s="31">
        <v>0</v>
      </c>
      <c r="E24" s="31">
        <v>0</v>
      </c>
      <c r="F24" s="31">
        <v>539</v>
      </c>
      <c r="G24" s="31">
        <v>316</v>
      </c>
      <c r="H24" s="31">
        <v>56</v>
      </c>
      <c r="I24" s="31">
        <v>0</v>
      </c>
      <c r="J24" s="31">
        <v>0</v>
      </c>
      <c r="K24" s="33">
        <f t="shared" si="3"/>
        <v>911</v>
      </c>
    </row>
    <row r="25" spans="3:14" ht="16" thickBot="1" x14ac:dyDescent="0.4">
      <c r="C25" s="28" t="s">
        <v>11</v>
      </c>
      <c r="D25" s="31">
        <v>0</v>
      </c>
      <c r="E25" s="31">
        <v>0</v>
      </c>
      <c r="F25" s="32">
        <v>431</v>
      </c>
      <c r="G25" s="31">
        <v>220</v>
      </c>
      <c r="H25" s="31">
        <v>22</v>
      </c>
      <c r="I25" s="31">
        <v>0</v>
      </c>
      <c r="J25" s="31">
        <v>2</v>
      </c>
      <c r="K25" s="33">
        <f t="shared" si="3"/>
        <v>675</v>
      </c>
    </row>
    <row r="26" spans="3:14" ht="16" thickBot="1" x14ac:dyDescent="0.4">
      <c r="C26" s="28" t="s">
        <v>28</v>
      </c>
      <c r="D26" s="31">
        <v>0</v>
      </c>
      <c r="E26" s="31">
        <v>0</v>
      </c>
      <c r="F26" s="31">
        <v>24</v>
      </c>
      <c r="G26" s="31">
        <v>14</v>
      </c>
      <c r="H26" s="31">
        <v>7</v>
      </c>
      <c r="I26" s="31">
        <v>0</v>
      </c>
      <c r="J26" s="31">
        <v>0</v>
      </c>
      <c r="K26" s="33">
        <f t="shared" si="3"/>
        <v>45</v>
      </c>
    </row>
    <row r="27" spans="3:14" ht="16" thickBot="1" x14ac:dyDescent="0.4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1857</v>
      </c>
      <c r="G27" s="33">
        <f t="shared" si="4"/>
        <v>1333</v>
      </c>
      <c r="H27" s="33">
        <f t="shared" si="4"/>
        <v>250</v>
      </c>
      <c r="I27" s="33">
        <f t="shared" si="4"/>
        <v>0</v>
      </c>
      <c r="J27" s="33">
        <f t="shared" si="4"/>
        <v>153</v>
      </c>
      <c r="K27" s="33">
        <f t="shared" si="4"/>
        <v>3593</v>
      </c>
    </row>
    <row r="28" spans="3:14" ht="16" thickBot="1" x14ac:dyDescent="0.4"/>
    <row r="29" spans="3:14" ht="16" thickBot="1" x14ac:dyDescent="0.4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" thickBot="1" x14ac:dyDescent="0.4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" thickBot="1" x14ac:dyDescent="0.4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" thickBot="1" x14ac:dyDescent="0.4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" thickBot="1" x14ac:dyDescent="0.4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" thickBot="1" x14ac:dyDescent="0.4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" thickBot="1" x14ac:dyDescent="0.4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" thickBot="1" x14ac:dyDescent="0.4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" thickBot="1" x14ac:dyDescent="0.4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" thickBot="1" x14ac:dyDescent="0.4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" thickBot="1" x14ac:dyDescent="0.4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" thickBot="1" x14ac:dyDescent="0.4"/>
    <row r="41" spans="3:14" ht="16" thickBot="1" x14ac:dyDescent="0.4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" thickBot="1" x14ac:dyDescent="0.4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" thickBot="1" x14ac:dyDescent="0.4">
      <c r="C43" s="28" t="s">
        <v>22</v>
      </c>
      <c r="D43" s="30">
        <v>0</v>
      </c>
      <c r="E43" s="31">
        <v>678</v>
      </c>
      <c r="F43" s="31">
        <v>302</v>
      </c>
      <c r="G43" s="31">
        <v>1337</v>
      </c>
      <c r="H43" s="31">
        <v>1028</v>
      </c>
      <c r="I43" s="31">
        <v>21</v>
      </c>
      <c r="J43" s="33">
        <f t="shared" ref="J43:J50" si="6">SUM(D43:I43)</f>
        <v>3366</v>
      </c>
    </row>
    <row r="44" spans="3:14" ht="16" thickBot="1" x14ac:dyDescent="0.4">
      <c r="C44" s="28" t="s">
        <v>23</v>
      </c>
      <c r="D44" s="31">
        <v>0</v>
      </c>
      <c r="E44" s="31">
        <v>189</v>
      </c>
      <c r="F44" s="31">
        <v>69</v>
      </c>
      <c r="G44" s="31">
        <v>352</v>
      </c>
      <c r="H44" s="31">
        <v>210</v>
      </c>
      <c r="I44" s="31">
        <v>5</v>
      </c>
      <c r="J44" s="33">
        <f t="shared" si="6"/>
        <v>825</v>
      </c>
    </row>
    <row r="45" spans="3:14" ht="16" thickBot="1" x14ac:dyDescent="0.4">
      <c r="C45" s="28" t="s">
        <v>24</v>
      </c>
      <c r="D45" s="31">
        <v>0</v>
      </c>
      <c r="E45" s="31">
        <v>153</v>
      </c>
      <c r="F45" s="31">
        <v>114</v>
      </c>
      <c r="G45" s="31">
        <v>533</v>
      </c>
      <c r="H45" s="31">
        <v>376</v>
      </c>
      <c r="I45" s="31">
        <v>2</v>
      </c>
      <c r="J45" s="33">
        <f t="shared" si="6"/>
        <v>1178</v>
      </c>
    </row>
    <row r="46" spans="3:14" ht="16" thickBot="1" x14ac:dyDescent="0.4">
      <c r="C46" s="28" t="s">
        <v>25</v>
      </c>
      <c r="D46" s="31">
        <v>0</v>
      </c>
      <c r="E46" s="31">
        <v>312</v>
      </c>
      <c r="F46" s="31">
        <v>276</v>
      </c>
      <c r="G46" s="31">
        <v>1132</v>
      </c>
      <c r="H46" s="31">
        <v>842</v>
      </c>
      <c r="I46" s="31">
        <v>25</v>
      </c>
      <c r="J46" s="33">
        <f t="shared" si="6"/>
        <v>2587</v>
      </c>
    </row>
    <row r="47" spans="3:14" ht="16" thickBot="1" x14ac:dyDescent="0.4">
      <c r="C47" s="28" t="s">
        <v>26</v>
      </c>
      <c r="D47" s="31">
        <v>0</v>
      </c>
      <c r="E47" s="31">
        <v>455</v>
      </c>
      <c r="F47" s="31">
        <v>262</v>
      </c>
      <c r="G47" s="31">
        <v>1199</v>
      </c>
      <c r="H47" s="31">
        <v>819</v>
      </c>
      <c r="I47" s="31">
        <v>21</v>
      </c>
      <c r="J47" s="33">
        <f t="shared" si="6"/>
        <v>2756</v>
      </c>
    </row>
    <row r="48" spans="3:14" ht="16" thickBot="1" x14ac:dyDescent="0.4">
      <c r="C48" s="28" t="s">
        <v>27</v>
      </c>
      <c r="D48" s="31">
        <v>0</v>
      </c>
      <c r="E48" s="31">
        <v>582</v>
      </c>
      <c r="F48" s="31">
        <v>401</v>
      </c>
      <c r="G48" s="31">
        <v>1409</v>
      </c>
      <c r="H48" s="31">
        <v>879</v>
      </c>
      <c r="I48" s="31">
        <v>11</v>
      </c>
      <c r="J48" s="33">
        <f t="shared" si="6"/>
        <v>3282</v>
      </c>
    </row>
    <row r="49" spans="3:10" ht="16" thickBot="1" x14ac:dyDescent="0.4">
      <c r="C49" s="28" t="s">
        <v>11</v>
      </c>
      <c r="D49" s="31">
        <v>0</v>
      </c>
      <c r="E49" s="31">
        <v>347</v>
      </c>
      <c r="F49" s="32">
        <v>197</v>
      </c>
      <c r="G49" s="31">
        <v>711</v>
      </c>
      <c r="H49" s="31">
        <v>397</v>
      </c>
      <c r="I49" s="31">
        <v>3</v>
      </c>
      <c r="J49" s="33">
        <f t="shared" si="6"/>
        <v>1655</v>
      </c>
    </row>
    <row r="50" spans="3:10" ht="16" thickBot="1" x14ac:dyDescent="0.4">
      <c r="C50" s="28" t="s">
        <v>28</v>
      </c>
      <c r="D50" s="31">
        <v>0</v>
      </c>
      <c r="E50" s="31">
        <v>180</v>
      </c>
      <c r="F50" s="31">
        <v>7</v>
      </c>
      <c r="G50" s="31">
        <v>90</v>
      </c>
      <c r="H50" s="31">
        <v>103</v>
      </c>
      <c r="I50" s="31">
        <v>8</v>
      </c>
      <c r="J50" s="33">
        <f t="shared" si="6"/>
        <v>388</v>
      </c>
    </row>
    <row r="51" spans="3:10" ht="16" thickBot="1" x14ac:dyDescent="0.4">
      <c r="C51" s="28" t="s">
        <v>16</v>
      </c>
      <c r="D51" s="33">
        <f>SUM(D43:D50)</f>
        <v>0</v>
      </c>
      <c r="E51" s="33">
        <f t="shared" ref="E51:J51" si="7">SUM(E43:E50)</f>
        <v>2896</v>
      </c>
      <c r="F51" s="33">
        <f t="shared" si="7"/>
        <v>1628</v>
      </c>
      <c r="G51" s="33">
        <f t="shared" si="7"/>
        <v>6763</v>
      </c>
      <c r="H51" s="33">
        <f t="shared" si="7"/>
        <v>4654</v>
      </c>
      <c r="I51" s="33">
        <f t="shared" si="7"/>
        <v>96</v>
      </c>
      <c r="J51" s="33">
        <f t="shared" si="7"/>
        <v>16037</v>
      </c>
    </row>
  </sheetData>
  <sheetProtection algorithmName="SHA-512" hashValue="PFxy8TQh5ZvR+VK+tybWZmuXPwO4FVwr3nGYPw7zX+39VRvcOtck2R8+qFxNcDe+lz0PWneVUIOPTySdiRHkdA==" saltValue="hS0KpwV6VJOYQCbJdyq/7A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0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1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2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6" spans="1:1" x14ac:dyDescent="0.35">
      <c r="A6" t="s">
        <v>35</v>
      </c>
    </row>
    <row r="7" spans="1:1" x14ac:dyDescent="0.3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2021-05-05T17:01:26Z</dcterms:modified>
</cp:coreProperties>
</file>