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5F48D007-A8BF-4AD2-8083-B8DB8CC04A88}" xr6:coauthVersionLast="46" xr6:coauthVersionMax="46" xr10:uidLastSave="{00000000-0000-0000-0000-000000000000}"/>
  <workbookProtection workbookPassword="8FA1" lockStructure="1"/>
  <bookViews>
    <workbookView xWindow="-110" yWindow="-110" windowWidth="19420" windowHeight="1042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<sst xmlns="http://schemas.openxmlformats.org/spreadsheetml/2006/main" count="120" uniqueCount="69">
  <si>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</si>
  <si>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</si>
  <si>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</si>
  <si>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</si>
  <si>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</si>
  <si>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</si>
  <si>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</si>
  <si>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</si>
  <si>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</si>
  <si>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</si>
  <si>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</si>
  <si>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</si>
  <si>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</si>
  <si>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</si>
  <si>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</si>
  <si>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</si>
  <si>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</si>
  <si>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</si>
  <si>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</si>
  <si>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</si>
  <si>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</si>
  <si>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</si>
  <si>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</si>
  <si>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</si>
  <si>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</si>
  <si>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</si>
  <si>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</si>
  <si>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</si>
  <si>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</si>
  <si>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</si>
  <si>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</si>
  <si>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</si>
  <si>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</si>
  <si>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</si>
  <si>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</si>
  <si>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</si>
  <si>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</si>
  <si>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</si>
  <si>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</si>
  <si>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</si>
  <si>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</si>
  <si>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</si>
  <si>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</si>
  <si>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</si>
  <si>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</si>
  <si>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</si>
  <si>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</si>
  <si>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</si>
  <si>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</si>
  <si>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</si>
  <si>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</si>
  <si>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</si>
  <si>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</si>
  <si>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</si>
  <si>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</si>
  <si>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</si>
  <si>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</si>
  <si>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</si>
  <si>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</si>
  <si>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</si>
  <si>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</si>
  <si>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</si>
  <si>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</si>
  <si>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</si>
  <si>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Aetna Life Insurance Company</t>
  </si>
  <si>
    <t>Maxwell</t>
  </si>
  <si>
    <t>Bohn</t>
  </si>
  <si>
    <t>bohnm1@aetna.com</t>
  </si>
  <si>
    <t>978-495-6551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</si>
</sst>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F28" sqref="F28"/>
    </sheetView>
  </sheetViews>
  <sheetFormatPr defaultColWidth="9.1796875" defaultRowHeight="15.5" x14ac:dyDescent="0.35"/>
  <cols>
    <col min="1" max="1" width="3.54296875" style="2" customWidth="1"/>
    <col min="2" max="5" width="9.1796875" style="2"/>
    <col min="6" max="6" width="20.453125" style="2" customWidth="1"/>
    <col min="7" max="10" width="9.1796875" style="2"/>
    <col min="11" max="11" width="24.81640625" style="2" customWidth="1"/>
    <col min="12" max="16384" width="9.1796875" style="2"/>
  </cols>
  <sheetData>
    <row r="1" spans="2:16" s="3" customFormat="1" ht="21" x14ac:dyDescent="0.5">
      <c r="B1" s="3" t="s">
        <v>2</v>
      </c>
      <c r="E1" s="40" t="s">
        <v>59</v>
      </c>
      <c r="F1" s="40"/>
    </row>
    <row r="2" spans="2:16" s="4" customFormat="1" ht="18.5" x14ac:dyDescent="0.45">
      <c r="B2" s="4" t="s">
        <v>56</v>
      </c>
    </row>
    <row r="3" spans="2:16" s="6" customFormat="1" ht="19" thickBot="1" x14ac:dyDescent="0.5">
      <c r="B3" s="5" t="s">
        <v>0</v>
      </c>
      <c r="C3" s="5"/>
      <c r="D3" s="5"/>
      <c r="E3" s="5"/>
      <c r="F3" s="5"/>
    </row>
    <row r="4" spans="2:16" s="6" customFormat="1" ht="19" thickBot="1" x14ac:dyDescent="0.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5"/>
    <row r="6" spans="2:16" s="6" customFormat="1" ht="19" thickBot="1" x14ac:dyDescent="0.5">
      <c r="B6" s="6" t="s">
        <v>43</v>
      </c>
      <c r="E6" s="44">
        <v>60054</v>
      </c>
      <c r="F6" s="45"/>
      <c r="G6" s="46"/>
    </row>
    <row r="7" spans="2:16" s="6" customFormat="1" ht="18.5" x14ac:dyDescent="0.45"/>
    <row r="8" spans="2:16" s="6" customFormat="1" ht="19" thickBot="1" x14ac:dyDescent="0.5">
      <c r="B8" s="5" t="s">
        <v>1</v>
      </c>
      <c r="C8" s="5"/>
      <c r="D8" s="5"/>
      <c r="E8" s="5"/>
      <c r="F8" s="5"/>
    </row>
    <row r="9" spans="2:16" s="6" customFormat="1" ht="19" thickBot="1" x14ac:dyDescent="0.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" thickBot="1" x14ac:dyDescent="0.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5" x14ac:dyDescent="0.4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" thickBot="1" x14ac:dyDescent="0.5">
      <c r="B12" s="5" t="s">
        <v>4</v>
      </c>
      <c r="C12" s="5"/>
      <c r="D12" s="5"/>
      <c r="E12" s="5"/>
      <c r="F12" s="5"/>
    </row>
    <row r="13" spans="2:16" s="6" customFormat="1" ht="19" thickBot="1" x14ac:dyDescent="0.5">
      <c r="B13" s="4" t="s">
        <v>34</v>
      </c>
      <c r="C13" s="4"/>
      <c r="D13" s="4"/>
      <c r="E13" s="4"/>
      <c r="F13" s="4"/>
      <c r="G13" s="21">
        <v>2020</v>
      </c>
      <c r="H13" s="4"/>
    </row>
    <row r="14" spans="2:16" s="6" customFormat="1" ht="19" thickBot="1" x14ac:dyDescent="0.5">
      <c r="B14" s="6" t="s">
        <v>57</v>
      </c>
      <c r="P14" s="8" t="s">
        <v>36</v>
      </c>
    </row>
    <row r="15" spans="2:16" s="6" customFormat="1" ht="19" thickBot="1" x14ac:dyDescent="0.5">
      <c r="B15" s="6" t="s">
        <v>58</v>
      </c>
      <c r="P15" s="8" t="s">
        <v>35</v>
      </c>
    </row>
    <row r="16" spans="2:16" s="6" customFormat="1" ht="18.5" x14ac:dyDescent="0.45"/>
    <row r="17" spans="2:18" s="6" customFormat="1" ht="18.5" x14ac:dyDescent="0.45">
      <c r="B17" s="35" t="s">
        <v>52</v>
      </c>
      <c r="C17" s="35"/>
      <c r="D17" s="35"/>
    </row>
    <row r="18" spans="2:18" s="9" customFormat="1" ht="18.5" x14ac:dyDescent="0.45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5" x14ac:dyDescent="0.45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5" x14ac:dyDescent="0.45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5" x14ac:dyDescent="0.45"/>
    <row r="22" spans="2:18" s="6" customFormat="1" ht="18.5" x14ac:dyDescent="0.45">
      <c r="B22" s="5" t="s">
        <v>3</v>
      </c>
      <c r="C22" s="5"/>
      <c r="D22" s="5"/>
      <c r="E22" s="5"/>
      <c r="F22" s="5"/>
    </row>
    <row r="23" spans="2:18" s="10" customFormat="1" ht="19" thickBot="1" x14ac:dyDescent="0.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" thickBot="1" x14ac:dyDescent="0.5">
      <c r="B24" s="4" t="s">
        <v>34</v>
      </c>
      <c r="C24" s="4"/>
      <c r="D24" s="4"/>
      <c r="E24" s="4"/>
      <c r="F24" s="4"/>
      <c r="G24" s="21">
        <v>2020</v>
      </c>
      <c r="H24" s="4"/>
      <c r="J24" s="6"/>
      <c r="K24" s="6"/>
      <c r="L24" s="6"/>
      <c r="O24" s="11"/>
      <c r="P24" s="11"/>
      <c r="Q24" s="11"/>
    </row>
    <row r="25" spans="2:18" s="6" customFormat="1" ht="19" thickBot="1" x14ac:dyDescent="0.5">
      <c r="B25" s="12" t="s">
        <v>48</v>
      </c>
      <c r="F25" s="36">
        <v>0</v>
      </c>
    </row>
    <row r="26" spans="2:18" s="6" customFormat="1" ht="19" thickBot="1" x14ac:dyDescent="0.5">
      <c r="B26" s="6" t="s">
        <v>49</v>
      </c>
      <c r="F26" s="36">
        <v>0</v>
      </c>
      <c r="J26" s="17"/>
      <c r="K26" s="17"/>
    </row>
    <row r="27" spans="2:18" s="6" customFormat="1" ht="19" thickBot="1" x14ac:dyDescent="0.5">
      <c r="B27" s="12" t="s">
        <v>50</v>
      </c>
      <c r="F27" s="36">
        <v>3815438.43</v>
      </c>
      <c r="J27" s="10"/>
      <c r="K27" s="10"/>
      <c r="L27" s="10"/>
      <c r="O27" s="13"/>
      <c r="P27" s="13"/>
      <c r="Q27" s="13"/>
    </row>
    <row r="28" spans="2:18" s="10" customFormat="1" ht="19" thickBot="1" x14ac:dyDescent="0.5">
      <c r="B28" s="6" t="s">
        <v>51</v>
      </c>
      <c r="C28" s="6"/>
      <c r="D28" s="6"/>
      <c r="E28" s="6"/>
      <c r="F28" s="36">
        <v>3558110.03</v>
      </c>
      <c r="J28" s="6"/>
      <c r="K28" s="6"/>
      <c r="L28" s="6"/>
      <c r="O28" s="6"/>
      <c r="P28" s="6"/>
      <c r="Q28" s="6"/>
    </row>
  </sheetData>
  <sheetProtection algorithmName="SHA-512" hashValue="bo7ilbZQ2N2RRFWZVcs0vJVUcSYE6JjD+e3J7ZOstrj6JhwUC9kXmBise7HpYLCl1zai4yXlzPrIkz0MGYBKEw==" saltValue="eVOQbkIcbZliq3be2Jtp0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>
      <selection activeCell="A55" sqref="A55"/>
    </sheetView>
  </sheetViews>
  <sheetFormatPr defaultColWidth="9.1796875" defaultRowHeight="15.5" x14ac:dyDescent="0.35"/>
  <cols>
    <col min="1" max="1" width="4.81640625" style="2" customWidth="1"/>
    <col min="2" max="2" width="1.81640625" style="2" customWidth="1"/>
    <col min="3" max="3" width="30.54296875" style="2" customWidth="1"/>
    <col min="4" max="7" width="14.54296875" style="2" customWidth="1"/>
    <col min="8" max="8" width="14.54296875" style="2" bestFit="1" customWidth="1"/>
    <col min="9" max="14" width="14.54296875" style="2" customWidth="1"/>
    <col min="15" max="15" width="14.453125" style="2" customWidth="1"/>
    <col min="16" max="17" width="9.1796875" style="2"/>
    <col min="18" max="18" width="10.7265625" style="2" bestFit="1" customWidth="1"/>
    <col min="19" max="19" width="9.1796875" style="2"/>
    <col min="20" max="20" width="9.7265625" style="2" bestFit="1" customWidth="1"/>
    <col min="21" max="21" width="13.453125" style="2" bestFit="1" customWidth="1"/>
    <col min="22" max="22" width="30.7265625" style="2" bestFit="1" customWidth="1"/>
    <col min="23" max="16384" width="9.1796875" style="2"/>
  </cols>
  <sheetData>
    <row r="1" spans="3:14" s="1" customFormat="1" ht="21" x14ac:dyDescent="0.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3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" thickBot="1" x14ac:dyDescent="0.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" thickBot="1" x14ac:dyDescent="0.5">
      <c r="C4" s="6" t="s">
        <v>33</v>
      </c>
      <c r="F4" s="39">
        <v>44286</v>
      </c>
    </row>
    <row r="5" spans="3:14" ht="16" thickBot="1" x14ac:dyDescent="0.4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5" thickBot="1" x14ac:dyDescent="0.4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" thickBot="1" x14ac:dyDescent="0.4">
      <c r="C7" s="28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3">
        <f>SUM(D7:M7)</f>
        <v>0</v>
      </c>
    </row>
    <row r="8" spans="3:14" ht="16" thickBot="1" x14ac:dyDescent="0.4">
      <c r="C8" s="28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3">
        <f t="shared" ref="N8:N14" si="0">SUM(D8:M8)</f>
        <v>0</v>
      </c>
    </row>
    <row r="9" spans="3:14" ht="16" thickBot="1" x14ac:dyDescent="0.4">
      <c r="C9" s="28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3">
        <f t="shared" si="0"/>
        <v>0</v>
      </c>
    </row>
    <row r="10" spans="3:14" ht="16" thickBot="1" x14ac:dyDescent="0.4">
      <c r="C10" s="28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</row>
    <row r="11" spans="3:14" ht="16" thickBot="1" x14ac:dyDescent="0.4">
      <c r="C11" s="28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3">
        <f t="shared" si="0"/>
        <v>0</v>
      </c>
    </row>
    <row r="12" spans="3:14" ht="16" thickBot="1" x14ac:dyDescent="0.4">
      <c r="C12" s="28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3">
        <f t="shared" si="0"/>
        <v>0</v>
      </c>
    </row>
    <row r="13" spans="3:14" ht="16" thickBot="1" x14ac:dyDescent="0.4">
      <c r="C13" s="28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</row>
    <row r="14" spans="3:14" ht="16" thickBot="1" x14ac:dyDescent="0.4">
      <c r="C14" s="28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3">
        <f t="shared" si="0"/>
        <v>0</v>
      </c>
    </row>
    <row r="15" spans="3:14" ht="16" thickBot="1" x14ac:dyDescent="0.4">
      <c r="C15" s="28" t="s">
        <v>16</v>
      </c>
      <c r="D15" s="33">
        <f>SUM(D7:D14)</f>
        <v>0</v>
      </c>
      <c r="E15" s="33">
        <f>SUM(E7:E14)</f>
        <v>0</v>
      </c>
      <c r="F15" s="33">
        <f t="shared" ref="F15:G15" si="1">SUM(F7:F14)</f>
        <v>0</v>
      </c>
      <c r="G15" s="33">
        <f t="shared" si="1"/>
        <v>0</v>
      </c>
      <c r="H15" s="33">
        <f t="shared" ref="H15:N15" si="2">SUM(H7:H14)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</row>
    <row r="16" spans="3:14" ht="16" thickBot="1" x14ac:dyDescent="0.4"/>
    <row r="17" spans="3:14" s="16" customFormat="1" ht="16" thickBot="1" x14ac:dyDescent="0.4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" thickBot="1" x14ac:dyDescent="0.4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" thickBot="1" x14ac:dyDescent="0.4">
      <c r="C19" s="28" t="s">
        <v>22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3">
        <f t="shared" ref="K19:K26" si="3">SUM(D19:J19)</f>
        <v>0</v>
      </c>
    </row>
    <row r="20" spans="3:14" ht="16" thickBot="1" x14ac:dyDescent="0.4">
      <c r="C20" s="28" t="s">
        <v>23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3">
        <f t="shared" si="3"/>
        <v>0</v>
      </c>
    </row>
    <row r="21" spans="3:14" ht="16" thickBot="1" x14ac:dyDescent="0.4">
      <c r="C21" s="28" t="s">
        <v>24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3">
        <f t="shared" si="3"/>
        <v>0</v>
      </c>
    </row>
    <row r="22" spans="3:14" ht="16" thickBot="1" x14ac:dyDescent="0.4">
      <c r="C22" s="28" t="s">
        <v>25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3">
        <f t="shared" si="3"/>
        <v>0</v>
      </c>
    </row>
    <row r="23" spans="3:14" ht="16" thickBot="1" x14ac:dyDescent="0.4">
      <c r="C23" s="28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3">
        <f t="shared" si="3"/>
        <v>0</v>
      </c>
    </row>
    <row r="24" spans="3:14" ht="16" thickBot="1" x14ac:dyDescent="0.4">
      <c r="C24" s="28" t="s">
        <v>27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3">
        <f t="shared" si="3"/>
        <v>0</v>
      </c>
    </row>
    <row r="25" spans="3:14" ht="16" thickBot="1" x14ac:dyDescent="0.4">
      <c r="C25" s="28" t="s">
        <v>11</v>
      </c>
      <c r="D25" s="31">
        <v>0</v>
      </c>
      <c r="E25" s="31">
        <v>0</v>
      </c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33">
        <f t="shared" si="3"/>
        <v>0</v>
      </c>
    </row>
    <row r="26" spans="3:14" ht="16" thickBot="1" x14ac:dyDescent="0.4">
      <c r="C26" s="28" t="s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3">
        <f t="shared" si="3"/>
        <v>0</v>
      </c>
    </row>
    <row r="27" spans="3:14" ht="16" thickBot="1" x14ac:dyDescent="0.4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</row>
    <row r="28" spans="3:14" ht="16" thickBot="1" x14ac:dyDescent="0.4"/>
    <row r="29" spans="3:14" ht="16" thickBot="1" x14ac:dyDescent="0.4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" thickBot="1" x14ac:dyDescent="0.4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" thickBot="1" x14ac:dyDescent="0.4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" thickBot="1" x14ac:dyDescent="0.4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" thickBot="1" x14ac:dyDescent="0.4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" thickBot="1" x14ac:dyDescent="0.4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" thickBot="1" x14ac:dyDescent="0.4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" thickBot="1" x14ac:dyDescent="0.4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" thickBot="1" x14ac:dyDescent="0.4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" thickBot="1" x14ac:dyDescent="0.4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" thickBot="1" x14ac:dyDescent="0.4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" thickBot="1" x14ac:dyDescent="0.4"/>
    <row r="41" spans="3:14" ht="16" thickBot="1" x14ac:dyDescent="0.4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" thickBot="1" x14ac:dyDescent="0.4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" thickBot="1" x14ac:dyDescent="0.4">
      <c r="C43" s="28" t="s">
        <v>22</v>
      </c>
      <c r="D43" s="30">
        <v>0</v>
      </c>
      <c r="E43" s="31">
        <v>0</v>
      </c>
      <c r="F43" s="31">
        <v>15</v>
      </c>
      <c r="G43" s="31">
        <v>11</v>
      </c>
      <c r="H43" s="31">
        <v>11</v>
      </c>
      <c r="I43" s="31">
        <v>0</v>
      </c>
      <c r="J43" s="33">
        <f t="shared" ref="J43:J50" si="6">SUM(D43:I43)</f>
        <v>37</v>
      </c>
    </row>
    <row r="44" spans="3:14" ht="16" thickBot="1" x14ac:dyDescent="0.4">
      <c r="C44" s="28" t="s">
        <v>23</v>
      </c>
      <c r="D44" s="31">
        <v>0</v>
      </c>
      <c r="E44" s="31">
        <v>0</v>
      </c>
      <c r="F44" s="31">
        <v>4</v>
      </c>
      <c r="G44" s="31">
        <v>2</v>
      </c>
      <c r="H44" s="31">
        <v>2</v>
      </c>
      <c r="I44" s="31">
        <v>0</v>
      </c>
      <c r="J44" s="33">
        <f t="shared" si="6"/>
        <v>8</v>
      </c>
    </row>
    <row r="45" spans="3:14" ht="16" thickBot="1" x14ac:dyDescent="0.4">
      <c r="C45" s="28" t="s">
        <v>24</v>
      </c>
      <c r="D45" s="31">
        <v>0</v>
      </c>
      <c r="E45" s="31">
        <v>0</v>
      </c>
      <c r="F45" s="31">
        <v>7</v>
      </c>
      <c r="G45" s="31">
        <v>7</v>
      </c>
      <c r="H45" s="31">
        <v>2</v>
      </c>
      <c r="I45" s="31">
        <v>0</v>
      </c>
      <c r="J45" s="33">
        <f t="shared" si="6"/>
        <v>16</v>
      </c>
    </row>
    <row r="46" spans="3:14" ht="16" thickBot="1" x14ac:dyDescent="0.4">
      <c r="C46" s="28" t="s">
        <v>25</v>
      </c>
      <c r="D46" s="31">
        <v>0</v>
      </c>
      <c r="E46" s="31">
        <v>0</v>
      </c>
      <c r="F46" s="31">
        <v>17</v>
      </c>
      <c r="G46" s="31">
        <v>8</v>
      </c>
      <c r="H46" s="31">
        <v>7</v>
      </c>
      <c r="I46" s="31">
        <v>0</v>
      </c>
      <c r="J46" s="33">
        <f t="shared" si="6"/>
        <v>32</v>
      </c>
    </row>
    <row r="47" spans="3:14" ht="16" thickBot="1" x14ac:dyDescent="0.4">
      <c r="C47" s="28" t="s">
        <v>26</v>
      </c>
      <c r="D47" s="31">
        <v>0</v>
      </c>
      <c r="E47" s="31">
        <v>0</v>
      </c>
      <c r="F47" s="31">
        <v>14</v>
      </c>
      <c r="G47" s="31">
        <v>18</v>
      </c>
      <c r="H47" s="31">
        <v>11</v>
      </c>
      <c r="I47" s="31">
        <v>0</v>
      </c>
      <c r="J47" s="33">
        <f t="shared" si="6"/>
        <v>43</v>
      </c>
    </row>
    <row r="48" spans="3:14" ht="16" thickBot="1" x14ac:dyDescent="0.4">
      <c r="C48" s="28" t="s">
        <v>27</v>
      </c>
      <c r="D48" s="31">
        <v>0</v>
      </c>
      <c r="E48" s="31">
        <v>0</v>
      </c>
      <c r="F48" s="31">
        <v>19</v>
      </c>
      <c r="G48" s="31">
        <v>29</v>
      </c>
      <c r="H48" s="31">
        <v>9</v>
      </c>
      <c r="I48" s="31">
        <v>0</v>
      </c>
      <c r="J48" s="33">
        <f t="shared" si="6"/>
        <v>57</v>
      </c>
    </row>
    <row r="49" spans="3:10" ht="16" thickBot="1" x14ac:dyDescent="0.4">
      <c r="C49" s="28" t="s">
        <v>11</v>
      </c>
      <c r="D49" s="31">
        <v>0</v>
      </c>
      <c r="E49" s="31">
        <v>0</v>
      </c>
      <c r="F49" s="32">
        <v>21</v>
      </c>
      <c r="G49" s="31">
        <v>7</v>
      </c>
      <c r="H49" s="31">
        <v>4</v>
      </c>
      <c r="I49" s="31">
        <v>0</v>
      </c>
      <c r="J49" s="33">
        <f t="shared" si="6"/>
        <v>32</v>
      </c>
    </row>
    <row r="50" spans="3:10" ht="16" thickBot="1" x14ac:dyDescent="0.4">
      <c r="C50" s="28" t="s">
        <v>28</v>
      </c>
      <c r="D50" s="31">
        <v>0</v>
      </c>
      <c r="E50" s="31">
        <v>0</v>
      </c>
      <c r="F50" s="31">
        <v>3</v>
      </c>
      <c r="G50" s="31">
        <v>0</v>
      </c>
      <c r="H50" s="31">
        <v>2</v>
      </c>
      <c r="I50" s="31">
        <v>0</v>
      </c>
      <c r="J50" s="33">
        <f t="shared" si="6"/>
        <v>5</v>
      </c>
    </row>
    <row r="51" spans="3:10" ht="16" thickBot="1" x14ac:dyDescent="0.4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100</v>
      </c>
      <c r="G51" s="33">
        <f t="shared" si="7"/>
        <v>82</v>
      </c>
      <c r="H51" s="33">
        <f t="shared" si="7"/>
        <v>48</v>
      </c>
      <c r="I51" s="33">
        <f t="shared" si="7"/>
        <v>0</v>
      </c>
      <c r="J51" s="33">
        <f t="shared" si="7"/>
        <v>230</v>
      </c>
    </row>
  </sheetData>
  <sheetProtection algorithmName="SHA-512" hashValue="PFxy8TQh5ZvR+VK+tybWZmuXPwO4FVwr3nGYPw7zX+39VRvcOtck2R8+qFxNcDe+lz0PWneVUIOPTySdiRHkdA==" saltValue="hS0KpwV6VJOYQCbJdyq/7A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6" spans="1:1" x14ac:dyDescent="0.35">
      <c r="A6" t="s">
        <v>35</v>
      </c>
    </row>
    <row r="7" spans="1:1" x14ac:dyDescent="0.35">
      <c r="A7" t="s">
        <v>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2021-05-05T16:58:36Z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2021-04-27T18:20:10Z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be4ad41f-10e4-4a43-8aff-e842630a7629</vt:lpwstr>
  </property>
  <property fmtid="{D5CDD505-2E9C-101B-9397-08002B2CF9AE}" pid="8" name="MSIP_Label_67599526-06ca-49cc-9fa9-5307800a949a_ContentBits">
    <vt:lpwstr>0</vt:lpwstr>
  </property>
  <property fmtid="{D5CDD505-2E9C-101B-9397-08002B2CF9AE}" pid="9" name="{A44787D4-0540-4523-9961-78E4036D8C6D}">
    <vt:lpwstr>{71DC1D6C-5130-40F6-8915-4F802266F30A}</vt:lpwstr>
  </property>
</Properties>
</file>