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1885F97F-679E-4CB1-8AFE-1371A0FC9672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<sst xmlns="http://schemas.openxmlformats.org/spreadsheetml/2006/main" count="120" uniqueCount="69">
  <si>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</si>
  <si>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</si>
  <si>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</si>
  <si>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</si>
  <si>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</si>
  <si>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</si>
  <si>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</si>
  <si>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</si>
  <si>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</si>
  <si>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</si>
  <si>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</si>
  <si>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</si>
  <si>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</si>
  <si>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</si>
  <si>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</si>
  <si>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</si>
  <si>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</si>
  <si>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</si>
  <si>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</si>
  <si>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</si>
  <si>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</si>
  <si>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</si>
  <si>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</si>
  <si>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</si>
  <si>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</si>
  <si>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</si>
  <si>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</si>
  <si>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</si>
  <si>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</si>
  <si>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</si>
  <si>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</si>
  <si>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</si>
  <si>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</si>
  <si>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</si>
  <si>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</si>
  <si>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</si>
  <si>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</si>
  <si>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</si>
  <si>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</si>
  <si>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</si>
  <si>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</si>
  <si>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</si>
  <si>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</si>
  <si>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</si>
  <si>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</si>
  <si>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</si>
  <si>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</si>
  <si>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</si>
  <si>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</si>
  <si>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</si>
  <si>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</si>
  <si>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</si>
  <si>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</si>
  <si>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</si>
  <si>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</si>
  <si>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</si>
  <si>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</si>
  <si>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</si>
  <si>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</si>
  <si>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</si>
  <si>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</si>
  <si>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</si>
  <si>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</si>
  <si>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</si>
  <si>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Anthem, Inc.</t>
  </si>
  <si>
    <t>Tyler</t>
  </si>
  <si>
    <t>Schwierjohn</t>
  </si>
  <si>
    <t>tyler.schwierjohn@anthem.com</t>
  </si>
  <si>
    <t>1-314-923-4178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</si>
</sst>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zoomScale="80" zoomScaleNormal="80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52618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6">
        <v>173331420.46600002</v>
      </c>
    </row>
    <row r="26" spans="2:18" s="6" customFormat="1" ht="19.5" thickBot="1" x14ac:dyDescent="0.35">
      <c r="B26" s="6" t="s">
        <v>49</v>
      </c>
      <c r="F26" s="36">
        <v>115840871.7529</v>
      </c>
      <c r="J26" s="17"/>
      <c r="K26" s="17"/>
    </row>
    <row r="27" spans="2:18" s="6" customFormat="1" ht="19.5" thickBot="1" x14ac:dyDescent="0.35">
      <c r="B27" s="12" t="s">
        <v>50</v>
      </c>
      <c r="F27" s="36">
        <v>101173114.9860003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82441156.793846101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F19" sqref="F19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487</v>
      </c>
      <c r="E7" s="18">
        <v>2636</v>
      </c>
      <c r="F7" s="19">
        <v>24</v>
      </c>
      <c r="G7" s="19">
        <v>119</v>
      </c>
      <c r="H7" s="18">
        <v>280</v>
      </c>
      <c r="I7" s="19">
        <v>366</v>
      </c>
      <c r="J7" s="19">
        <v>295</v>
      </c>
      <c r="K7" s="19">
        <v>28</v>
      </c>
      <c r="L7" s="19">
        <v>0</v>
      </c>
      <c r="M7" s="19">
        <v>28</v>
      </c>
      <c r="N7" s="33">
        <f>SUM(D7:M7)</f>
        <v>4263</v>
      </c>
    </row>
    <row r="8" spans="3:14" ht="16.5" thickBot="1" x14ac:dyDescent="0.3">
      <c r="C8" s="28" t="s">
        <v>23</v>
      </c>
      <c r="D8" s="19">
        <v>50</v>
      </c>
      <c r="E8" s="19">
        <v>431</v>
      </c>
      <c r="F8" s="19">
        <v>7</v>
      </c>
      <c r="G8" s="19">
        <v>24</v>
      </c>
      <c r="H8" s="19">
        <v>52</v>
      </c>
      <c r="I8" s="19">
        <v>113</v>
      </c>
      <c r="J8" s="19">
        <v>126</v>
      </c>
      <c r="K8" s="19">
        <v>2</v>
      </c>
      <c r="L8" s="19">
        <v>0</v>
      </c>
      <c r="M8" s="19">
        <v>26</v>
      </c>
      <c r="N8" s="33">
        <f t="shared" ref="N8:N14" si="0">SUM(D8:M8)</f>
        <v>831</v>
      </c>
    </row>
    <row r="9" spans="3:14" ht="16.5" thickBot="1" x14ac:dyDescent="0.3">
      <c r="C9" s="28" t="s">
        <v>24</v>
      </c>
      <c r="D9" s="19">
        <v>135</v>
      </c>
      <c r="E9" s="19">
        <v>959</v>
      </c>
      <c r="F9" s="19">
        <v>23</v>
      </c>
      <c r="G9" s="19">
        <v>31</v>
      </c>
      <c r="H9" s="19">
        <v>103</v>
      </c>
      <c r="I9" s="19">
        <v>263</v>
      </c>
      <c r="J9" s="19">
        <v>277</v>
      </c>
      <c r="K9" s="19">
        <v>13</v>
      </c>
      <c r="L9" s="19">
        <v>0</v>
      </c>
      <c r="M9" s="19">
        <v>189</v>
      </c>
      <c r="N9" s="33">
        <f t="shared" si="0"/>
        <v>1993</v>
      </c>
    </row>
    <row r="10" spans="3:14" ht="16.5" thickBot="1" x14ac:dyDescent="0.3">
      <c r="C10" s="28" t="s">
        <v>25</v>
      </c>
      <c r="D10" s="19">
        <v>618</v>
      </c>
      <c r="E10" s="19">
        <v>2362</v>
      </c>
      <c r="F10" s="19">
        <v>34</v>
      </c>
      <c r="G10" s="19">
        <v>61</v>
      </c>
      <c r="H10" s="19">
        <v>176</v>
      </c>
      <c r="I10" s="19">
        <v>501</v>
      </c>
      <c r="J10" s="19">
        <v>456</v>
      </c>
      <c r="K10" s="19">
        <v>33</v>
      </c>
      <c r="L10" s="19">
        <v>0</v>
      </c>
      <c r="M10" s="19">
        <v>3</v>
      </c>
      <c r="N10" s="33">
        <f t="shared" si="0"/>
        <v>4244</v>
      </c>
    </row>
    <row r="11" spans="3:14" ht="16.5" thickBot="1" x14ac:dyDescent="0.3">
      <c r="C11" s="28" t="s">
        <v>26</v>
      </c>
      <c r="D11" s="19">
        <v>471</v>
      </c>
      <c r="E11" s="19">
        <v>1942</v>
      </c>
      <c r="F11" s="19">
        <v>33</v>
      </c>
      <c r="G11" s="19">
        <v>85</v>
      </c>
      <c r="H11" s="19">
        <v>203</v>
      </c>
      <c r="I11" s="19">
        <v>458</v>
      </c>
      <c r="J11" s="19">
        <v>395</v>
      </c>
      <c r="K11" s="19">
        <v>24</v>
      </c>
      <c r="L11" s="19">
        <v>0</v>
      </c>
      <c r="M11" s="19">
        <v>0</v>
      </c>
      <c r="N11" s="33">
        <f t="shared" si="0"/>
        <v>3611</v>
      </c>
    </row>
    <row r="12" spans="3:14" ht="16.5" thickBot="1" x14ac:dyDescent="0.3">
      <c r="C12" s="28" t="s">
        <v>27</v>
      </c>
      <c r="D12" s="19">
        <v>600</v>
      </c>
      <c r="E12" s="19">
        <v>2415</v>
      </c>
      <c r="F12" s="19">
        <v>30</v>
      </c>
      <c r="G12" s="19">
        <v>180</v>
      </c>
      <c r="H12" s="19">
        <v>386</v>
      </c>
      <c r="I12" s="19">
        <v>833</v>
      </c>
      <c r="J12" s="19">
        <v>813</v>
      </c>
      <c r="K12" s="19">
        <v>26</v>
      </c>
      <c r="L12" s="19">
        <v>0</v>
      </c>
      <c r="M12" s="19">
        <v>3</v>
      </c>
      <c r="N12" s="33">
        <f t="shared" si="0"/>
        <v>5286</v>
      </c>
    </row>
    <row r="13" spans="3:14" ht="16.5" thickBot="1" x14ac:dyDescent="0.3">
      <c r="C13" s="28" t="s">
        <v>11</v>
      </c>
      <c r="D13" s="19">
        <v>428</v>
      </c>
      <c r="E13" s="19">
        <v>1949</v>
      </c>
      <c r="F13" s="19">
        <v>33</v>
      </c>
      <c r="G13" s="19">
        <v>179</v>
      </c>
      <c r="H13" s="19">
        <v>327</v>
      </c>
      <c r="I13" s="20">
        <v>809</v>
      </c>
      <c r="J13" s="19">
        <v>661</v>
      </c>
      <c r="K13" s="19">
        <v>12</v>
      </c>
      <c r="L13" s="19">
        <v>0</v>
      </c>
      <c r="M13" s="19">
        <v>3</v>
      </c>
      <c r="N13" s="33">
        <f t="shared" si="0"/>
        <v>4401</v>
      </c>
    </row>
    <row r="14" spans="3:14" ht="16.5" thickBot="1" x14ac:dyDescent="0.3">
      <c r="C14" s="28" t="s">
        <v>28</v>
      </c>
      <c r="D14" s="19">
        <v>4</v>
      </c>
      <c r="E14" s="19">
        <v>24</v>
      </c>
      <c r="F14" s="19">
        <v>2</v>
      </c>
      <c r="G14" s="19">
        <v>2</v>
      </c>
      <c r="H14" s="19">
        <v>8</v>
      </c>
      <c r="I14" s="19">
        <v>22</v>
      </c>
      <c r="J14" s="19">
        <v>32</v>
      </c>
      <c r="K14" s="19">
        <v>0</v>
      </c>
      <c r="L14" s="19">
        <v>0</v>
      </c>
      <c r="M14" s="19">
        <v>0</v>
      </c>
      <c r="N14" s="33">
        <f t="shared" si="0"/>
        <v>94</v>
      </c>
    </row>
    <row r="15" spans="3:14" ht="16.5" thickBot="1" x14ac:dyDescent="0.3">
      <c r="C15" s="28" t="s">
        <v>16</v>
      </c>
      <c r="D15" s="33">
        <f>SUM(D7:D14)</f>
        <v>2793</v>
      </c>
      <c r="E15" s="33">
        <f>SUM(E7:E14)</f>
        <v>12718</v>
      </c>
      <c r="F15" s="33">
        <f t="shared" ref="F15:G15" si="1">SUM(F7:F14)</f>
        <v>186</v>
      </c>
      <c r="G15" s="33">
        <f t="shared" si="1"/>
        <v>681</v>
      </c>
      <c r="H15" s="33">
        <f t="shared" ref="H15:N15" si="2">SUM(H7:H14)</f>
        <v>1535</v>
      </c>
      <c r="I15" s="33">
        <f t="shared" si="2"/>
        <v>3365</v>
      </c>
      <c r="J15" s="33">
        <f t="shared" si="2"/>
        <v>3055</v>
      </c>
      <c r="K15" s="33">
        <f t="shared" si="2"/>
        <v>138</v>
      </c>
      <c r="L15" s="33">
        <f t="shared" si="2"/>
        <v>0</v>
      </c>
      <c r="M15" s="33">
        <f t="shared" si="2"/>
        <v>252</v>
      </c>
      <c r="N15" s="33">
        <f t="shared" si="2"/>
        <v>24723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305</v>
      </c>
      <c r="G19" s="31">
        <v>236</v>
      </c>
      <c r="H19" s="31">
        <v>24</v>
      </c>
      <c r="I19" s="31">
        <v>0</v>
      </c>
      <c r="J19" s="31">
        <v>26</v>
      </c>
      <c r="K19" s="33">
        <f t="shared" ref="K19:K26" si="3">SUM(D19:J19)</f>
        <v>591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64</v>
      </c>
      <c r="G20" s="31">
        <v>31</v>
      </c>
      <c r="H20" s="31">
        <v>8</v>
      </c>
      <c r="I20" s="31">
        <v>0</v>
      </c>
      <c r="J20" s="31">
        <v>6</v>
      </c>
      <c r="K20" s="33">
        <f t="shared" si="3"/>
        <v>109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32</v>
      </c>
      <c r="G21" s="31">
        <v>43</v>
      </c>
      <c r="H21" s="31">
        <v>10</v>
      </c>
      <c r="I21" s="31">
        <v>0</v>
      </c>
      <c r="J21" s="31">
        <v>80</v>
      </c>
      <c r="K21" s="33">
        <f t="shared" si="3"/>
        <v>165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142</v>
      </c>
      <c r="G22" s="31">
        <v>132</v>
      </c>
      <c r="H22" s="31">
        <v>27</v>
      </c>
      <c r="I22" s="31">
        <v>0</v>
      </c>
      <c r="J22" s="31">
        <v>3</v>
      </c>
      <c r="K22" s="33">
        <f t="shared" si="3"/>
        <v>304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270</v>
      </c>
      <c r="G23" s="31">
        <v>184</v>
      </c>
      <c r="H23" s="31">
        <v>18</v>
      </c>
      <c r="I23" s="31">
        <v>0</v>
      </c>
      <c r="J23" s="31">
        <v>0</v>
      </c>
      <c r="K23" s="33">
        <f t="shared" si="3"/>
        <v>472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548</v>
      </c>
      <c r="G24" s="31">
        <v>232</v>
      </c>
      <c r="H24" s="31">
        <v>38</v>
      </c>
      <c r="I24" s="31">
        <v>0</v>
      </c>
      <c r="J24" s="31">
        <v>1</v>
      </c>
      <c r="K24" s="33">
        <f t="shared" si="3"/>
        <v>819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457</v>
      </c>
      <c r="G25" s="31">
        <v>160</v>
      </c>
      <c r="H25" s="31">
        <v>23</v>
      </c>
      <c r="I25" s="31">
        <v>0</v>
      </c>
      <c r="J25" s="31">
        <v>1</v>
      </c>
      <c r="K25" s="33">
        <f t="shared" si="3"/>
        <v>641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25</v>
      </c>
      <c r="G26" s="31">
        <v>10</v>
      </c>
      <c r="H26" s="31">
        <v>8</v>
      </c>
      <c r="I26" s="31">
        <v>0</v>
      </c>
      <c r="J26" s="31">
        <v>0</v>
      </c>
      <c r="K26" s="33">
        <f t="shared" si="3"/>
        <v>43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1843</v>
      </c>
      <c r="G27" s="33">
        <f t="shared" si="4"/>
        <v>1028</v>
      </c>
      <c r="H27" s="33">
        <f t="shared" si="4"/>
        <v>156</v>
      </c>
      <c r="I27" s="33">
        <f t="shared" si="4"/>
        <v>0</v>
      </c>
      <c r="J27" s="33">
        <f t="shared" si="4"/>
        <v>117</v>
      </c>
      <c r="K27" s="33">
        <f t="shared" si="4"/>
        <v>3144</v>
      </c>
    </row>
    <row r="28" spans="3:14" ht="16.5" thickBot="1" x14ac:dyDescent="0.3"/>
    <row r="29" spans="3:14" ht="16.5" thickBot="1" x14ac:dyDescent="0.3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.5" thickBot="1" x14ac:dyDescent="0.3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.5" thickBot="1" x14ac:dyDescent="0.3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.5" thickBot="1" x14ac:dyDescent="0.3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.5" thickBot="1" x14ac:dyDescent="0.3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.5" thickBot="1" x14ac:dyDescent="0.3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.5" thickBot="1" x14ac:dyDescent="0.3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.5" thickBot="1" x14ac:dyDescent="0.3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.5" thickBot="1" x14ac:dyDescent="0.3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.5" thickBot="1" x14ac:dyDescent="0.3"/>
    <row r="41" spans="3:14" ht="16.5" thickBot="1" x14ac:dyDescent="0.3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685</v>
      </c>
      <c r="F43" s="31">
        <v>532</v>
      </c>
      <c r="G43" s="31">
        <v>909</v>
      </c>
      <c r="H43" s="31">
        <v>944</v>
      </c>
      <c r="I43" s="31">
        <v>40</v>
      </c>
      <c r="J43" s="33">
        <f t="shared" ref="J43:J50" si="6">SUM(D43:I43)</f>
        <v>3110</v>
      </c>
    </row>
    <row r="44" spans="3:14" ht="16.5" thickBot="1" x14ac:dyDescent="0.3">
      <c r="C44" s="28" t="s">
        <v>23</v>
      </c>
      <c r="D44" s="31">
        <v>0</v>
      </c>
      <c r="E44" s="31">
        <v>181</v>
      </c>
      <c r="F44" s="31">
        <v>118</v>
      </c>
      <c r="G44" s="31">
        <v>221</v>
      </c>
      <c r="H44" s="31">
        <v>189</v>
      </c>
      <c r="I44" s="31">
        <v>10</v>
      </c>
      <c r="J44" s="33">
        <f t="shared" si="6"/>
        <v>719</v>
      </c>
    </row>
    <row r="45" spans="3:14" ht="16.5" thickBot="1" x14ac:dyDescent="0.3">
      <c r="C45" s="28" t="s">
        <v>24</v>
      </c>
      <c r="D45" s="31">
        <v>0</v>
      </c>
      <c r="E45" s="31">
        <v>126</v>
      </c>
      <c r="F45" s="31">
        <v>185</v>
      </c>
      <c r="G45" s="31">
        <v>430</v>
      </c>
      <c r="H45" s="31">
        <v>354</v>
      </c>
      <c r="I45" s="31">
        <v>14</v>
      </c>
      <c r="J45" s="33">
        <f t="shared" si="6"/>
        <v>1109</v>
      </c>
    </row>
    <row r="46" spans="3:14" ht="16.5" thickBot="1" x14ac:dyDescent="0.3">
      <c r="C46" s="28" t="s">
        <v>25</v>
      </c>
      <c r="D46" s="31">
        <v>0</v>
      </c>
      <c r="E46" s="31">
        <v>321</v>
      </c>
      <c r="F46" s="31">
        <v>376</v>
      </c>
      <c r="G46" s="31">
        <v>789</v>
      </c>
      <c r="H46" s="31">
        <v>726</v>
      </c>
      <c r="I46" s="31">
        <v>38</v>
      </c>
      <c r="J46" s="33">
        <f t="shared" si="6"/>
        <v>2250</v>
      </c>
    </row>
    <row r="47" spans="3:14" ht="16.5" thickBot="1" x14ac:dyDescent="0.3">
      <c r="C47" s="28" t="s">
        <v>26</v>
      </c>
      <c r="D47" s="31">
        <v>0</v>
      </c>
      <c r="E47" s="31">
        <v>444</v>
      </c>
      <c r="F47" s="31">
        <v>445</v>
      </c>
      <c r="G47" s="31">
        <v>840</v>
      </c>
      <c r="H47" s="31">
        <v>730</v>
      </c>
      <c r="I47" s="31">
        <v>33</v>
      </c>
      <c r="J47" s="33">
        <f t="shared" si="6"/>
        <v>2492</v>
      </c>
    </row>
    <row r="48" spans="3:14" ht="16.5" thickBot="1" x14ac:dyDescent="0.3">
      <c r="C48" s="28" t="s">
        <v>27</v>
      </c>
      <c r="D48" s="31">
        <v>0</v>
      </c>
      <c r="E48" s="31">
        <v>589</v>
      </c>
      <c r="F48" s="31">
        <v>550</v>
      </c>
      <c r="G48" s="31">
        <v>997</v>
      </c>
      <c r="H48" s="31">
        <v>783</v>
      </c>
      <c r="I48" s="31">
        <v>28</v>
      </c>
      <c r="J48" s="33">
        <f t="shared" si="6"/>
        <v>2947</v>
      </c>
    </row>
    <row r="49" spans="3:10" ht="16.5" thickBot="1" x14ac:dyDescent="0.3">
      <c r="C49" s="28" t="s">
        <v>11</v>
      </c>
      <c r="D49" s="31">
        <v>0</v>
      </c>
      <c r="E49" s="31">
        <v>330</v>
      </c>
      <c r="F49" s="32">
        <v>259</v>
      </c>
      <c r="G49" s="31">
        <v>435</v>
      </c>
      <c r="H49" s="31">
        <v>362</v>
      </c>
      <c r="I49" s="31">
        <v>12</v>
      </c>
      <c r="J49" s="33">
        <f t="shared" si="6"/>
        <v>1398</v>
      </c>
    </row>
    <row r="50" spans="3:10" ht="16.5" thickBot="1" x14ac:dyDescent="0.3">
      <c r="C50" s="28" t="s">
        <v>28</v>
      </c>
      <c r="D50" s="31">
        <v>0</v>
      </c>
      <c r="E50" s="31">
        <v>576</v>
      </c>
      <c r="F50" s="31">
        <v>15</v>
      </c>
      <c r="G50" s="31">
        <v>50</v>
      </c>
      <c r="H50" s="31">
        <v>99</v>
      </c>
      <c r="I50" s="31">
        <v>9</v>
      </c>
      <c r="J50" s="33">
        <f t="shared" si="6"/>
        <v>749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3252</v>
      </c>
      <c r="F51" s="33">
        <f t="shared" si="7"/>
        <v>2480</v>
      </c>
      <c r="G51" s="33">
        <f t="shared" si="7"/>
        <v>4671</v>
      </c>
      <c r="H51" s="33">
        <f t="shared" si="7"/>
        <v>4187</v>
      </c>
      <c r="I51" s="33">
        <f t="shared" si="7"/>
        <v>184</v>
      </c>
      <c r="J51" s="33">
        <f t="shared" si="7"/>
        <v>14774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0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1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2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2020-05-05T12:23:48Z</dcterms:modified>
</cp:coreProperties>
</file>