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F26145C5-2D1E-45C7-8880-A4F2D984D142}" xr6:coauthVersionLast="36" xr6:coauthVersionMax="36" xr10:uidLastSave="{00000000-0000-0000-0000-000000000000}"/>
  <workbookProtection workbookPassword="8FA1" lockStructure="1"/>
  <bookViews>
    <workbookView xWindow="0" yWindow="0" windowWidth="21600" windowHeight="9525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<sst xmlns="http://schemas.openxmlformats.org/spreadsheetml/2006/main" count="118" uniqueCount="66">
  <si>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</si>
  <si>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</si>
  <si>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</si>
  <si>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</si>
  <si>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</si>
  <si>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</si>
  <si>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</si>
  <si>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</si>
  <si>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</si>
  <si>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</si>
  <si>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</si>
  <si>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</si>
  <si>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</si>
  <si>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</si>
  <si>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</si>
  <si>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</si>
  <si>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</si>
  <si>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</si>
  <si>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</si>
  <si>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</si>
  <si>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</si>
  <si>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</si>
  <si>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</si>
  <si>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</si>
  <si>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</si>
  <si>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</si>
  <si>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</si>
  <si>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</si>
  <si>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</si>
  <si>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</si>
  <si>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</si>
  <si>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</si>
  <si>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</si>
  <si>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</si>
  <si>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</si>
  <si>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</si>
  <si>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</si>
  <si>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</si>
  <si>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</si>
  <si>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</si>
  <si>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</si>
  <si>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</si>
  <si>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</si>
  <si>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</si>
  <si>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</si>
  <si>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</si>
  <si>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</si>
  <si>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</si>
  <si>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</si>
  <si>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</si>
  <si>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</si>
  <si>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</si>
  <si>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</si>
  <si>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</si>
  <si>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</si>
  <si>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</si>
  <si>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</si>
  <si>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</si>
  <si>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</si>
  <si>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</si>
  <si>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</si>
  <si>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UnitedHealthcare Insurance Company</t>
  </si>
  <si>
    <t>Gabriella</t>
  </si>
  <si>
    <t>Valentini</t>
  </si>
  <si>
    <t>gabriella_valentini@uhc.com</t>
  </si>
  <si>
    <t>(860) 702-6214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</si>
</sst>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3" fontId="9" fillId="4" borderId="5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I13" sqref="I13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61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79413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62</v>
      </c>
      <c r="E9" s="42"/>
      <c r="F9" s="42"/>
      <c r="G9" s="43"/>
      <c r="K9" s="7" t="s">
        <v>46</v>
      </c>
      <c r="L9" s="47" t="s">
        <v>63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64</v>
      </c>
      <c r="E10" s="42"/>
      <c r="F10" s="42"/>
      <c r="G10" s="42"/>
      <c r="H10" s="42"/>
      <c r="I10" s="42"/>
      <c r="J10" s="43"/>
      <c r="K10" s="7" t="s">
        <v>48</v>
      </c>
      <c r="L10" s="50" t="s">
        <v>65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3">
        <v>2018</v>
      </c>
      <c r="H13" s="4"/>
    </row>
    <row r="14" spans="2:16" s="6" customFormat="1" ht="19.5" thickBot="1" x14ac:dyDescent="0.35">
      <c r="B14" s="6" t="s">
        <v>58</v>
      </c>
      <c r="P14" s="8" t="s">
        <v>37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8" t="s">
        <v>53</v>
      </c>
      <c r="C17" s="38"/>
      <c r="D17" s="38"/>
    </row>
    <row r="18" spans="2:18" s="9" customFormat="1" ht="18.75" x14ac:dyDescent="0.3">
      <c r="B18" s="37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7" t="s">
        <v>55</v>
      </c>
      <c r="C19" s="37"/>
      <c r="D19" s="37"/>
      <c r="E19" s="37"/>
      <c r="F19" s="37"/>
      <c r="G19" s="37"/>
      <c r="H19" s="37"/>
      <c r="I19" s="37"/>
      <c r="J19" s="37"/>
      <c r="K19" s="37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7" t="s">
        <v>56</v>
      </c>
      <c r="C20" s="37"/>
      <c r="D20" s="37"/>
      <c r="E20" s="37"/>
      <c r="F20" s="37"/>
      <c r="G20" s="37"/>
      <c r="H20" s="37"/>
      <c r="I20" s="37"/>
      <c r="J20" s="37"/>
      <c r="K20" s="37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3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49</v>
      </c>
      <c r="F25" s="39">
        <v>0</v>
      </c>
    </row>
    <row r="26" spans="2:18" s="6" customFormat="1" ht="19.5" thickBot="1" x14ac:dyDescent="0.35">
      <c r="B26" s="6" t="s">
        <v>50</v>
      </c>
      <c r="F26" s="39">
        <v>0</v>
      </c>
      <c r="J26" s="19"/>
      <c r="K26" s="19"/>
    </row>
    <row r="27" spans="2:18" s="6" customFormat="1" ht="19.5" thickBot="1" x14ac:dyDescent="0.35">
      <c r="B27" s="12" t="s">
        <v>51</v>
      </c>
      <c r="F27" s="39">
        <v>3665635.0000000005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9">
        <v>2266852.0000000005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topLeftCell="A28" zoomScaleNormal="100" workbookViewId="0">
      <selection activeCell="D54" sqref="D54"/>
    </sheetView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5" customFormat="1" x14ac:dyDescent="0.25">
      <c r="B2" s="24" t="s">
        <v>33</v>
      </c>
      <c r="C2" s="24"/>
      <c r="D2" s="24"/>
      <c r="E2" s="24"/>
    </row>
    <row r="3" spans="2:11" s="25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6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7" t="s">
        <v>5</v>
      </c>
      <c r="C6" s="28" t="s">
        <v>18</v>
      </c>
      <c r="D6" s="29" t="s">
        <v>19</v>
      </c>
      <c r="E6" s="28" t="s">
        <v>20</v>
      </c>
      <c r="F6" s="28" t="s">
        <v>21</v>
      </c>
      <c r="G6" s="28" t="s">
        <v>22</v>
      </c>
      <c r="H6" s="30" t="s">
        <v>8</v>
      </c>
      <c r="I6" s="30" t="s">
        <v>9</v>
      </c>
      <c r="J6" s="30" t="s">
        <v>10</v>
      </c>
      <c r="K6" s="30" t="s">
        <v>16</v>
      </c>
    </row>
    <row r="7" spans="2:11" ht="16.5" thickBot="1" x14ac:dyDescent="0.3">
      <c r="B7" s="31" t="s">
        <v>23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36">
        <f>SUM(C7:J7)</f>
        <v>0</v>
      </c>
    </row>
    <row r="8" spans="2:11" ht="16.5" thickBot="1" x14ac:dyDescent="0.3">
      <c r="B8" s="31" t="s">
        <v>24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36">
        <f t="shared" ref="K8:K14" si="0">SUM(C8:J8)</f>
        <v>0</v>
      </c>
    </row>
    <row r="9" spans="2:11" ht="16.5" thickBot="1" x14ac:dyDescent="0.3">
      <c r="B9" s="31" t="s">
        <v>25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36">
        <f t="shared" si="0"/>
        <v>0</v>
      </c>
    </row>
    <row r="10" spans="2:11" ht="16.5" thickBot="1" x14ac:dyDescent="0.3">
      <c r="B10" s="31" t="s">
        <v>26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36">
        <f t="shared" si="0"/>
        <v>0</v>
      </c>
    </row>
    <row r="11" spans="2:11" ht="16.5" thickBot="1" x14ac:dyDescent="0.3">
      <c r="B11" s="31" t="s">
        <v>27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36">
        <f t="shared" si="0"/>
        <v>0</v>
      </c>
    </row>
    <row r="12" spans="2:11" ht="16.5" thickBot="1" x14ac:dyDescent="0.3">
      <c r="B12" s="31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36">
        <f t="shared" si="0"/>
        <v>0</v>
      </c>
    </row>
    <row r="13" spans="2:11" ht="16.5" thickBot="1" x14ac:dyDescent="0.3">
      <c r="B13" s="31" t="s">
        <v>11</v>
      </c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36">
        <f t="shared" si="0"/>
        <v>0</v>
      </c>
    </row>
    <row r="14" spans="2:11" ht="16.5" thickBot="1" x14ac:dyDescent="0.3">
      <c r="B14" s="31" t="s">
        <v>29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36">
        <f t="shared" si="0"/>
        <v>0</v>
      </c>
    </row>
    <row r="15" spans="2:11" ht="16.5" thickBot="1" x14ac:dyDescent="0.3">
      <c r="B15" s="31" t="s">
        <v>16</v>
      </c>
      <c r="C15" s="36">
        <f>SUM(C7:C14)</f>
        <v>0</v>
      </c>
      <c r="D15" s="36">
        <f t="shared" ref="D15:K15" si="1">SUM(D7:D14)</f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32" t="s">
        <v>5</v>
      </c>
      <c r="C18" s="28" t="s">
        <v>12</v>
      </c>
      <c r="D18" s="28" t="s">
        <v>13</v>
      </c>
      <c r="E18" s="28" t="s">
        <v>6</v>
      </c>
      <c r="F18" s="28" t="s">
        <v>7</v>
      </c>
      <c r="G18" s="30" t="s">
        <v>30</v>
      </c>
      <c r="H18" s="30" t="s">
        <v>31</v>
      </c>
      <c r="I18" s="30" t="s">
        <v>10</v>
      </c>
      <c r="J18" s="30" t="s">
        <v>16</v>
      </c>
    </row>
    <row r="19" spans="2:11" ht="16.5" thickBot="1" x14ac:dyDescent="0.3">
      <c r="B19" s="31" t="s">
        <v>23</v>
      </c>
      <c r="C19" s="33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6">
        <f t="shared" ref="J19:J26" si="2">SUM(C19:I19)</f>
        <v>0</v>
      </c>
    </row>
    <row r="20" spans="2:11" ht="16.5" thickBot="1" x14ac:dyDescent="0.3">
      <c r="B20" s="31" t="s">
        <v>24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6">
        <f t="shared" si="2"/>
        <v>0</v>
      </c>
    </row>
    <row r="21" spans="2:11" ht="16.5" thickBot="1" x14ac:dyDescent="0.3">
      <c r="B21" s="31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6">
        <f t="shared" si="2"/>
        <v>0</v>
      </c>
    </row>
    <row r="22" spans="2:11" ht="16.5" thickBot="1" x14ac:dyDescent="0.3">
      <c r="B22" s="31" t="s">
        <v>26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6">
        <f t="shared" si="2"/>
        <v>0</v>
      </c>
    </row>
    <row r="23" spans="2:11" ht="16.5" thickBot="1" x14ac:dyDescent="0.3">
      <c r="B23" s="31" t="s">
        <v>27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6">
        <f t="shared" si="2"/>
        <v>0</v>
      </c>
    </row>
    <row r="24" spans="2:11" ht="16.5" thickBot="1" x14ac:dyDescent="0.3">
      <c r="B24" s="31" t="s">
        <v>28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6">
        <f t="shared" si="2"/>
        <v>0</v>
      </c>
    </row>
    <row r="25" spans="2:11" ht="16.5" thickBot="1" x14ac:dyDescent="0.3">
      <c r="B25" s="31" t="s">
        <v>11</v>
      </c>
      <c r="C25" s="34">
        <v>0</v>
      </c>
      <c r="D25" s="34">
        <v>0</v>
      </c>
      <c r="E25" s="35">
        <v>0</v>
      </c>
      <c r="F25" s="34">
        <v>0</v>
      </c>
      <c r="G25" s="34">
        <v>0</v>
      </c>
      <c r="H25" s="34">
        <v>0</v>
      </c>
      <c r="I25" s="34">
        <v>0</v>
      </c>
      <c r="J25" s="36">
        <f t="shared" si="2"/>
        <v>0</v>
      </c>
    </row>
    <row r="26" spans="2:11" ht="16.5" thickBot="1" x14ac:dyDescent="0.3">
      <c r="B26" s="31" t="s">
        <v>29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6">
        <f t="shared" si="2"/>
        <v>0</v>
      </c>
    </row>
    <row r="27" spans="2:11" ht="16.5" thickBot="1" x14ac:dyDescent="0.3">
      <c r="B27" s="31" t="s">
        <v>16</v>
      </c>
      <c r="C27" s="36">
        <f>SUM(C19:C26)</f>
        <v>0</v>
      </c>
      <c r="D27" s="36">
        <f t="shared" ref="D27:J27" si="3">SUM(D19:D26)</f>
        <v>0</v>
      </c>
      <c r="E27" s="36">
        <f t="shared" si="3"/>
        <v>0</v>
      </c>
      <c r="F27" s="36">
        <f t="shared" si="3"/>
        <v>0</v>
      </c>
      <c r="G27" s="36">
        <f t="shared" si="3"/>
        <v>0</v>
      </c>
      <c r="H27" s="36">
        <f t="shared" si="3"/>
        <v>0</v>
      </c>
      <c r="I27" s="36">
        <f t="shared" si="3"/>
        <v>0</v>
      </c>
      <c r="J27" s="36">
        <f t="shared" si="3"/>
        <v>0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7" t="s">
        <v>5</v>
      </c>
      <c r="C30" s="28" t="s">
        <v>18</v>
      </c>
      <c r="D30" s="28" t="s">
        <v>32</v>
      </c>
      <c r="E30" s="28" t="s">
        <v>30</v>
      </c>
      <c r="F30" s="28" t="s">
        <v>31</v>
      </c>
      <c r="G30" s="30" t="s">
        <v>16</v>
      </c>
    </row>
    <row r="31" spans="2:11" ht="16.5" thickBot="1" x14ac:dyDescent="0.3">
      <c r="B31" s="31" t="s">
        <v>23</v>
      </c>
      <c r="C31" s="33">
        <v>0</v>
      </c>
      <c r="D31" s="34">
        <v>0</v>
      </c>
      <c r="E31" s="34">
        <v>0</v>
      </c>
      <c r="F31" s="34">
        <v>0</v>
      </c>
      <c r="G31" s="36">
        <f t="shared" ref="G31:G38" si="4">SUM(C31:F31)</f>
        <v>0</v>
      </c>
    </row>
    <row r="32" spans="2:11" ht="16.5" thickBot="1" x14ac:dyDescent="0.3">
      <c r="B32" s="31" t="s">
        <v>24</v>
      </c>
      <c r="C32" s="34">
        <v>0</v>
      </c>
      <c r="D32" s="34">
        <v>0</v>
      </c>
      <c r="E32" s="34">
        <v>0</v>
      </c>
      <c r="F32" s="34">
        <v>0</v>
      </c>
      <c r="G32" s="36">
        <f t="shared" si="4"/>
        <v>0</v>
      </c>
    </row>
    <row r="33" spans="2:11" ht="16.5" thickBot="1" x14ac:dyDescent="0.3">
      <c r="B33" s="31" t="s">
        <v>25</v>
      </c>
      <c r="C33" s="34">
        <v>0</v>
      </c>
      <c r="D33" s="34">
        <v>0</v>
      </c>
      <c r="E33" s="34">
        <v>0</v>
      </c>
      <c r="F33" s="34">
        <v>0</v>
      </c>
      <c r="G33" s="36">
        <f t="shared" si="4"/>
        <v>0</v>
      </c>
    </row>
    <row r="34" spans="2:11" ht="16.5" thickBot="1" x14ac:dyDescent="0.3">
      <c r="B34" s="31" t="s">
        <v>26</v>
      </c>
      <c r="C34" s="34">
        <v>0</v>
      </c>
      <c r="D34" s="34">
        <v>0</v>
      </c>
      <c r="E34" s="34">
        <v>0</v>
      </c>
      <c r="F34" s="34">
        <v>0</v>
      </c>
      <c r="G34" s="36">
        <f t="shared" si="4"/>
        <v>0</v>
      </c>
    </row>
    <row r="35" spans="2:11" ht="16.5" thickBot="1" x14ac:dyDescent="0.3">
      <c r="B35" s="31" t="s">
        <v>27</v>
      </c>
      <c r="C35" s="34">
        <v>0</v>
      </c>
      <c r="D35" s="34">
        <v>0</v>
      </c>
      <c r="E35" s="34">
        <v>0</v>
      </c>
      <c r="F35" s="34">
        <v>0</v>
      </c>
      <c r="G35" s="36">
        <f t="shared" si="4"/>
        <v>0</v>
      </c>
    </row>
    <row r="36" spans="2:11" ht="16.5" thickBot="1" x14ac:dyDescent="0.3">
      <c r="B36" s="31" t="s">
        <v>28</v>
      </c>
      <c r="C36" s="34">
        <v>0</v>
      </c>
      <c r="D36" s="34">
        <v>0</v>
      </c>
      <c r="E36" s="34">
        <v>0</v>
      </c>
      <c r="F36" s="34">
        <v>0</v>
      </c>
      <c r="G36" s="36">
        <f t="shared" si="4"/>
        <v>0</v>
      </c>
    </row>
    <row r="37" spans="2:11" ht="16.5" thickBot="1" x14ac:dyDescent="0.3">
      <c r="B37" s="31" t="s">
        <v>11</v>
      </c>
      <c r="C37" s="34">
        <v>0</v>
      </c>
      <c r="D37" s="34">
        <v>0</v>
      </c>
      <c r="E37" s="35">
        <v>0</v>
      </c>
      <c r="F37" s="34">
        <v>0</v>
      </c>
      <c r="G37" s="36">
        <f t="shared" si="4"/>
        <v>0</v>
      </c>
    </row>
    <row r="38" spans="2:11" ht="16.5" thickBot="1" x14ac:dyDescent="0.3">
      <c r="B38" s="31" t="s">
        <v>29</v>
      </c>
      <c r="C38" s="34">
        <v>0</v>
      </c>
      <c r="D38" s="34">
        <v>0</v>
      </c>
      <c r="E38" s="34">
        <v>0</v>
      </c>
      <c r="F38" s="34">
        <v>0</v>
      </c>
      <c r="G38" s="36">
        <f t="shared" si="4"/>
        <v>0</v>
      </c>
    </row>
    <row r="39" spans="2:11" ht="16.5" thickBot="1" x14ac:dyDescent="0.3">
      <c r="B39" s="31" t="s">
        <v>16</v>
      </c>
      <c r="C39" s="36">
        <f>SUM(C31:C38)</f>
        <v>0</v>
      </c>
      <c r="D39" s="36">
        <f>SUM(D31:D38)</f>
        <v>0</v>
      </c>
      <c r="E39" s="36">
        <f>SUM(E31:E38)</f>
        <v>0</v>
      </c>
      <c r="F39" s="36">
        <f>SUM(F31:F38)</f>
        <v>0</v>
      </c>
      <c r="G39" s="36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7" t="s">
        <v>5</v>
      </c>
      <c r="C42" s="28" t="s">
        <v>12</v>
      </c>
      <c r="D42" s="28" t="s">
        <v>13</v>
      </c>
      <c r="E42" s="28" t="s">
        <v>6</v>
      </c>
      <c r="F42" s="28" t="s">
        <v>7</v>
      </c>
      <c r="G42" s="30" t="s">
        <v>8</v>
      </c>
      <c r="H42" s="30" t="s">
        <v>9</v>
      </c>
      <c r="I42" s="30" t="s">
        <v>16</v>
      </c>
    </row>
    <row r="43" spans="2:11" ht="16.5" thickBot="1" x14ac:dyDescent="0.3">
      <c r="B43" s="31" t="s">
        <v>23</v>
      </c>
      <c r="C43" s="33">
        <v>3</v>
      </c>
      <c r="D43" s="34">
        <v>36</v>
      </c>
      <c r="E43" s="34">
        <v>147</v>
      </c>
      <c r="F43" s="34">
        <v>185</v>
      </c>
      <c r="G43" s="34">
        <v>156</v>
      </c>
      <c r="H43" s="34">
        <v>36</v>
      </c>
      <c r="I43" s="36">
        <f t="shared" ref="I43:I50" si="5">SUM(C43:H43)</f>
        <v>563</v>
      </c>
    </row>
    <row r="44" spans="2:11" ht="16.5" thickBot="1" x14ac:dyDescent="0.3">
      <c r="B44" s="31" t="s">
        <v>24</v>
      </c>
      <c r="C44" s="34">
        <v>2</v>
      </c>
      <c r="D44" s="34">
        <v>11</v>
      </c>
      <c r="E44" s="34">
        <v>44</v>
      </c>
      <c r="F44" s="34">
        <v>43</v>
      </c>
      <c r="G44" s="34">
        <v>29</v>
      </c>
      <c r="H44" s="34">
        <v>11</v>
      </c>
      <c r="I44" s="36">
        <f t="shared" si="5"/>
        <v>140</v>
      </c>
    </row>
    <row r="45" spans="2:11" ht="16.5" thickBot="1" x14ac:dyDescent="0.3">
      <c r="B45" s="31" t="s">
        <v>25</v>
      </c>
      <c r="C45" s="34">
        <v>1</v>
      </c>
      <c r="D45" s="34">
        <v>20</v>
      </c>
      <c r="E45" s="34">
        <v>42</v>
      </c>
      <c r="F45" s="34">
        <v>71</v>
      </c>
      <c r="G45" s="34">
        <v>42</v>
      </c>
      <c r="H45" s="34">
        <v>17</v>
      </c>
      <c r="I45" s="36">
        <f t="shared" si="5"/>
        <v>193</v>
      </c>
    </row>
    <row r="46" spans="2:11" ht="16.5" thickBot="1" x14ac:dyDescent="0.3">
      <c r="B46" s="31" t="s">
        <v>26</v>
      </c>
      <c r="C46" s="34">
        <v>0</v>
      </c>
      <c r="D46" s="34">
        <v>31</v>
      </c>
      <c r="E46" s="34">
        <v>96</v>
      </c>
      <c r="F46" s="34">
        <v>152</v>
      </c>
      <c r="G46" s="34">
        <v>104</v>
      </c>
      <c r="H46" s="34">
        <v>27</v>
      </c>
      <c r="I46" s="36">
        <f t="shared" si="5"/>
        <v>410</v>
      </c>
    </row>
    <row r="47" spans="2:11" ht="16.5" thickBot="1" x14ac:dyDescent="0.3">
      <c r="B47" s="31" t="s">
        <v>27</v>
      </c>
      <c r="C47" s="34">
        <v>1</v>
      </c>
      <c r="D47" s="34">
        <v>34</v>
      </c>
      <c r="E47" s="34">
        <v>127</v>
      </c>
      <c r="F47" s="34">
        <v>166</v>
      </c>
      <c r="G47" s="34">
        <v>121</v>
      </c>
      <c r="H47" s="34">
        <v>22</v>
      </c>
      <c r="I47" s="36">
        <f t="shared" si="5"/>
        <v>471</v>
      </c>
    </row>
    <row r="48" spans="2:11" ht="16.5" thickBot="1" x14ac:dyDescent="0.3">
      <c r="B48" s="31" t="s">
        <v>28</v>
      </c>
      <c r="C48" s="34">
        <v>3</v>
      </c>
      <c r="D48" s="34">
        <v>25</v>
      </c>
      <c r="E48" s="34">
        <v>150</v>
      </c>
      <c r="F48" s="34">
        <v>162</v>
      </c>
      <c r="G48" s="34">
        <v>117</v>
      </c>
      <c r="H48" s="34">
        <v>30</v>
      </c>
      <c r="I48" s="36">
        <f t="shared" si="5"/>
        <v>487</v>
      </c>
    </row>
    <row r="49" spans="2:9" ht="16.5" thickBot="1" x14ac:dyDescent="0.3">
      <c r="B49" s="31" t="s">
        <v>11</v>
      </c>
      <c r="C49" s="34">
        <v>0</v>
      </c>
      <c r="D49" s="34">
        <v>8</v>
      </c>
      <c r="E49" s="35">
        <v>65</v>
      </c>
      <c r="F49" s="34">
        <v>66</v>
      </c>
      <c r="G49" s="34">
        <v>46</v>
      </c>
      <c r="H49" s="34">
        <v>12</v>
      </c>
      <c r="I49" s="36">
        <f t="shared" si="5"/>
        <v>197</v>
      </c>
    </row>
    <row r="50" spans="2:9" ht="16.5" thickBot="1" x14ac:dyDescent="0.3">
      <c r="B50" s="31" t="s">
        <v>29</v>
      </c>
      <c r="C50" s="34">
        <v>0</v>
      </c>
      <c r="D50" s="34">
        <v>2</v>
      </c>
      <c r="E50" s="34">
        <v>18</v>
      </c>
      <c r="F50" s="34">
        <v>6</v>
      </c>
      <c r="G50" s="34">
        <v>6</v>
      </c>
      <c r="H50" s="34">
        <v>13</v>
      </c>
      <c r="I50" s="36">
        <f t="shared" si="5"/>
        <v>45</v>
      </c>
    </row>
    <row r="51" spans="2:9" ht="16.5" thickBot="1" x14ac:dyDescent="0.3">
      <c r="B51" s="31" t="s">
        <v>16</v>
      </c>
      <c r="C51" s="36">
        <f>SUM(C43:C50)</f>
        <v>10</v>
      </c>
      <c r="D51" s="36">
        <f t="shared" ref="D51:I51" si="6">SUM(D43:D50)</f>
        <v>167</v>
      </c>
      <c r="E51" s="36">
        <f t="shared" si="6"/>
        <v>689</v>
      </c>
      <c r="F51" s="36">
        <f t="shared" si="6"/>
        <v>851</v>
      </c>
      <c r="G51" s="36">
        <f t="shared" si="6"/>
        <v>621</v>
      </c>
      <c r="H51" s="36">
        <f t="shared" si="6"/>
        <v>168</v>
      </c>
      <c r="I51" s="36">
        <f t="shared" si="6"/>
        <v>2506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2019-05-02T20:10:08Z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