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5480" windowHeight="874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32" i="1" l="1"/>
  <c r="E32" i="1"/>
  <c r="C32" i="1"/>
  <c r="B32" i="1"/>
  <c r="J21" i="1" l="1"/>
  <c r="I21" i="1"/>
  <c r="C21" i="1"/>
  <c r="H21" i="1"/>
  <c r="G21" i="1"/>
  <c r="F21" i="1"/>
  <c r="E21" i="1"/>
  <c r="D21" i="1"/>
  <c r="B21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<sst xmlns="http://schemas.openxmlformats.org/spreadsheetml/2006/main" count="46" uniqueCount="29">
  <si>
    <t>Population Groups</t>
  </si>
  <si>
    <t>Number of Libraries</t>
  </si>
  <si>
    <t>Local Gov. Revenue</t>
  </si>
  <si>
    <t>Total Operating Revenue</t>
  </si>
  <si>
    <t>Total Staff Expenditures</t>
  </si>
  <si>
    <t>Total Collection Expenditures</t>
  </si>
  <si>
    <t>Total Operating Expenditures</t>
  </si>
  <si>
    <t>Less Than 1,000</t>
  </si>
  <si>
    <t>1,000-2,499</t>
  </si>
  <si>
    <t>2,500-4,999</t>
  </si>
  <si>
    <t>5,000-9,999</t>
  </si>
  <si>
    <t>10,000-24,999</t>
  </si>
  <si>
    <t>25,000 and over</t>
  </si>
  <si>
    <t>TOTALS</t>
  </si>
  <si>
    <t># of Libraries</t>
  </si>
  <si>
    <t>Total Child Programs</t>
  </si>
  <si>
    <t>Total Child Attend</t>
  </si>
  <si>
    <t>Adult Programs</t>
  </si>
  <si>
    <t>Total Adult Attend</t>
  </si>
  <si>
    <t>Total Patron  Visits</t>
  </si>
  <si>
    <t>Total Ref Trans</t>
  </si>
  <si>
    <t>Total ILL Received</t>
  </si>
  <si>
    <t>Total ILL Provided</t>
  </si>
  <si>
    <t>Total Collection (Vols)</t>
  </si>
  <si>
    <t>Total Circulation</t>
  </si>
  <si>
    <t># Computer Users</t>
  </si>
  <si>
    <t>FY11 Financial Statistics by Population Category</t>
  </si>
  <si>
    <t>FY011 Services Statistics by Population Category</t>
  </si>
  <si>
    <t>FY11 More Services Statistics by Population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</si>
</sst>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.5"/>
      <color theme="1"/>
      <name val="Arial Narrow"/>
      <family val="2"/>
    </font>
    <font>
      <b/>
      <sz val="10.5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164" fontId="2" fillId="0" borderId="1" xfId="0" applyNumberFormat="1" applyFont="1" applyBorder="1"/>
    <xf numFmtId="0" fontId="1" fillId="2" borderId="1" xfId="0" applyFont="1" applyFill="1" applyBorder="1" applyAlignment="1">
      <alignment horizontal="right"/>
    </xf>
    <xf numFmtId="42" fontId="3" fillId="2" borderId="1" xfId="0" applyNumberFormat="1" applyFont="1" applyFill="1" applyBorder="1"/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3" fontId="2" fillId="0" borderId="1" xfId="0" applyNumberFormat="1" applyFont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3" fontId="1" fillId="3" borderId="1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right"/>
    </xf>
    <xf numFmtId="42" fontId="3" fillId="0" borderId="0" xfId="0" applyNumberFormat="1" applyFont="1" applyFill="1" applyBorder="1"/>
    <xf numFmtId="164" fontId="0" fillId="0" borderId="1" xfId="0" applyNumberFormat="1" applyBorder="1"/>
    <xf numFmtId="3" fontId="6" fillId="3" borderId="1" xfId="0" applyNumberFormat="1" applyFont="1" applyFill="1" applyBorder="1" applyAlignment="1">
      <alignment wrapText="1"/>
    </xf>
    <xf numFmtId="1" fontId="6" fillId="3" borderId="1" xfId="0" applyNumberFormat="1" applyFont="1" applyFill="1" applyBorder="1" applyAlignment="1">
      <alignment horizontal="left" wrapText="1"/>
    </xf>
    <xf numFmtId="3" fontId="7" fillId="3" borderId="1" xfId="0" applyNumberFormat="1" applyFont="1" applyFill="1" applyBorder="1" applyAlignment="1">
      <alignment wrapText="1"/>
    </xf>
    <xf numFmtId="3" fontId="2" fillId="0" borderId="0" xfId="0" applyNumberFormat="1" applyFont="1" applyBorder="1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3" fontId="6" fillId="3" borderId="3" xfId="0" applyNumberFormat="1" applyFont="1" applyFill="1" applyBorder="1" applyAlignment="1">
      <alignment wrapText="1"/>
    </xf>
    <xf numFmtId="0" fontId="0" fillId="0" borderId="0" xfId="0" applyBorder="1"/>
  </cellXfs>
  <cellStyles count="1">
    <cellStyle name="Normal" xfId="0" builtinId="0"/>
  </cellStyles>
  <dxfs count="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7" workbookViewId="0">
      <selection activeCell="H32" sqref="H31:H32"/>
    </sheetView>
  </sheetViews>
  <sheetFormatPr defaultRowHeight="15" x14ac:dyDescent="0.25"/>
  <cols>
    <col min="1" max="1" width="15.42578125" bestFit="1" customWidth="1"/>
    <col min="2" max="2" width="8.140625" customWidth="1"/>
    <col min="3" max="3" width="13.42578125" customWidth="1"/>
    <col min="4" max="4" width="13.85546875" customWidth="1"/>
    <col min="5" max="5" width="12.85546875" customWidth="1"/>
    <col min="6" max="6" width="11" customWidth="1"/>
    <col min="7" max="7" width="12" customWidth="1"/>
  </cols>
  <sheetData>
    <row r="1" spans="1:11" x14ac:dyDescent="0.25">
      <c r="A1" s="19" t="s">
        <v>26</v>
      </c>
      <c r="B1" s="20"/>
      <c r="C1" s="20"/>
      <c r="D1" s="20"/>
      <c r="E1" s="20"/>
      <c r="F1" s="20"/>
      <c r="G1" s="20"/>
    </row>
    <row r="2" spans="1:11" ht="5.25" customHeight="1" x14ac:dyDescent="0.25">
      <c r="A2" s="21"/>
      <c r="B2" s="21"/>
      <c r="C2" s="21"/>
      <c r="D2" s="21"/>
      <c r="E2" s="21"/>
      <c r="F2" s="21"/>
      <c r="G2" s="21"/>
    </row>
    <row r="3" spans="1:11" ht="39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11" t="s">
        <v>6</v>
      </c>
    </row>
    <row r="4" spans="1:11" x14ac:dyDescent="0.25">
      <c r="A4" s="1" t="s">
        <v>7</v>
      </c>
      <c r="B4" s="2">
        <v>35</v>
      </c>
      <c r="C4" s="14">
        <v>390031</v>
      </c>
      <c r="D4" s="3">
        <v>997901</v>
      </c>
      <c r="E4" s="3">
        <v>505239</v>
      </c>
      <c r="F4" s="3">
        <v>128035</v>
      </c>
      <c r="G4" s="3">
        <v>929693</v>
      </c>
    </row>
    <row r="5" spans="1:11" x14ac:dyDescent="0.25">
      <c r="A5" s="1" t="s">
        <v>8</v>
      </c>
      <c r="B5" s="2">
        <v>79</v>
      </c>
      <c r="C5" s="3">
        <v>1369122</v>
      </c>
      <c r="D5" s="3">
        <v>2863037</v>
      </c>
      <c r="E5" s="3">
        <v>1716747</v>
      </c>
      <c r="F5" s="3">
        <v>333395</v>
      </c>
      <c r="G5" s="3">
        <v>2819276</v>
      </c>
    </row>
    <row r="6" spans="1:11" x14ac:dyDescent="0.25">
      <c r="A6" s="1" t="s">
        <v>9</v>
      </c>
      <c r="B6" s="2">
        <v>57</v>
      </c>
      <c r="C6" s="3">
        <v>3270612</v>
      </c>
      <c r="D6" s="3">
        <v>4614678</v>
      </c>
      <c r="E6" s="3">
        <v>2963878</v>
      </c>
      <c r="F6" s="3">
        <v>548118</v>
      </c>
      <c r="G6" s="3">
        <v>4439715</v>
      </c>
    </row>
    <row r="7" spans="1:11" x14ac:dyDescent="0.25">
      <c r="A7" s="1" t="s">
        <v>10</v>
      </c>
      <c r="B7" s="2">
        <v>59</v>
      </c>
      <c r="C7" s="3">
        <v>8601920</v>
      </c>
      <c r="D7" s="3">
        <v>11182721</v>
      </c>
      <c r="E7" s="3">
        <v>8001193</v>
      </c>
      <c r="F7" s="3">
        <v>1229048</v>
      </c>
      <c r="G7" s="3">
        <v>11551121</v>
      </c>
    </row>
    <row r="8" spans="1:11" x14ac:dyDescent="0.25">
      <c r="A8" s="1" t="s">
        <v>11</v>
      </c>
      <c r="B8" s="2">
        <v>21</v>
      </c>
      <c r="C8" s="3">
        <v>8112286</v>
      </c>
      <c r="D8" s="3">
        <v>10170800</v>
      </c>
      <c r="E8" s="3">
        <v>7444051</v>
      </c>
      <c r="F8" s="3">
        <v>820692</v>
      </c>
      <c r="G8" s="3">
        <v>10131447</v>
      </c>
    </row>
    <row r="9" spans="1:11" x14ac:dyDescent="0.25">
      <c r="A9" s="1" t="s">
        <v>12</v>
      </c>
      <c r="B9" s="2">
        <v>6</v>
      </c>
      <c r="C9" s="3">
        <v>8645306</v>
      </c>
      <c r="D9" s="3">
        <v>10775784</v>
      </c>
      <c r="E9" s="3">
        <v>7527249</v>
      </c>
      <c r="F9" s="3">
        <v>956247</v>
      </c>
      <c r="G9" s="3">
        <v>10691975</v>
      </c>
    </row>
    <row r="10" spans="1:11" x14ac:dyDescent="0.25">
      <c r="A10" s="4" t="s">
        <v>13</v>
      </c>
      <c r="B10" s="5">
        <f t="shared" ref="B10:G10" si="0">SUM(B4:B9)</f>
        <v>257</v>
      </c>
      <c r="C10" s="5">
        <f t="shared" si="0"/>
        <v>30389277</v>
      </c>
      <c r="D10" s="5">
        <f t="shared" si="0"/>
        <v>40604921</v>
      </c>
      <c r="E10" s="5">
        <f t="shared" si="0"/>
        <v>28158357</v>
      </c>
      <c r="F10" s="5">
        <f t="shared" si="0"/>
        <v>4015535</v>
      </c>
      <c r="G10" s="5">
        <f t="shared" si="0"/>
        <v>40563227</v>
      </c>
    </row>
    <row r="11" spans="1:11" ht="21" customHeight="1" x14ac:dyDescent="0.25">
      <c r="A11" s="12"/>
      <c r="B11" s="13"/>
      <c r="C11" s="13"/>
      <c r="D11" s="13"/>
      <c r="E11" s="13"/>
      <c r="F11" s="13"/>
      <c r="G11" s="13"/>
    </row>
    <row r="12" spans="1:11" x14ac:dyDescent="0.25">
      <c r="A12" s="22" t="s">
        <v>27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1" ht="6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3"/>
    </row>
    <row r="14" spans="1:11" ht="27.75" x14ac:dyDescent="0.25">
      <c r="A14" s="6" t="s">
        <v>0</v>
      </c>
      <c r="B14" s="7" t="s">
        <v>14</v>
      </c>
      <c r="C14" s="15" t="s">
        <v>15</v>
      </c>
      <c r="D14" s="15" t="s">
        <v>16</v>
      </c>
      <c r="E14" s="16" t="s">
        <v>17</v>
      </c>
      <c r="F14" s="15" t="s">
        <v>18</v>
      </c>
      <c r="G14" s="15" t="s">
        <v>19</v>
      </c>
      <c r="H14" s="15" t="s">
        <v>20</v>
      </c>
      <c r="I14" s="15" t="s">
        <v>21</v>
      </c>
      <c r="J14" s="24" t="s">
        <v>22</v>
      </c>
      <c r="K14" s="25"/>
    </row>
    <row r="15" spans="1:11" x14ac:dyDescent="0.25">
      <c r="A15" s="1" t="s">
        <v>7</v>
      </c>
      <c r="B15" s="2">
        <v>35</v>
      </c>
      <c r="C15" s="8">
        <v>853</v>
      </c>
      <c r="D15" s="8">
        <v>8120</v>
      </c>
      <c r="E15" s="8">
        <v>541</v>
      </c>
      <c r="F15" s="8">
        <v>8178</v>
      </c>
      <c r="G15" s="8">
        <v>124101</v>
      </c>
      <c r="H15" s="8">
        <v>12527</v>
      </c>
      <c r="I15" s="8">
        <v>1692</v>
      </c>
      <c r="J15" s="8">
        <v>160</v>
      </c>
    </row>
    <row r="16" spans="1:11" x14ac:dyDescent="0.25">
      <c r="A16" s="1" t="s">
        <v>8</v>
      </c>
      <c r="B16" s="2">
        <v>79</v>
      </c>
      <c r="C16" s="8">
        <v>2388</v>
      </c>
      <c r="D16" s="8">
        <v>32115</v>
      </c>
      <c r="E16" s="8">
        <v>1581</v>
      </c>
      <c r="F16" s="8">
        <v>28866</v>
      </c>
      <c r="G16" s="8">
        <v>454316</v>
      </c>
      <c r="H16" s="8">
        <v>24718</v>
      </c>
      <c r="I16" s="8">
        <v>22286</v>
      </c>
      <c r="J16" s="8">
        <v>13802</v>
      </c>
    </row>
    <row r="17" spans="1:11" x14ac:dyDescent="0.25">
      <c r="A17" s="1" t="s">
        <v>9</v>
      </c>
      <c r="B17" s="2">
        <v>57</v>
      </c>
      <c r="C17" s="8">
        <v>3916</v>
      </c>
      <c r="D17" s="8">
        <v>51288</v>
      </c>
      <c r="E17" s="8">
        <v>1724</v>
      </c>
      <c r="F17" s="8">
        <v>32939</v>
      </c>
      <c r="G17" s="8">
        <v>754567</v>
      </c>
      <c r="H17" s="8">
        <v>54046</v>
      </c>
      <c r="I17" s="8">
        <v>41157</v>
      </c>
      <c r="J17" s="8">
        <v>31412</v>
      </c>
    </row>
    <row r="18" spans="1:11" x14ac:dyDescent="0.25">
      <c r="A18" s="1" t="s">
        <v>10</v>
      </c>
      <c r="B18" s="2">
        <v>59</v>
      </c>
      <c r="C18" s="8">
        <v>6385</v>
      </c>
      <c r="D18" s="8">
        <v>97651</v>
      </c>
      <c r="E18" s="8">
        <v>3876</v>
      </c>
      <c r="F18" s="8">
        <v>47031</v>
      </c>
      <c r="G18" s="8">
        <v>2099700</v>
      </c>
      <c r="H18" s="8">
        <v>180260</v>
      </c>
      <c r="I18" s="8">
        <v>160430</v>
      </c>
      <c r="J18" s="8">
        <v>137693</v>
      </c>
    </row>
    <row r="19" spans="1:11" x14ac:dyDescent="0.25">
      <c r="A19" s="1" t="s">
        <v>11</v>
      </c>
      <c r="B19" s="2">
        <v>21</v>
      </c>
      <c r="C19" s="8">
        <v>5278</v>
      </c>
      <c r="D19" s="8">
        <v>99431</v>
      </c>
      <c r="E19" s="8">
        <v>1704</v>
      </c>
      <c r="F19" s="8">
        <v>32411</v>
      </c>
      <c r="G19" s="8">
        <v>1748336</v>
      </c>
      <c r="H19" s="8">
        <v>142999</v>
      </c>
      <c r="I19" s="8">
        <v>165832</v>
      </c>
      <c r="J19" s="8">
        <v>160485</v>
      </c>
    </row>
    <row r="20" spans="1:11" x14ac:dyDescent="0.25">
      <c r="A20" s="1" t="s">
        <v>12</v>
      </c>
      <c r="B20" s="2">
        <v>6</v>
      </c>
      <c r="C20" s="8">
        <v>2984</v>
      </c>
      <c r="D20" s="8">
        <v>54929</v>
      </c>
      <c r="E20" s="8">
        <v>808</v>
      </c>
      <c r="F20" s="8">
        <v>24921</v>
      </c>
      <c r="G20" s="8">
        <v>1637795</v>
      </c>
      <c r="H20" s="8">
        <v>170149</v>
      </c>
      <c r="I20" s="8">
        <v>126732</v>
      </c>
      <c r="J20" s="8">
        <v>139256</v>
      </c>
    </row>
    <row r="21" spans="1:11" x14ac:dyDescent="0.25">
      <c r="A21" s="4" t="s">
        <v>13</v>
      </c>
      <c r="B21" s="9">
        <f t="shared" ref="B21:J21" si="1">SUM(B15:B20)</f>
        <v>257</v>
      </c>
      <c r="C21" s="10">
        <f t="shared" si="1"/>
        <v>21804</v>
      </c>
      <c r="D21" s="10">
        <f t="shared" si="1"/>
        <v>343534</v>
      </c>
      <c r="E21" s="10">
        <f t="shared" si="1"/>
        <v>10234</v>
      </c>
      <c r="F21" s="10">
        <f t="shared" si="1"/>
        <v>174346</v>
      </c>
      <c r="G21" s="10">
        <f t="shared" si="1"/>
        <v>6818815</v>
      </c>
      <c r="H21" s="10">
        <f t="shared" si="1"/>
        <v>584699</v>
      </c>
      <c r="I21" s="10">
        <f t="shared" si="1"/>
        <v>518129</v>
      </c>
      <c r="J21" s="10">
        <f t="shared" si="1"/>
        <v>482808</v>
      </c>
    </row>
    <row r="22" spans="1:11" ht="17.25" customHeight="1" x14ac:dyDescent="0.25"/>
    <row r="23" spans="1:11" x14ac:dyDescent="0.25">
      <c r="A23" s="22" t="s">
        <v>28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ht="8.25" customHeight="1" x14ac:dyDescent="0.25">
      <c r="A24" s="21"/>
      <c r="B24" s="21"/>
      <c r="C24" s="21"/>
      <c r="D24" s="21"/>
      <c r="E24" s="21"/>
      <c r="F24" s="23"/>
      <c r="G24" s="23"/>
      <c r="H24" s="23"/>
      <c r="I24" s="23"/>
      <c r="J24" s="23"/>
      <c r="K24" s="23"/>
    </row>
    <row r="25" spans="1:11" ht="27.75" x14ac:dyDescent="0.25">
      <c r="A25" s="6" t="s">
        <v>0</v>
      </c>
      <c r="B25" s="7" t="s">
        <v>14</v>
      </c>
      <c r="C25" s="17" t="s">
        <v>23</v>
      </c>
      <c r="D25" s="17" t="s">
        <v>24</v>
      </c>
      <c r="E25" s="17" t="s">
        <v>25</v>
      </c>
      <c r="F25" s="18"/>
      <c r="G25" s="18"/>
      <c r="H25" s="18"/>
      <c r="I25" s="18"/>
      <c r="J25" s="18"/>
      <c r="K25" s="18"/>
    </row>
    <row r="26" spans="1:11" x14ac:dyDescent="0.25">
      <c r="A26" s="1" t="s">
        <v>7</v>
      </c>
      <c r="B26" s="2">
        <v>35</v>
      </c>
      <c r="C26" s="8">
        <v>358131</v>
      </c>
      <c r="D26" s="8">
        <v>141635</v>
      </c>
      <c r="E26" s="8">
        <v>24180</v>
      </c>
    </row>
    <row r="27" spans="1:11" x14ac:dyDescent="0.25">
      <c r="A27" s="1" t="s">
        <v>8</v>
      </c>
      <c r="B27" s="2">
        <v>79</v>
      </c>
      <c r="C27" s="8">
        <v>926693</v>
      </c>
      <c r="D27" s="8">
        <v>567929</v>
      </c>
      <c r="E27" s="8">
        <v>124180</v>
      </c>
    </row>
    <row r="28" spans="1:11" x14ac:dyDescent="0.25">
      <c r="A28" s="1" t="s">
        <v>9</v>
      </c>
      <c r="B28" s="2">
        <v>57</v>
      </c>
      <c r="C28" s="8">
        <v>987971</v>
      </c>
      <c r="D28" s="8">
        <v>1224737</v>
      </c>
      <c r="E28" s="8">
        <v>161167</v>
      </c>
    </row>
    <row r="29" spans="1:11" x14ac:dyDescent="0.25">
      <c r="A29" s="1" t="s">
        <v>10</v>
      </c>
      <c r="B29" s="2">
        <v>59</v>
      </c>
      <c r="C29" s="8">
        <v>1702251</v>
      </c>
      <c r="D29" s="8">
        <v>2806174</v>
      </c>
      <c r="E29" s="8">
        <v>357785</v>
      </c>
    </row>
    <row r="30" spans="1:11" x14ac:dyDescent="0.25">
      <c r="A30" s="1" t="s">
        <v>11</v>
      </c>
      <c r="B30" s="2">
        <v>21</v>
      </c>
      <c r="C30" s="8">
        <v>1108156</v>
      </c>
      <c r="D30" s="8">
        <v>2569276</v>
      </c>
      <c r="E30" s="8">
        <v>342985</v>
      </c>
    </row>
    <row r="31" spans="1:11" x14ac:dyDescent="0.25">
      <c r="A31" s="1" t="s">
        <v>12</v>
      </c>
      <c r="B31" s="2">
        <v>6</v>
      </c>
      <c r="C31" s="8">
        <v>1195668</v>
      </c>
      <c r="D31" s="8">
        <v>2420721</v>
      </c>
      <c r="E31" s="8">
        <v>315533</v>
      </c>
    </row>
    <row r="32" spans="1:11" x14ac:dyDescent="0.25">
      <c r="A32" s="4" t="s">
        <v>13</v>
      </c>
      <c r="B32" s="9">
        <f>SUM(B26:B31)</f>
        <v>257</v>
      </c>
      <c r="C32" s="10">
        <f>SUM(C26:C31)</f>
        <v>6278870</v>
      </c>
      <c r="D32" s="10">
        <f t="shared" ref="D32:E32" si="2">SUM(D26:D31)</f>
        <v>9730472</v>
      </c>
      <c r="E32" s="10">
        <f t="shared" si="2"/>
        <v>1325830</v>
      </c>
    </row>
  </sheetData>
  <mergeCells count="3">
    <mergeCell ref="A1:G2"/>
    <mergeCell ref="A12:K13"/>
    <mergeCell ref="A23:K24"/>
  </mergeCells>
  <conditionalFormatting sqref="F25:K25 A4:G9 A26:E31 A15:J20">
    <cfRule type="expression" dxfId="0" priority="5" stopIfTrue="1">
      <formula>MOD(ROW(),2)=0</formula>
    </cfRule>
  </conditionalFormatting>
  <printOptions horizontalCentered="1"/>
  <pageMargins left="0.25" right="0.25" top="0.5" bottom="0.5" header="0.3" footer="0.3"/>
  <pageSetup orientation="landscape" r:id="rId1"/>
  <headerFooter>
    <oddFooter>&amp;LAnnual Report 2011, Summaries for Financials, Services and More Services&amp;R&amp;P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ellen.wood</dc:creator>
  <cp:lastModifiedBy>Wood, Ellen</cp:lastModifiedBy>
  <cp:lastPrinted>2012-10-16T18:25:08Z</cp:lastPrinted>
  <dcterms:created xsi:type="dcterms:W3CDTF">2009-09-10T20:51:13Z</dcterms:created>
  <dcterms:modified xsi:type="dcterms:W3CDTF">2012-10-16T18:25:17Z</dcterms:modified>
</cp:coreProperties>
</file>