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/>
  </bookViews>
  <sheets>
    <sheet name="Financials" sheetId="1" r:id="rId1"/>
    <sheet name="Staffing" sheetId="2" r:id="rId2"/>
    <sheet name="Services" sheetId="3" r:id="rId3"/>
    <sheet name="More Services" sheetId="4" r:id="rId4"/>
  </sheets>
  <definedNames>
    <definedName name="_xlnm.Print_Area" localSheetId="0">Financials!$A$1:$K$23</definedName>
    <definedName name="_xlnm.Print_Area" localSheetId="3">'More Services'!$A$1:$G$23</definedName>
    <definedName name="_xlnm.Print_Area" localSheetId="2">Services!$A$1:$M$23</definedName>
    <definedName name="_xlnm.Print_Area" localSheetId="1">Staffing!$A$1:$H$23</definedName>
  </definedNames>
  <calcPr calcId="145621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<sst xmlns="http://schemas.openxmlformats.org/spreadsheetml/2006/main" count="238" uniqueCount="75">
  <si>
    <t>Municipality</t>
  </si>
  <si>
    <t>Lithgow Public Library</t>
  </si>
  <si>
    <t>Augusta</t>
  </si>
  <si>
    <t>Patten Free Library</t>
  </si>
  <si>
    <t>Bath</t>
  </si>
  <si>
    <t>Mcarthur Public Library</t>
  </si>
  <si>
    <t>Biddeford</t>
  </si>
  <si>
    <t>Prince Memorial Library</t>
  </si>
  <si>
    <t>Cumberland</t>
  </si>
  <si>
    <t>Ellsworth Public Library</t>
  </si>
  <si>
    <t>Ellsworth</t>
  </si>
  <si>
    <t>Falmouth Memorial Library</t>
  </si>
  <si>
    <t>Falmouth</t>
  </si>
  <si>
    <t>Gardiner Public Library</t>
  </si>
  <si>
    <t>Gardiner</t>
  </si>
  <si>
    <t>Baxter Memorial Library</t>
  </si>
  <si>
    <t>Gorham</t>
  </si>
  <si>
    <t>Cary Library-Houlton</t>
  </si>
  <si>
    <t>Houlton</t>
  </si>
  <si>
    <t>Kennebunk Free Library</t>
  </si>
  <si>
    <t>Kennebunk</t>
  </si>
  <si>
    <t>Madison Public Library</t>
  </si>
  <si>
    <t>Madison</t>
  </si>
  <si>
    <t>Old Town Public Library</t>
  </si>
  <si>
    <t>Old Town</t>
  </si>
  <si>
    <t>Orono Public Library</t>
  </si>
  <si>
    <t>Orono</t>
  </si>
  <si>
    <t>Dyer Library</t>
  </si>
  <si>
    <t>Saco</t>
  </si>
  <si>
    <t>Goodall Memorial Library</t>
  </si>
  <si>
    <t>Sanford</t>
  </si>
  <si>
    <t>Springvale Public Library</t>
  </si>
  <si>
    <t>Scarborough Public Library</t>
  </si>
  <si>
    <t>Scarborough</t>
  </si>
  <si>
    <t>Waterville Public Library</t>
  </si>
  <si>
    <t>Waterville</t>
  </si>
  <si>
    <t>Walker Memorial Library</t>
  </si>
  <si>
    <t>Westbrook</t>
  </si>
  <si>
    <t>Windham Public Library</t>
  </si>
  <si>
    <t>Windham</t>
  </si>
  <si>
    <t>York Public Library</t>
  </si>
  <si>
    <t>York</t>
  </si>
  <si>
    <t>North Gorham Public Library</t>
  </si>
  <si>
    <t>Library Name</t>
  </si>
  <si>
    <t>Population</t>
  </si>
  <si>
    <t>Total Operating Revenue</t>
  </si>
  <si>
    <t>Total Staff Expenditure</t>
  </si>
  <si>
    <t>Total Collection Expenditure</t>
  </si>
  <si>
    <t>Total Operating Expenditure</t>
  </si>
  <si>
    <t>No</t>
  </si>
  <si>
    <t>MLS FTE</t>
  </si>
  <si>
    <t>FTE Librarians</t>
  </si>
  <si>
    <t>Other Paid Staff</t>
  </si>
  <si>
    <t>All Volunteer</t>
  </si>
  <si>
    <t>N/A</t>
  </si>
  <si>
    <t>Librar Name</t>
  </si>
  <si>
    <t># Kids Programs</t>
  </si>
  <si>
    <t>Kids Program Attendance</t>
  </si>
  <si>
    <t># YA Programs</t>
  </si>
  <si>
    <t>YA Program Attendance</t>
  </si>
  <si>
    <t># Adult Programs</t>
  </si>
  <si>
    <t>Adult Program Attendance</t>
  </si>
  <si>
    <t>Total Library Visits</t>
  </si>
  <si>
    <t>Total Reference Questions</t>
  </si>
  <si>
    <t>ILL Received</t>
  </si>
  <si>
    <t>ILL Provided</t>
  </si>
  <si>
    <t>Total Print Materials</t>
  </si>
  <si>
    <t>Total eBooks</t>
  </si>
  <si>
    <t>#Computer Users</t>
  </si>
  <si>
    <t>Total Circulation</t>
  </si>
  <si>
    <t>Total Staff (People)</t>
  </si>
  <si>
    <t>Per Cap Local Revenue</t>
  </si>
  <si>
    <t>Total Local Revenue</t>
  </si>
  <si>
    <t>Per Cap Total Operating Revenue</t>
  </si>
  <si>
    <t>Per Cap Total Operating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</si>
</sst>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2" applyFont="1" applyFill="1" applyBorder="1" applyAlignment="1">
      <alignment wrapText="1"/>
    </xf>
    <xf numFmtId="0" fontId="1" fillId="2" borderId="1" xfId="2" applyFont="1" applyFill="1" applyBorder="1" applyAlignment="1">
      <alignment horizontal="center" wrapText="1"/>
    </xf>
    <xf numFmtId="0" fontId="1" fillId="0" borderId="2" xfId="3" applyFont="1" applyFill="1" applyBorder="1" applyAlignment="1">
      <alignment wrapText="1"/>
    </xf>
    <xf numFmtId="0" fontId="1" fillId="2" borderId="1" xfId="3" applyFont="1" applyFill="1" applyBorder="1" applyAlignment="1">
      <alignment horizontal="center" wrapText="1"/>
    </xf>
    <xf numFmtId="0" fontId="1" fillId="0" borderId="2" xfId="4" applyFont="1" applyFill="1" applyBorder="1" applyAlignment="1">
      <alignment wrapText="1"/>
    </xf>
    <xf numFmtId="0" fontId="1" fillId="2" borderId="1" xfId="4" applyFont="1" applyFill="1" applyBorder="1" applyAlignment="1">
      <alignment horizontal="center" wrapText="1"/>
    </xf>
    <xf numFmtId="2" fontId="1" fillId="0" borderId="2" xfId="2" applyNumberFormat="1" applyFont="1" applyFill="1" applyBorder="1" applyAlignment="1">
      <alignment horizontal="right" wrapText="1"/>
    </xf>
    <xf numFmtId="165" fontId="1" fillId="2" borderId="1" xfId="5" applyNumberFormat="1" applyFont="1" applyFill="1" applyBorder="1" applyAlignment="1">
      <alignment horizontal="center" wrapText="1"/>
    </xf>
    <xf numFmtId="165" fontId="1" fillId="0" borderId="2" xfId="5" applyNumberFormat="1" applyFont="1" applyFill="1" applyBorder="1" applyAlignment="1">
      <alignment horizontal="right" wrapText="1"/>
    </xf>
    <xf numFmtId="165" fontId="0" fillId="0" borderId="0" xfId="5" applyNumberFormat="1" applyFont="1"/>
    <xf numFmtId="165" fontId="2" fillId="0" borderId="0" xfId="5" applyNumberFormat="1" applyFont="1"/>
    <xf numFmtId="167" fontId="1" fillId="0" borderId="2" xfId="1" applyNumberFormat="1" applyFont="1" applyFill="1" applyBorder="1" applyAlignment="1">
      <alignment horizontal="right" wrapText="1"/>
    </xf>
  </cellXfs>
  <cellStyles count="6">
    <cellStyle name="Comma" xfId="5" builtinId="3"/>
    <cellStyle name="Normal" xfId="0" builtinId="0"/>
    <cellStyle name="Normal_Financials" xfId="1"/>
    <cellStyle name="Normal_More Services" xfId="4"/>
    <cellStyle name="Normal_Services" xfId="3"/>
    <cellStyle name="Normal_Staffing" xfId="2"/>
  </cellStyles>
  <dxfs count="9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33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3"/>
  <sheetViews>
    <sheetView tabSelected="1" workbookViewId="0">
      <selection sqref="A1:K23"/>
    </sheetView>
  </sheetViews>
  <sheetFormatPr defaultRowHeight="15" x14ac:dyDescent="0.25"/>
  <cols>
    <col min="1" max="1" width="26.5703125" customWidth="1"/>
    <col min="2" max="2" width="13.140625" customWidth="1"/>
    <col min="3" max="3" width="11.85546875" style="14" customWidth="1"/>
    <col min="4" max="4" width="10.140625" bestFit="1" customWidth="1"/>
    <col min="5" max="5" width="10.140625" customWidth="1"/>
    <col min="6" max="7" width="11.85546875" customWidth="1"/>
    <col min="8" max="8" width="13.5703125" customWidth="1"/>
    <col min="9" max="9" width="13.42578125" customWidth="1"/>
    <col min="10" max="11" width="12.7109375" customWidth="1"/>
  </cols>
  <sheetData>
    <row r="1" spans="1:11" s="4" customFormat="1" ht="60" x14ac:dyDescent="0.25">
      <c r="A1" s="3" t="s">
        <v>43</v>
      </c>
      <c r="B1" s="3" t="s">
        <v>0</v>
      </c>
      <c r="C1" s="12" t="s">
        <v>44</v>
      </c>
      <c r="D1" s="3" t="s">
        <v>72</v>
      </c>
      <c r="E1" s="3" t="s">
        <v>71</v>
      </c>
      <c r="F1" s="3" t="s">
        <v>45</v>
      </c>
      <c r="G1" s="3" t="s">
        <v>73</v>
      </c>
      <c r="H1" s="3" t="s">
        <v>46</v>
      </c>
      <c r="I1" s="3" t="s">
        <v>47</v>
      </c>
      <c r="J1" s="3" t="s">
        <v>48</v>
      </c>
      <c r="K1" s="3" t="s">
        <v>74</v>
      </c>
    </row>
    <row r="2" spans="1:11" x14ac:dyDescent="0.25">
      <c r="A2" s="1" t="s">
        <v>1</v>
      </c>
      <c r="B2" s="1" t="s">
        <v>2</v>
      </c>
      <c r="C2" s="13">
        <v>18793</v>
      </c>
      <c r="D2" s="2">
        <v>627005</v>
      </c>
      <c r="E2" s="16">
        <f>D2/C2</f>
        <v>33.36375246102272</v>
      </c>
      <c r="F2" s="2">
        <v>641005</v>
      </c>
      <c r="G2" s="16">
        <f>F2/C2</f>
        <v>34.108710690150588</v>
      </c>
      <c r="H2" s="2">
        <v>531385</v>
      </c>
      <c r="I2" s="2">
        <v>59700</v>
      </c>
      <c r="J2" s="2">
        <v>641005</v>
      </c>
      <c r="K2" s="16">
        <f>J2/C2</f>
        <v>34.108710690150588</v>
      </c>
    </row>
    <row r="3" spans="1:11" x14ac:dyDescent="0.25">
      <c r="A3" s="1" t="s">
        <v>3</v>
      </c>
      <c r="B3" s="1" t="s">
        <v>4</v>
      </c>
      <c r="C3" s="13">
        <v>14776</v>
      </c>
      <c r="D3" s="2">
        <v>239158</v>
      </c>
      <c r="E3" s="16">
        <f t="shared" ref="E3:E23" si="0">D3/C3</f>
        <v>16.185571196534923</v>
      </c>
      <c r="F3" s="2">
        <v>677459</v>
      </c>
      <c r="G3" s="16">
        <f t="shared" ref="G3:G23" si="1">F3/C3</f>
        <v>45.84860584731998</v>
      </c>
      <c r="H3" s="2">
        <v>458236</v>
      </c>
      <c r="I3" s="2">
        <v>47000</v>
      </c>
      <c r="J3" s="2">
        <v>677659</v>
      </c>
      <c r="K3" s="16">
        <f t="shared" ref="K3:K23" si="2">J3/C3</f>
        <v>45.862141310232808</v>
      </c>
    </row>
    <row r="4" spans="1:11" x14ac:dyDescent="0.25">
      <c r="A4" s="1" t="s">
        <v>5</v>
      </c>
      <c r="B4" s="1" t="s">
        <v>6</v>
      </c>
      <c r="C4" s="13">
        <v>21297</v>
      </c>
      <c r="D4" s="2">
        <v>327000</v>
      </c>
      <c r="E4" s="16">
        <f t="shared" si="0"/>
        <v>15.354275250035217</v>
      </c>
      <c r="F4" s="2">
        <v>917307</v>
      </c>
      <c r="G4" s="16">
        <f t="shared" si="1"/>
        <v>43.072122834201998</v>
      </c>
      <c r="H4" s="2">
        <v>614806</v>
      </c>
      <c r="I4" s="2">
        <v>67073</v>
      </c>
      <c r="J4" s="2">
        <v>881325</v>
      </c>
      <c r="K4" s="16">
        <f t="shared" si="2"/>
        <v>41.38258909705592</v>
      </c>
    </row>
    <row r="5" spans="1:11" x14ac:dyDescent="0.25">
      <c r="A5" s="1" t="s">
        <v>7</v>
      </c>
      <c r="B5" s="1" t="s">
        <v>8</v>
      </c>
      <c r="C5" s="13">
        <v>11048</v>
      </c>
      <c r="D5" s="2">
        <v>372366</v>
      </c>
      <c r="E5" s="16">
        <f t="shared" si="0"/>
        <v>33.704380883417812</v>
      </c>
      <c r="F5" s="2">
        <v>378893</v>
      </c>
      <c r="G5" s="16">
        <f t="shared" si="1"/>
        <v>34.295166545981175</v>
      </c>
      <c r="H5" s="2">
        <v>283199</v>
      </c>
      <c r="I5" s="2">
        <v>36525</v>
      </c>
      <c r="J5" s="2">
        <v>378893</v>
      </c>
      <c r="K5" s="16">
        <f t="shared" si="2"/>
        <v>34.295166545981175</v>
      </c>
    </row>
    <row r="6" spans="1:11" x14ac:dyDescent="0.25">
      <c r="A6" s="1" t="s">
        <v>9</v>
      </c>
      <c r="B6" s="1" t="s">
        <v>10</v>
      </c>
      <c r="C6" s="13">
        <v>21899</v>
      </c>
      <c r="D6" s="2">
        <v>627421</v>
      </c>
      <c r="E6" s="16">
        <f t="shared" si="0"/>
        <v>28.650668980318738</v>
      </c>
      <c r="F6" s="2">
        <v>657414</v>
      </c>
      <c r="G6" s="16">
        <f t="shared" si="1"/>
        <v>30.020274898397187</v>
      </c>
      <c r="H6" s="2">
        <v>446250</v>
      </c>
      <c r="I6" s="2">
        <v>39403</v>
      </c>
      <c r="J6" s="2">
        <v>568974</v>
      </c>
      <c r="K6" s="16">
        <f t="shared" si="2"/>
        <v>25.981734325768301</v>
      </c>
    </row>
    <row r="7" spans="1:11" x14ac:dyDescent="0.25">
      <c r="A7" s="1" t="s">
        <v>11</v>
      </c>
      <c r="B7" s="1" t="s">
        <v>12</v>
      </c>
      <c r="C7" s="13">
        <v>11505</v>
      </c>
      <c r="D7" s="2">
        <v>399278</v>
      </c>
      <c r="E7" s="16">
        <f t="shared" si="0"/>
        <v>34.704737070838767</v>
      </c>
      <c r="F7" s="2">
        <v>574161</v>
      </c>
      <c r="G7" s="16">
        <f t="shared" si="1"/>
        <v>49.905345501955672</v>
      </c>
      <c r="H7" s="2">
        <v>361559</v>
      </c>
      <c r="I7" s="2">
        <v>40091</v>
      </c>
      <c r="J7" s="2">
        <v>527820</v>
      </c>
      <c r="K7" s="16">
        <f t="shared" si="2"/>
        <v>45.877444589308993</v>
      </c>
    </row>
    <row r="8" spans="1:11" x14ac:dyDescent="0.25">
      <c r="A8" s="1" t="s">
        <v>13</v>
      </c>
      <c r="B8" s="1" t="s">
        <v>14</v>
      </c>
      <c r="C8" s="13">
        <v>17078</v>
      </c>
      <c r="D8" s="2">
        <v>391827</v>
      </c>
      <c r="E8" s="16">
        <f t="shared" si="0"/>
        <v>22.94337744466565</v>
      </c>
      <c r="F8" s="2">
        <v>446892</v>
      </c>
      <c r="G8" s="16">
        <f t="shared" si="1"/>
        <v>26.1677011359644</v>
      </c>
      <c r="H8" s="2">
        <v>294567</v>
      </c>
      <c r="I8" s="2">
        <v>36600</v>
      </c>
      <c r="J8" s="2">
        <v>446892</v>
      </c>
      <c r="K8" s="16">
        <f t="shared" si="2"/>
        <v>26.1677011359644</v>
      </c>
    </row>
    <row r="9" spans="1:11" x14ac:dyDescent="0.25">
      <c r="A9" s="1" t="s">
        <v>15</v>
      </c>
      <c r="B9" s="1" t="s">
        <v>16</v>
      </c>
      <c r="C9" s="13">
        <v>16839</v>
      </c>
      <c r="D9" s="2">
        <v>430058</v>
      </c>
      <c r="E9" s="16">
        <f t="shared" si="0"/>
        <v>25.539402577350199</v>
      </c>
      <c r="F9" s="2">
        <v>438058</v>
      </c>
      <c r="G9" s="16">
        <f t="shared" si="1"/>
        <v>26.014490171625393</v>
      </c>
      <c r="H9" s="2">
        <v>425070</v>
      </c>
      <c r="I9" s="2">
        <v>20760</v>
      </c>
      <c r="J9" s="2">
        <v>507206</v>
      </c>
      <c r="K9" s="16">
        <f t="shared" si="2"/>
        <v>30.120909792743038</v>
      </c>
    </row>
    <row r="10" spans="1:11" x14ac:dyDescent="0.25">
      <c r="A10" s="1" t="s">
        <v>17</v>
      </c>
      <c r="B10" s="1" t="s">
        <v>18</v>
      </c>
      <c r="C10" s="13">
        <v>13660</v>
      </c>
      <c r="D10" s="2">
        <v>170903</v>
      </c>
      <c r="E10" s="16">
        <f t="shared" si="0"/>
        <v>12.511200585651537</v>
      </c>
      <c r="F10" s="2">
        <v>232871</v>
      </c>
      <c r="G10" s="16">
        <f t="shared" si="1"/>
        <v>17.04765739385066</v>
      </c>
      <c r="H10" s="2">
        <v>120168</v>
      </c>
      <c r="I10" s="2">
        <v>37955</v>
      </c>
      <c r="J10" s="2">
        <v>224728</v>
      </c>
      <c r="K10" s="16">
        <f t="shared" si="2"/>
        <v>16.451537335285504</v>
      </c>
    </row>
    <row r="11" spans="1:11" x14ac:dyDescent="0.25">
      <c r="A11" s="1" t="s">
        <v>19</v>
      </c>
      <c r="B11" s="1" t="s">
        <v>20</v>
      </c>
      <c r="C11" s="13">
        <v>11039</v>
      </c>
      <c r="D11" s="2">
        <v>494984</v>
      </c>
      <c r="E11" s="16">
        <f t="shared" si="0"/>
        <v>44.839568801521878</v>
      </c>
      <c r="F11" s="2">
        <v>675758</v>
      </c>
      <c r="G11" s="16">
        <f t="shared" si="1"/>
        <v>61.215508651145939</v>
      </c>
      <c r="H11" s="2">
        <v>510275</v>
      </c>
      <c r="I11" s="2">
        <v>54271</v>
      </c>
      <c r="J11" s="2">
        <v>666836</v>
      </c>
      <c r="K11" s="16">
        <f t="shared" si="2"/>
        <v>60.407283268411994</v>
      </c>
    </row>
    <row r="12" spans="1:11" x14ac:dyDescent="0.25">
      <c r="A12" s="1" t="s">
        <v>21</v>
      </c>
      <c r="B12" s="1" t="s">
        <v>22</v>
      </c>
      <c r="C12" s="13">
        <v>10272</v>
      </c>
      <c r="D12" s="2">
        <v>110823</v>
      </c>
      <c r="E12" s="16">
        <f t="shared" si="0"/>
        <v>10.788843457943925</v>
      </c>
      <c r="F12" s="2">
        <v>110990</v>
      </c>
      <c r="G12" s="16">
        <f t="shared" si="1"/>
        <v>10.805101246105918</v>
      </c>
      <c r="H12" s="2">
        <v>61023</v>
      </c>
      <c r="I12" s="2">
        <v>10362</v>
      </c>
      <c r="J12" s="2">
        <v>104273</v>
      </c>
      <c r="K12" s="16">
        <f t="shared" si="2"/>
        <v>10.151187694704049</v>
      </c>
    </row>
    <row r="13" spans="1:11" x14ac:dyDescent="0.25">
      <c r="A13" s="1" t="s">
        <v>23</v>
      </c>
      <c r="B13" s="1" t="s">
        <v>24</v>
      </c>
      <c r="C13" s="13">
        <v>10750</v>
      </c>
      <c r="D13" s="2">
        <v>327959</v>
      </c>
      <c r="E13" s="16">
        <f t="shared" si="0"/>
        <v>30.507813953488373</v>
      </c>
      <c r="F13" s="2">
        <v>367679</v>
      </c>
      <c r="G13" s="16">
        <f t="shared" si="1"/>
        <v>34.202697674418602</v>
      </c>
      <c r="H13" s="2">
        <v>251069</v>
      </c>
      <c r="I13" s="2">
        <v>35033</v>
      </c>
      <c r="J13" s="2">
        <v>340563</v>
      </c>
      <c r="K13" s="16">
        <f t="shared" si="2"/>
        <v>31.68027906976744</v>
      </c>
    </row>
    <row r="14" spans="1:11" x14ac:dyDescent="0.25">
      <c r="A14" s="1" t="s">
        <v>25</v>
      </c>
      <c r="B14" s="1" t="s">
        <v>26</v>
      </c>
      <c r="C14" s="13">
        <v>10673</v>
      </c>
      <c r="D14" s="2">
        <v>273177</v>
      </c>
      <c r="E14" s="16">
        <f t="shared" si="0"/>
        <v>25.595146631687435</v>
      </c>
      <c r="F14" s="2">
        <v>290502</v>
      </c>
      <c r="G14" s="16">
        <f t="shared" si="1"/>
        <v>27.2184015740654</v>
      </c>
      <c r="H14" s="2">
        <v>223658</v>
      </c>
      <c r="I14" s="2">
        <v>29000</v>
      </c>
      <c r="J14" s="2">
        <v>313658</v>
      </c>
      <c r="K14" s="16">
        <f t="shared" si="2"/>
        <v>29.387988381898246</v>
      </c>
    </row>
    <row r="15" spans="1:11" x14ac:dyDescent="0.25">
      <c r="A15" s="1" t="s">
        <v>27</v>
      </c>
      <c r="B15" s="1" t="s">
        <v>28</v>
      </c>
      <c r="C15" s="13">
        <v>18877</v>
      </c>
      <c r="D15" s="2">
        <v>463000</v>
      </c>
      <c r="E15" s="16">
        <f t="shared" si="0"/>
        <v>24.527202415638079</v>
      </c>
      <c r="F15" s="2">
        <v>574270</v>
      </c>
      <c r="G15" s="16">
        <f t="shared" si="1"/>
        <v>30.421677173279651</v>
      </c>
      <c r="H15" s="2">
        <v>351550</v>
      </c>
      <c r="I15" s="2">
        <v>55084</v>
      </c>
      <c r="J15" s="2">
        <v>496062</v>
      </c>
      <c r="K15" s="16">
        <f t="shared" si="2"/>
        <v>26.278645971287812</v>
      </c>
    </row>
    <row r="16" spans="1:11" x14ac:dyDescent="0.25">
      <c r="A16" s="1" t="s">
        <v>29</v>
      </c>
      <c r="B16" s="1" t="s">
        <v>30</v>
      </c>
      <c r="C16" s="13">
        <v>20836</v>
      </c>
      <c r="D16" s="2">
        <v>385607</v>
      </c>
      <c r="E16" s="16">
        <f t="shared" si="0"/>
        <v>18.506767133806871</v>
      </c>
      <c r="F16" s="2">
        <v>483252</v>
      </c>
      <c r="G16" s="16">
        <f t="shared" si="1"/>
        <v>23.193127279708197</v>
      </c>
      <c r="H16" s="2">
        <v>322203</v>
      </c>
      <c r="I16" s="2">
        <v>49312</v>
      </c>
      <c r="J16" s="2">
        <v>464485</v>
      </c>
      <c r="K16" s="16">
        <f t="shared" si="2"/>
        <v>22.292426569399115</v>
      </c>
    </row>
    <row r="17" spans="1:11" x14ac:dyDescent="0.25">
      <c r="A17" s="1" t="s">
        <v>31</v>
      </c>
      <c r="B17" s="1" t="s">
        <v>30</v>
      </c>
      <c r="C17" s="13">
        <v>20836</v>
      </c>
      <c r="D17" s="2">
        <v>149800</v>
      </c>
      <c r="E17" s="16">
        <f t="shared" si="0"/>
        <v>7.1894797465924363</v>
      </c>
      <c r="F17" s="2">
        <v>260807</v>
      </c>
      <c r="G17" s="16">
        <f t="shared" si="1"/>
        <v>12.517133806872721</v>
      </c>
      <c r="H17" s="2">
        <v>168688</v>
      </c>
      <c r="I17" s="2">
        <v>20280</v>
      </c>
      <c r="J17" s="2">
        <v>256197</v>
      </c>
      <c r="K17" s="16">
        <f t="shared" si="2"/>
        <v>12.295882127087733</v>
      </c>
    </row>
    <row r="18" spans="1:11" x14ac:dyDescent="0.25">
      <c r="A18" s="1" t="s">
        <v>32</v>
      </c>
      <c r="B18" s="1" t="s">
        <v>33</v>
      </c>
      <c r="C18" s="13">
        <v>19343</v>
      </c>
      <c r="D18" s="2">
        <v>847425</v>
      </c>
      <c r="E18" s="16">
        <f t="shared" si="0"/>
        <v>43.810422375019385</v>
      </c>
      <c r="F18" s="2">
        <v>1002531</v>
      </c>
      <c r="G18" s="16">
        <f t="shared" si="1"/>
        <v>51.829137155560154</v>
      </c>
      <c r="H18" s="2">
        <v>735231</v>
      </c>
      <c r="I18" s="2">
        <v>86311</v>
      </c>
      <c r="J18" s="2">
        <v>998766</v>
      </c>
      <c r="K18" s="16">
        <f t="shared" si="2"/>
        <v>51.634493098278448</v>
      </c>
    </row>
    <row r="19" spans="1:11" x14ac:dyDescent="0.25">
      <c r="A19" s="1" t="s">
        <v>34</v>
      </c>
      <c r="B19" s="1" t="s">
        <v>35</v>
      </c>
      <c r="C19" s="13">
        <v>15962</v>
      </c>
      <c r="D19" s="2">
        <v>448350</v>
      </c>
      <c r="E19" s="16">
        <f t="shared" si="0"/>
        <v>28.088585390301969</v>
      </c>
      <c r="F19" s="2">
        <v>598592</v>
      </c>
      <c r="G19" s="16">
        <f t="shared" si="1"/>
        <v>37.501065029444931</v>
      </c>
      <c r="H19" s="2">
        <v>488768</v>
      </c>
      <c r="I19" s="2">
        <v>38550</v>
      </c>
      <c r="J19" s="2">
        <v>598593</v>
      </c>
      <c r="K19" s="16">
        <f t="shared" si="2"/>
        <v>37.501127678235811</v>
      </c>
    </row>
    <row r="20" spans="1:11" x14ac:dyDescent="0.25">
      <c r="A20" s="1" t="s">
        <v>36</v>
      </c>
      <c r="B20" s="1" t="s">
        <v>37</v>
      </c>
      <c r="C20" s="13">
        <v>17743</v>
      </c>
      <c r="D20" s="2">
        <v>469353</v>
      </c>
      <c r="E20" s="16">
        <f t="shared" si="0"/>
        <v>26.452854646903003</v>
      </c>
      <c r="F20" s="2">
        <v>533373</v>
      </c>
      <c r="G20" s="16">
        <f t="shared" si="1"/>
        <v>30.061038155892465</v>
      </c>
      <c r="H20" s="2">
        <v>531678</v>
      </c>
      <c r="I20" s="2">
        <v>37759</v>
      </c>
      <c r="J20" s="2">
        <v>600567</v>
      </c>
      <c r="K20" s="16">
        <f t="shared" si="2"/>
        <v>33.848109113453191</v>
      </c>
    </row>
    <row r="21" spans="1:11" x14ac:dyDescent="0.25">
      <c r="A21" s="1" t="s">
        <v>38</v>
      </c>
      <c r="B21" s="1" t="s">
        <v>39</v>
      </c>
      <c r="C21" s="13">
        <v>17443</v>
      </c>
      <c r="D21" s="2">
        <v>357497</v>
      </c>
      <c r="E21" s="16">
        <f t="shared" si="0"/>
        <v>20.495155649830878</v>
      </c>
      <c r="F21" s="2">
        <v>357497</v>
      </c>
      <c r="G21" s="16">
        <f t="shared" si="1"/>
        <v>20.495155649830878</v>
      </c>
      <c r="H21" s="2">
        <v>334379</v>
      </c>
      <c r="I21" s="2">
        <v>31100</v>
      </c>
      <c r="J21" s="2">
        <v>419679</v>
      </c>
      <c r="K21" s="16">
        <f t="shared" si="2"/>
        <v>24.060024078426878</v>
      </c>
    </row>
    <row r="22" spans="1:11" x14ac:dyDescent="0.25">
      <c r="A22" s="1" t="s">
        <v>40</v>
      </c>
      <c r="B22" s="1" t="s">
        <v>41</v>
      </c>
      <c r="C22" s="13">
        <v>12697</v>
      </c>
      <c r="D22" s="2">
        <v>450218</v>
      </c>
      <c r="E22" s="16">
        <f t="shared" si="0"/>
        <v>35.458612270615106</v>
      </c>
      <c r="F22" s="2">
        <v>455938</v>
      </c>
      <c r="G22" s="16">
        <f t="shared" si="1"/>
        <v>35.90911238875325</v>
      </c>
      <c r="H22" s="2">
        <v>303361</v>
      </c>
      <c r="I22" s="2">
        <v>26426</v>
      </c>
      <c r="J22" s="2">
        <v>455938</v>
      </c>
      <c r="K22" s="16">
        <f t="shared" si="2"/>
        <v>35.90911238875325</v>
      </c>
    </row>
    <row r="23" spans="1:11" x14ac:dyDescent="0.25">
      <c r="A23" s="1" t="s">
        <v>42</v>
      </c>
      <c r="B23" s="1" t="s">
        <v>16</v>
      </c>
      <c r="C23" s="13">
        <v>16839</v>
      </c>
      <c r="D23" s="2">
        <v>10000</v>
      </c>
      <c r="E23" s="16">
        <f t="shared" si="0"/>
        <v>0.59385949284399309</v>
      </c>
      <c r="F23" s="2">
        <v>11928</v>
      </c>
      <c r="G23" s="16">
        <f t="shared" si="1"/>
        <v>0.708355603064315</v>
      </c>
      <c r="H23" s="2">
        <v>9616</v>
      </c>
      <c r="I23" s="2">
        <v>1508</v>
      </c>
      <c r="J23" s="2">
        <v>13336</v>
      </c>
      <c r="K23" s="16">
        <f t="shared" si="2"/>
        <v>0.79197101965674921</v>
      </c>
    </row>
  </sheetData>
  <conditionalFormatting sqref="A1:I23 K1:K23">
    <cfRule type="expression" dxfId="8" priority="4">
      <formula>MOD(ROW(),2)=0</formula>
    </cfRule>
  </conditionalFormatting>
  <conditionalFormatting sqref="J1:J23">
    <cfRule type="expression" dxfId="4" priority="1">
      <formula>MOD(ROW(),2)=0</formula>
    </cfRule>
  </conditionalFormatting>
  <pageMargins left="0.2" right="0.2" top="0.25" bottom="0.2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3"/>
  <sheetViews>
    <sheetView workbookViewId="0">
      <selection activeCell="C1" sqref="C1:C1048576"/>
    </sheetView>
  </sheetViews>
  <sheetFormatPr defaultRowHeight="15" x14ac:dyDescent="0.25"/>
  <cols>
    <col min="1" max="1" width="28.85546875" customWidth="1"/>
    <col min="2" max="2" width="19.7109375" customWidth="1"/>
    <col min="3" max="3" width="11.28515625" style="14" customWidth="1"/>
    <col min="5" max="5" width="10.7109375" customWidth="1"/>
    <col min="8" max="8" width="10.42578125" customWidth="1"/>
  </cols>
  <sheetData>
    <row r="1" spans="1:8" s="4" customFormat="1" ht="45" x14ac:dyDescent="0.25">
      <c r="A1" s="6" t="s">
        <v>43</v>
      </c>
      <c r="B1" s="6" t="s">
        <v>0</v>
      </c>
      <c r="C1" s="12" t="s">
        <v>44</v>
      </c>
      <c r="D1" s="6" t="s">
        <v>50</v>
      </c>
      <c r="E1" s="6" t="s">
        <v>51</v>
      </c>
      <c r="F1" s="6" t="s">
        <v>52</v>
      </c>
      <c r="G1" s="6" t="s">
        <v>70</v>
      </c>
      <c r="H1" s="6" t="s">
        <v>53</v>
      </c>
    </row>
    <row r="2" spans="1:8" x14ac:dyDescent="0.25">
      <c r="A2" s="5" t="s">
        <v>1</v>
      </c>
      <c r="B2" s="5" t="s">
        <v>2</v>
      </c>
      <c r="C2" s="13">
        <v>18793</v>
      </c>
      <c r="D2" s="11">
        <v>4</v>
      </c>
      <c r="E2" s="11">
        <v>4</v>
      </c>
      <c r="F2" s="11">
        <v>7.5</v>
      </c>
      <c r="G2" s="11">
        <v>16</v>
      </c>
      <c r="H2" s="5" t="s">
        <v>49</v>
      </c>
    </row>
    <row r="3" spans="1:8" x14ac:dyDescent="0.25">
      <c r="A3" s="5" t="s">
        <v>3</v>
      </c>
      <c r="B3" s="5" t="s">
        <v>4</v>
      </c>
      <c r="C3" s="13">
        <v>14776</v>
      </c>
      <c r="D3" s="11">
        <v>5.5</v>
      </c>
      <c r="E3" s="11">
        <v>6</v>
      </c>
      <c r="F3" s="11">
        <v>4.2</v>
      </c>
      <c r="G3" s="11">
        <v>23</v>
      </c>
      <c r="H3" s="5" t="s">
        <v>49</v>
      </c>
    </row>
    <row r="4" spans="1:8" x14ac:dyDescent="0.25">
      <c r="A4" s="5" t="s">
        <v>5</v>
      </c>
      <c r="B4" s="5" t="s">
        <v>6</v>
      </c>
      <c r="C4" s="13">
        <v>21297</v>
      </c>
      <c r="D4" s="11">
        <v>4</v>
      </c>
      <c r="E4" s="11">
        <v>5</v>
      </c>
      <c r="F4" s="11">
        <v>8.86</v>
      </c>
      <c r="G4" s="11">
        <v>18</v>
      </c>
      <c r="H4" s="5" t="s">
        <v>49</v>
      </c>
    </row>
    <row r="5" spans="1:8" x14ac:dyDescent="0.25">
      <c r="A5" s="5" t="s">
        <v>7</v>
      </c>
      <c r="B5" s="5" t="s">
        <v>8</v>
      </c>
      <c r="C5" s="13">
        <v>11048</v>
      </c>
      <c r="D5" s="11">
        <v>0.85</v>
      </c>
      <c r="E5" s="11">
        <v>2.25</v>
      </c>
      <c r="F5" s="11">
        <v>2.88</v>
      </c>
      <c r="G5" s="11">
        <v>9</v>
      </c>
      <c r="H5" s="5" t="s">
        <v>49</v>
      </c>
    </row>
    <row r="6" spans="1:8" x14ac:dyDescent="0.25">
      <c r="A6" s="5" t="s">
        <v>9</v>
      </c>
      <c r="B6" s="5" t="s">
        <v>10</v>
      </c>
      <c r="C6" s="13">
        <v>21899</v>
      </c>
      <c r="D6" s="11">
        <v>1.95</v>
      </c>
      <c r="E6" s="11">
        <v>10.96</v>
      </c>
      <c r="F6" s="11">
        <v>1</v>
      </c>
      <c r="G6" s="11">
        <v>14</v>
      </c>
      <c r="H6" s="5" t="s">
        <v>49</v>
      </c>
    </row>
    <row r="7" spans="1:8" x14ac:dyDescent="0.25">
      <c r="A7" s="5" t="s">
        <v>11</v>
      </c>
      <c r="B7" s="5" t="s">
        <v>12</v>
      </c>
      <c r="C7" s="13">
        <v>11505</v>
      </c>
      <c r="D7" s="11">
        <v>3.6</v>
      </c>
      <c r="E7" s="11">
        <v>4</v>
      </c>
      <c r="F7" s="11">
        <v>3.95</v>
      </c>
      <c r="G7" s="11">
        <v>13</v>
      </c>
      <c r="H7" s="5" t="s">
        <v>49</v>
      </c>
    </row>
    <row r="8" spans="1:8" x14ac:dyDescent="0.25">
      <c r="A8" s="5" t="s">
        <v>13</v>
      </c>
      <c r="B8" s="5" t="s">
        <v>14</v>
      </c>
      <c r="C8" s="13">
        <v>17078</v>
      </c>
      <c r="D8" s="11">
        <v>1.5</v>
      </c>
      <c r="E8" s="11">
        <v>6.25</v>
      </c>
      <c r="F8" s="11">
        <v>1.5</v>
      </c>
      <c r="G8" s="11">
        <v>13</v>
      </c>
      <c r="H8" s="5" t="s">
        <v>49</v>
      </c>
    </row>
    <row r="9" spans="1:8" x14ac:dyDescent="0.25">
      <c r="A9" s="5" t="s">
        <v>15</v>
      </c>
      <c r="B9" s="5" t="s">
        <v>16</v>
      </c>
      <c r="C9" s="13">
        <v>16839</v>
      </c>
      <c r="D9" s="11">
        <v>2.81</v>
      </c>
      <c r="E9" s="11">
        <v>3.75</v>
      </c>
      <c r="F9" s="11">
        <v>4.63</v>
      </c>
      <c r="G9" s="11">
        <v>11</v>
      </c>
      <c r="H9" s="5" t="s">
        <v>49</v>
      </c>
    </row>
    <row r="10" spans="1:8" x14ac:dyDescent="0.25">
      <c r="A10" s="5" t="s">
        <v>17</v>
      </c>
      <c r="B10" s="5" t="s">
        <v>18</v>
      </c>
      <c r="C10" s="13">
        <v>13660</v>
      </c>
      <c r="D10" s="11">
        <v>1</v>
      </c>
      <c r="E10" s="11">
        <v>1</v>
      </c>
      <c r="F10" s="11">
        <v>3</v>
      </c>
      <c r="G10" s="11">
        <v>5</v>
      </c>
      <c r="H10" s="5" t="s">
        <v>49</v>
      </c>
    </row>
    <row r="11" spans="1:8" x14ac:dyDescent="0.25">
      <c r="A11" s="5" t="s">
        <v>19</v>
      </c>
      <c r="B11" s="5" t="s">
        <v>20</v>
      </c>
      <c r="C11" s="13">
        <v>11039</v>
      </c>
      <c r="D11" s="11">
        <v>3</v>
      </c>
      <c r="E11" s="11">
        <v>4</v>
      </c>
      <c r="F11" s="11">
        <v>7.5</v>
      </c>
      <c r="G11" s="11">
        <v>14</v>
      </c>
      <c r="H11" s="5" t="s">
        <v>49</v>
      </c>
    </row>
    <row r="12" spans="1:8" x14ac:dyDescent="0.25">
      <c r="A12" s="5" t="s">
        <v>21</v>
      </c>
      <c r="B12" s="5" t="s">
        <v>22</v>
      </c>
      <c r="C12" s="13">
        <v>10272</v>
      </c>
      <c r="D12" s="11">
        <v>0</v>
      </c>
      <c r="E12" s="11">
        <v>1.75</v>
      </c>
      <c r="F12" s="11">
        <v>0</v>
      </c>
      <c r="G12" s="11">
        <v>3</v>
      </c>
      <c r="H12" s="5" t="s">
        <v>49</v>
      </c>
    </row>
    <row r="13" spans="1:8" x14ac:dyDescent="0.25">
      <c r="A13" s="5" t="s">
        <v>23</v>
      </c>
      <c r="B13" s="5" t="s">
        <v>24</v>
      </c>
      <c r="C13" s="13">
        <v>10750</v>
      </c>
      <c r="D13" s="11">
        <v>0</v>
      </c>
      <c r="E13" s="11">
        <v>1</v>
      </c>
      <c r="F13" s="11">
        <v>4.72</v>
      </c>
      <c r="G13" s="11">
        <v>8</v>
      </c>
      <c r="H13" s="5" t="s">
        <v>49</v>
      </c>
    </row>
    <row r="14" spans="1:8" x14ac:dyDescent="0.25">
      <c r="A14" s="5" t="s">
        <v>25</v>
      </c>
      <c r="B14" s="5" t="s">
        <v>26</v>
      </c>
      <c r="C14" s="13">
        <v>10673</v>
      </c>
      <c r="D14" s="11">
        <v>1</v>
      </c>
      <c r="E14" s="11">
        <v>1</v>
      </c>
      <c r="F14" s="11">
        <v>2.5</v>
      </c>
      <c r="G14" s="11">
        <v>5</v>
      </c>
      <c r="H14" s="5" t="s">
        <v>49</v>
      </c>
    </row>
    <row r="15" spans="1:8" x14ac:dyDescent="0.25">
      <c r="A15" s="5" t="s">
        <v>27</v>
      </c>
      <c r="B15" s="5" t="s">
        <v>28</v>
      </c>
      <c r="C15" s="13">
        <v>18877</v>
      </c>
      <c r="D15" s="11">
        <v>1</v>
      </c>
      <c r="E15" s="11">
        <v>1</v>
      </c>
      <c r="F15" s="11">
        <v>7.4</v>
      </c>
      <c r="G15" s="11">
        <v>17</v>
      </c>
      <c r="H15" s="5" t="s">
        <v>49</v>
      </c>
    </row>
    <row r="16" spans="1:8" x14ac:dyDescent="0.25">
      <c r="A16" s="5" t="s">
        <v>29</v>
      </c>
      <c r="B16" s="5" t="s">
        <v>30</v>
      </c>
      <c r="C16" s="13">
        <v>20836</v>
      </c>
      <c r="D16" s="11">
        <v>2</v>
      </c>
      <c r="E16" s="11">
        <v>4</v>
      </c>
      <c r="F16" s="11">
        <v>4.07</v>
      </c>
      <c r="G16" s="11">
        <v>10</v>
      </c>
      <c r="H16" s="5" t="s">
        <v>49</v>
      </c>
    </row>
    <row r="17" spans="1:8" x14ac:dyDescent="0.25">
      <c r="A17" s="5" t="s">
        <v>31</v>
      </c>
      <c r="B17" s="5" t="s">
        <v>30</v>
      </c>
      <c r="C17" s="13">
        <v>20836</v>
      </c>
      <c r="D17" s="11">
        <v>1</v>
      </c>
      <c r="E17" s="11">
        <v>3</v>
      </c>
      <c r="F17" s="11">
        <v>1.8</v>
      </c>
      <c r="G17" s="11">
        <v>9</v>
      </c>
      <c r="H17" s="5" t="s">
        <v>49</v>
      </c>
    </row>
    <row r="18" spans="1:8" x14ac:dyDescent="0.25">
      <c r="A18" s="5" t="s">
        <v>32</v>
      </c>
      <c r="B18" s="5" t="s">
        <v>33</v>
      </c>
      <c r="C18" s="13">
        <v>19343</v>
      </c>
      <c r="D18" s="11">
        <v>5</v>
      </c>
      <c r="E18" s="11">
        <v>6</v>
      </c>
      <c r="F18" s="11">
        <v>6.81</v>
      </c>
      <c r="G18" s="11">
        <v>22</v>
      </c>
      <c r="H18" s="5" t="s">
        <v>49</v>
      </c>
    </row>
    <row r="19" spans="1:8" x14ac:dyDescent="0.25">
      <c r="A19" s="5" t="s">
        <v>34</v>
      </c>
      <c r="B19" s="5" t="s">
        <v>35</v>
      </c>
      <c r="C19" s="13">
        <v>15962</v>
      </c>
      <c r="D19" s="11">
        <v>3</v>
      </c>
      <c r="E19" s="11">
        <v>3</v>
      </c>
      <c r="F19" s="11">
        <v>7.5</v>
      </c>
      <c r="G19" s="11">
        <v>21</v>
      </c>
      <c r="H19" s="5" t="s">
        <v>49</v>
      </c>
    </row>
    <row r="20" spans="1:8" x14ac:dyDescent="0.25">
      <c r="A20" s="5" t="s">
        <v>36</v>
      </c>
      <c r="B20" s="5" t="s">
        <v>37</v>
      </c>
      <c r="C20" s="13">
        <v>17743</v>
      </c>
      <c r="D20" s="11">
        <v>4.38</v>
      </c>
      <c r="E20" s="11">
        <v>4.38</v>
      </c>
      <c r="F20" s="11">
        <v>3.75</v>
      </c>
      <c r="G20" s="11">
        <v>15</v>
      </c>
      <c r="H20" s="5" t="s">
        <v>49</v>
      </c>
    </row>
    <row r="21" spans="1:8" x14ac:dyDescent="0.25">
      <c r="A21" s="5" t="s">
        <v>38</v>
      </c>
      <c r="B21" s="5" t="s">
        <v>39</v>
      </c>
      <c r="C21" s="13">
        <v>17443</v>
      </c>
      <c r="D21" s="11">
        <v>3</v>
      </c>
      <c r="E21" s="11">
        <v>4</v>
      </c>
      <c r="F21" s="11">
        <v>2.15</v>
      </c>
      <c r="G21" s="11">
        <v>9</v>
      </c>
      <c r="H21" s="5" t="s">
        <v>49</v>
      </c>
    </row>
    <row r="22" spans="1:8" x14ac:dyDescent="0.25">
      <c r="A22" s="5" t="s">
        <v>40</v>
      </c>
      <c r="B22" s="5" t="s">
        <v>41</v>
      </c>
      <c r="C22" s="13">
        <v>12697</v>
      </c>
      <c r="D22" s="11">
        <v>3</v>
      </c>
      <c r="E22" s="11">
        <v>4</v>
      </c>
      <c r="F22" s="11">
        <v>1.29</v>
      </c>
      <c r="G22" s="11">
        <v>9</v>
      </c>
      <c r="H22" s="5" t="s">
        <v>49</v>
      </c>
    </row>
    <row r="23" spans="1:8" x14ac:dyDescent="0.25">
      <c r="A23" s="5" t="s">
        <v>42</v>
      </c>
      <c r="B23" s="5" t="s">
        <v>16</v>
      </c>
      <c r="C23" s="13">
        <v>16839</v>
      </c>
      <c r="D23" s="11">
        <v>0</v>
      </c>
      <c r="E23" s="11">
        <v>0.38</v>
      </c>
      <c r="F23" s="11">
        <v>0.05</v>
      </c>
      <c r="G23" s="11">
        <v>2</v>
      </c>
      <c r="H23" s="5" t="s">
        <v>49</v>
      </c>
    </row>
  </sheetData>
  <conditionalFormatting sqref="A1:H23">
    <cfRule type="expression" dxfId="7" priority="1">
      <formula>MOD(ROW(),2)=0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M23"/>
  <sheetViews>
    <sheetView workbookViewId="0">
      <selection activeCell="D26" sqref="D26"/>
    </sheetView>
  </sheetViews>
  <sheetFormatPr defaultRowHeight="15" x14ac:dyDescent="0.25"/>
  <cols>
    <col min="1" max="1" width="26" customWidth="1"/>
    <col min="2" max="2" width="12.7109375" customWidth="1"/>
    <col min="3" max="3" width="11.140625" style="14" customWidth="1"/>
    <col min="4" max="4" width="9.28515625" style="14" bestFit="1" customWidth="1"/>
    <col min="5" max="5" width="11" style="14" customWidth="1"/>
    <col min="6" max="6" width="9.28515625" style="14" bestFit="1" customWidth="1"/>
    <col min="7" max="7" width="11.42578125" style="14" customWidth="1"/>
    <col min="8" max="8" width="9.28515625" style="14" bestFit="1" customWidth="1"/>
    <col min="9" max="9" width="11.85546875" style="14" customWidth="1"/>
    <col min="10" max="10" width="11" style="14" bestFit="1" customWidth="1"/>
    <col min="11" max="11" width="10.7109375" style="14" customWidth="1"/>
    <col min="12" max="13" width="10" style="14" bestFit="1" customWidth="1"/>
  </cols>
  <sheetData>
    <row r="1" spans="1:13" s="4" customFormat="1" ht="60" x14ac:dyDescent="0.25">
      <c r="A1" s="8" t="s">
        <v>55</v>
      </c>
      <c r="B1" s="8" t="s">
        <v>0</v>
      </c>
      <c r="C1" s="12" t="s">
        <v>44</v>
      </c>
      <c r="D1" s="12" t="s">
        <v>56</v>
      </c>
      <c r="E1" s="12" t="s">
        <v>57</v>
      </c>
      <c r="F1" s="12" t="s">
        <v>58</v>
      </c>
      <c r="G1" s="12" t="s">
        <v>59</v>
      </c>
      <c r="H1" s="12" t="s">
        <v>60</v>
      </c>
      <c r="I1" s="12" t="s">
        <v>61</v>
      </c>
      <c r="J1" s="12" t="s">
        <v>62</v>
      </c>
      <c r="K1" s="12" t="s">
        <v>63</v>
      </c>
      <c r="L1" s="12" t="s">
        <v>64</v>
      </c>
      <c r="M1" s="12" t="s">
        <v>65</v>
      </c>
    </row>
    <row r="2" spans="1:13" x14ac:dyDescent="0.25">
      <c r="A2" s="7" t="s">
        <v>1</v>
      </c>
      <c r="B2" s="7" t="s">
        <v>2</v>
      </c>
      <c r="C2" s="13">
        <v>18793</v>
      </c>
      <c r="D2" s="13">
        <v>280</v>
      </c>
      <c r="E2" s="13">
        <v>5626</v>
      </c>
      <c r="F2" s="13">
        <v>10</v>
      </c>
      <c r="G2" s="13">
        <v>60</v>
      </c>
      <c r="H2" s="13">
        <v>140</v>
      </c>
      <c r="I2" s="13">
        <v>1982</v>
      </c>
      <c r="J2" s="13">
        <v>108739</v>
      </c>
      <c r="K2" s="13">
        <v>8965</v>
      </c>
      <c r="L2" s="13">
        <v>14638</v>
      </c>
      <c r="M2" s="13">
        <v>20863</v>
      </c>
    </row>
    <row r="3" spans="1:13" x14ac:dyDescent="0.25">
      <c r="A3" s="7" t="s">
        <v>3</v>
      </c>
      <c r="B3" s="7" t="s">
        <v>4</v>
      </c>
      <c r="C3" s="13">
        <v>14776</v>
      </c>
      <c r="D3" s="13">
        <v>374</v>
      </c>
      <c r="E3" s="13">
        <v>5901</v>
      </c>
      <c r="F3" s="13">
        <v>50</v>
      </c>
      <c r="G3" s="13">
        <v>561</v>
      </c>
      <c r="H3" s="13">
        <v>193</v>
      </c>
      <c r="I3" s="13">
        <v>3746</v>
      </c>
      <c r="J3" s="13">
        <v>167613</v>
      </c>
      <c r="K3" s="13">
        <v>9355</v>
      </c>
      <c r="L3" s="13">
        <v>17674</v>
      </c>
      <c r="M3" s="13">
        <v>8416</v>
      </c>
    </row>
    <row r="4" spans="1:13" x14ac:dyDescent="0.25">
      <c r="A4" s="7" t="s">
        <v>5</v>
      </c>
      <c r="B4" s="7" t="s">
        <v>6</v>
      </c>
      <c r="C4" s="13">
        <v>21297</v>
      </c>
      <c r="D4" s="13">
        <v>423</v>
      </c>
      <c r="E4" s="13">
        <v>7101</v>
      </c>
      <c r="F4" s="13">
        <v>81</v>
      </c>
      <c r="G4" s="13">
        <v>1276</v>
      </c>
      <c r="H4" s="13">
        <v>86</v>
      </c>
      <c r="I4" s="13">
        <v>1314</v>
      </c>
      <c r="J4" s="13">
        <v>112592</v>
      </c>
      <c r="K4" s="13">
        <v>26102</v>
      </c>
      <c r="L4" s="13">
        <v>17255</v>
      </c>
      <c r="M4" s="13">
        <v>16857</v>
      </c>
    </row>
    <row r="5" spans="1:13" x14ac:dyDescent="0.25">
      <c r="A5" s="7" t="s">
        <v>7</v>
      </c>
      <c r="B5" s="7" t="s">
        <v>8</v>
      </c>
      <c r="C5" s="13">
        <v>11048</v>
      </c>
      <c r="D5" s="13">
        <v>217</v>
      </c>
      <c r="E5" s="13">
        <v>4063</v>
      </c>
      <c r="F5" s="13">
        <v>1</v>
      </c>
      <c r="G5" s="13">
        <v>13</v>
      </c>
      <c r="H5" s="13">
        <v>24</v>
      </c>
      <c r="I5" s="13">
        <v>1083</v>
      </c>
      <c r="J5" s="13">
        <v>48438</v>
      </c>
      <c r="K5" s="13">
        <v>2700</v>
      </c>
      <c r="L5" s="13">
        <v>285</v>
      </c>
      <c r="M5" s="13">
        <v>6</v>
      </c>
    </row>
    <row r="6" spans="1:13" x14ac:dyDescent="0.25">
      <c r="A6" s="7" t="s">
        <v>9</v>
      </c>
      <c r="B6" s="7" t="s">
        <v>10</v>
      </c>
      <c r="C6" s="13">
        <v>21899</v>
      </c>
      <c r="D6" s="13">
        <v>232</v>
      </c>
      <c r="E6" s="13">
        <v>5208</v>
      </c>
      <c r="F6" s="13">
        <v>25</v>
      </c>
      <c r="G6" s="13">
        <v>135</v>
      </c>
      <c r="H6" s="13">
        <v>185</v>
      </c>
      <c r="I6" s="13">
        <v>1910</v>
      </c>
      <c r="J6" s="13">
        <v>101909</v>
      </c>
      <c r="K6" s="13">
        <v>10243</v>
      </c>
      <c r="L6" s="13">
        <v>1216</v>
      </c>
      <c r="M6" s="13">
        <v>559</v>
      </c>
    </row>
    <row r="7" spans="1:13" x14ac:dyDescent="0.25">
      <c r="A7" s="7" t="s">
        <v>11</v>
      </c>
      <c r="B7" s="7" t="s">
        <v>12</v>
      </c>
      <c r="C7" s="13">
        <v>11505</v>
      </c>
      <c r="D7" s="13">
        <v>292</v>
      </c>
      <c r="E7" s="13">
        <v>4348</v>
      </c>
      <c r="F7" s="13">
        <v>10</v>
      </c>
      <c r="G7" s="13">
        <v>32</v>
      </c>
      <c r="H7" s="13">
        <v>235</v>
      </c>
      <c r="I7" s="13">
        <v>3420</v>
      </c>
      <c r="J7" s="13">
        <v>104187</v>
      </c>
      <c r="K7" s="13">
        <v>8015</v>
      </c>
      <c r="L7" s="13">
        <v>14780</v>
      </c>
      <c r="M7" s="13">
        <v>12003</v>
      </c>
    </row>
    <row r="8" spans="1:13" x14ac:dyDescent="0.25">
      <c r="A8" s="7" t="s">
        <v>13</v>
      </c>
      <c r="B8" s="7" t="s">
        <v>14</v>
      </c>
      <c r="C8" s="13">
        <v>17078</v>
      </c>
      <c r="D8" s="13">
        <v>70</v>
      </c>
      <c r="E8" s="13">
        <v>1166</v>
      </c>
      <c r="F8" s="13">
        <v>7</v>
      </c>
      <c r="G8" s="13">
        <v>89</v>
      </c>
      <c r="H8" s="13">
        <v>50</v>
      </c>
      <c r="I8" s="13">
        <v>510</v>
      </c>
      <c r="J8" s="13">
        <v>60799</v>
      </c>
      <c r="K8" s="13" t="s">
        <v>54</v>
      </c>
      <c r="L8" s="13">
        <v>26222</v>
      </c>
      <c r="M8" s="13">
        <v>12698</v>
      </c>
    </row>
    <row r="9" spans="1:13" x14ac:dyDescent="0.25">
      <c r="A9" s="7" t="s">
        <v>15</v>
      </c>
      <c r="B9" s="7" t="s">
        <v>16</v>
      </c>
      <c r="C9" s="13">
        <v>16839</v>
      </c>
      <c r="D9" s="13">
        <v>233</v>
      </c>
      <c r="E9" s="13">
        <v>5809</v>
      </c>
      <c r="F9" s="13">
        <v>0</v>
      </c>
      <c r="G9" s="13">
        <v>0</v>
      </c>
      <c r="H9" s="13">
        <v>34</v>
      </c>
      <c r="I9" s="13">
        <v>651</v>
      </c>
      <c r="J9" s="13">
        <v>69000</v>
      </c>
      <c r="K9" s="13">
        <v>21013</v>
      </c>
      <c r="L9" s="13">
        <v>14016</v>
      </c>
      <c r="M9" s="13">
        <v>9702</v>
      </c>
    </row>
    <row r="10" spans="1:13" x14ac:dyDescent="0.25">
      <c r="A10" s="7" t="s">
        <v>17</v>
      </c>
      <c r="B10" s="7" t="s">
        <v>18</v>
      </c>
      <c r="C10" s="13">
        <v>13660</v>
      </c>
      <c r="D10" s="13">
        <v>214</v>
      </c>
      <c r="E10" s="13">
        <v>3661</v>
      </c>
      <c r="F10" s="13">
        <v>43</v>
      </c>
      <c r="G10" s="13">
        <v>324</v>
      </c>
      <c r="H10" s="13">
        <v>315</v>
      </c>
      <c r="I10" s="13">
        <v>1987</v>
      </c>
      <c r="J10" s="13">
        <v>78984</v>
      </c>
      <c r="K10" s="13">
        <v>7722</v>
      </c>
      <c r="L10" s="13">
        <v>1079</v>
      </c>
      <c r="M10" s="13">
        <v>122</v>
      </c>
    </row>
    <row r="11" spans="1:13" x14ac:dyDescent="0.25">
      <c r="A11" s="7" t="s">
        <v>19</v>
      </c>
      <c r="B11" s="7" t="s">
        <v>20</v>
      </c>
      <c r="C11" s="13">
        <v>11039</v>
      </c>
      <c r="D11" s="13">
        <v>171</v>
      </c>
      <c r="E11" s="13">
        <v>4000</v>
      </c>
      <c r="F11" s="13">
        <v>95</v>
      </c>
      <c r="G11" s="13">
        <v>998</v>
      </c>
      <c r="H11" s="13">
        <v>123</v>
      </c>
      <c r="I11" s="13">
        <v>1603</v>
      </c>
      <c r="J11" s="15"/>
      <c r="K11" s="13">
        <v>4419</v>
      </c>
      <c r="L11" s="13">
        <v>1117</v>
      </c>
      <c r="M11" s="13">
        <v>181</v>
      </c>
    </row>
    <row r="12" spans="1:13" x14ac:dyDescent="0.25">
      <c r="A12" s="7" t="s">
        <v>21</v>
      </c>
      <c r="B12" s="7" t="s">
        <v>22</v>
      </c>
      <c r="C12" s="13">
        <v>10272</v>
      </c>
      <c r="D12" s="13">
        <v>63</v>
      </c>
      <c r="E12" s="13">
        <v>242</v>
      </c>
      <c r="F12" s="13">
        <v>9</v>
      </c>
      <c r="G12" s="13">
        <v>63</v>
      </c>
      <c r="H12" s="13">
        <v>0</v>
      </c>
      <c r="I12" s="13">
        <v>0</v>
      </c>
      <c r="J12" s="13">
        <v>7514</v>
      </c>
      <c r="K12" s="13">
        <v>750</v>
      </c>
      <c r="L12" s="13">
        <v>172</v>
      </c>
      <c r="M12" s="13">
        <v>41</v>
      </c>
    </row>
    <row r="13" spans="1:13" x14ac:dyDescent="0.25">
      <c r="A13" s="7" t="s">
        <v>23</v>
      </c>
      <c r="B13" s="7" t="s">
        <v>24</v>
      </c>
      <c r="C13" s="13">
        <v>10750</v>
      </c>
      <c r="D13" s="13">
        <v>411</v>
      </c>
      <c r="E13" s="13">
        <v>10152</v>
      </c>
      <c r="F13" s="13">
        <v>9</v>
      </c>
      <c r="G13" s="13">
        <v>240</v>
      </c>
      <c r="H13" s="13">
        <v>27</v>
      </c>
      <c r="I13" s="13">
        <v>2320</v>
      </c>
      <c r="J13" s="13">
        <v>61503</v>
      </c>
      <c r="K13" s="13">
        <v>3640</v>
      </c>
      <c r="L13" s="13">
        <v>10040</v>
      </c>
      <c r="M13" s="13">
        <v>14475</v>
      </c>
    </row>
    <row r="14" spans="1:13" x14ac:dyDescent="0.25">
      <c r="A14" s="7" t="s">
        <v>25</v>
      </c>
      <c r="B14" s="7" t="s">
        <v>26</v>
      </c>
      <c r="C14" s="13">
        <v>10673</v>
      </c>
      <c r="D14" s="13">
        <v>159</v>
      </c>
      <c r="E14" s="13">
        <v>2798</v>
      </c>
      <c r="F14" s="13">
        <v>20</v>
      </c>
      <c r="G14" s="13">
        <v>319</v>
      </c>
      <c r="H14" s="13">
        <v>37</v>
      </c>
      <c r="I14" s="13">
        <v>391</v>
      </c>
      <c r="J14" s="13">
        <v>40653</v>
      </c>
      <c r="K14" s="13">
        <v>500</v>
      </c>
      <c r="L14" s="13">
        <v>9370</v>
      </c>
      <c r="M14" s="13">
        <v>7735</v>
      </c>
    </row>
    <row r="15" spans="1:13" x14ac:dyDescent="0.25">
      <c r="A15" s="7" t="s">
        <v>27</v>
      </c>
      <c r="B15" s="7" t="s">
        <v>28</v>
      </c>
      <c r="C15" s="13">
        <v>18877</v>
      </c>
      <c r="D15" s="13">
        <v>601</v>
      </c>
      <c r="E15" s="13">
        <v>9219</v>
      </c>
      <c r="F15" s="13">
        <v>12</v>
      </c>
      <c r="G15" s="13">
        <v>94</v>
      </c>
      <c r="H15" s="13">
        <v>120</v>
      </c>
      <c r="I15" s="13">
        <v>1413</v>
      </c>
      <c r="J15" s="13">
        <v>163462</v>
      </c>
      <c r="K15" s="13">
        <v>5953</v>
      </c>
      <c r="L15" s="13">
        <v>1263</v>
      </c>
      <c r="M15" s="13">
        <v>105</v>
      </c>
    </row>
    <row r="16" spans="1:13" x14ac:dyDescent="0.25">
      <c r="A16" s="7" t="s">
        <v>29</v>
      </c>
      <c r="B16" s="7" t="s">
        <v>30</v>
      </c>
      <c r="C16" s="13">
        <v>20836</v>
      </c>
      <c r="D16" s="13">
        <v>161</v>
      </c>
      <c r="E16" s="13">
        <v>4768</v>
      </c>
      <c r="F16" s="13">
        <v>0</v>
      </c>
      <c r="G16" s="13">
        <v>0</v>
      </c>
      <c r="H16" s="13">
        <v>12</v>
      </c>
      <c r="I16" s="13">
        <v>342</v>
      </c>
      <c r="J16" s="13">
        <v>77001</v>
      </c>
      <c r="K16" s="13">
        <v>8190</v>
      </c>
      <c r="L16" s="13">
        <v>392</v>
      </c>
      <c r="M16" s="13">
        <v>373</v>
      </c>
    </row>
    <row r="17" spans="1:13" x14ac:dyDescent="0.25">
      <c r="A17" s="7" t="s">
        <v>31</v>
      </c>
      <c r="B17" s="7" t="s">
        <v>30</v>
      </c>
      <c r="C17" s="13">
        <v>20836</v>
      </c>
      <c r="D17" s="13">
        <v>108</v>
      </c>
      <c r="E17" s="13">
        <v>4888</v>
      </c>
      <c r="F17" s="13">
        <v>2</v>
      </c>
      <c r="G17" s="13">
        <v>57</v>
      </c>
      <c r="H17" s="13">
        <v>27</v>
      </c>
      <c r="I17" s="13">
        <v>515</v>
      </c>
      <c r="J17" s="13">
        <v>46225</v>
      </c>
      <c r="K17" s="13">
        <v>6338</v>
      </c>
      <c r="L17" s="13">
        <v>565</v>
      </c>
      <c r="M17" s="13">
        <v>124</v>
      </c>
    </row>
    <row r="18" spans="1:13" x14ac:dyDescent="0.25">
      <c r="A18" s="7" t="s">
        <v>32</v>
      </c>
      <c r="B18" s="7" t="s">
        <v>33</v>
      </c>
      <c r="C18" s="13">
        <v>19343</v>
      </c>
      <c r="D18" s="13">
        <v>229</v>
      </c>
      <c r="E18" s="13">
        <v>7330</v>
      </c>
      <c r="F18" s="13">
        <v>58</v>
      </c>
      <c r="G18" s="13">
        <v>953</v>
      </c>
      <c r="H18" s="13">
        <v>98</v>
      </c>
      <c r="I18" s="13">
        <v>1550</v>
      </c>
      <c r="J18" s="13">
        <v>131007</v>
      </c>
      <c r="K18" s="13">
        <v>4294</v>
      </c>
      <c r="L18" s="13">
        <v>18822</v>
      </c>
      <c r="M18" s="13">
        <v>19488</v>
      </c>
    </row>
    <row r="19" spans="1:13" x14ac:dyDescent="0.25">
      <c r="A19" s="7" t="s">
        <v>34</v>
      </c>
      <c r="B19" s="7" t="s">
        <v>35</v>
      </c>
      <c r="C19" s="13">
        <v>15962</v>
      </c>
      <c r="D19" s="13">
        <v>223</v>
      </c>
      <c r="E19" s="13">
        <v>2862</v>
      </c>
      <c r="F19" s="13">
        <v>38</v>
      </c>
      <c r="G19" s="13">
        <v>287</v>
      </c>
      <c r="H19" s="13">
        <v>403</v>
      </c>
      <c r="I19" s="13">
        <v>3141</v>
      </c>
      <c r="J19" s="13">
        <v>116522</v>
      </c>
      <c r="K19" s="13">
        <v>37190</v>
      </c>
      <c r="L19" s="13">
        <v>20996</v>
      </c>
      <c r="M19" s="13">
        <v>16058</v>
      </c>
    </row>
    <row r="20" spans="1:13" x14ac:dyDescent="0.25">
      <c r="A20" s="7" t="s">
        <v>36</v>
      </c>
      <c r="B20" s="7" t="s">
        <v>37</v>
      </c>
      <c r="C20" s="13">
        <v>17743</v>
      </c>
      <c r="D20" s="13">
        <v>203</v>
      </c>
      <c r="E20" s="13">
        <v>3518</v>
      </c>
      <c r="F20" s="15"/>
      <c r="G20" s="15"/>
      <c r="H20" s="13">
        <v>52</v>
      </c>
      <c r="I20" s="13">
        <v>470</v>
      </c>
      <c r="J20" s="13">
        <v>86821</v>
      </c>
      <c r="K20" s="13">
        <v>2708</v>
      </c>
      <c r="L20" s="13">
        <v>12408</v>
      </c>
      <c r="M20" s="13">
        <v>11228</v>
      </c>
    </row>
    <row r="21" spans="1:13" x14ac:dyDescent="0.25">
      <c r="A21" s="7" t="s">
        <v>38</v>
      </c>
      <c r="B21" s="7" t="s">
        <v>39</v>
      </c>
      <c r="C21" s="13">
        <v>17443</v>
      </c>
      <c r="D21" s="13">
        <v>157</v>
      </c>
      <c r="E21" s="13">
        <v>3063</v>
      </c>
      <c r="F21" s="13">
        <v>10</v>
      </c>
      <c r="G21" s="13">
        <v>110</v>
      </c>
      <c r="H21" s="13">
        <v>24</v>
      </c>
      <c r="I21" s="13">
        <v>430</v>
      </c>
      <c r="J21" s="13">
        <v>81950</v>
      </c>
      <c r="K21" s="13">
        <v>1572</v>
      </c>
      <c r="L21" s="13">
        <v>329</v>
      </c>
      <c r="M21" s="13">
        <v>0</v>
      </c>
    </row>
    <row r="22" spans="1:13" x14ac:dyDescent="0.25">
      <c r="A22" s="7" t="s">
        <v>40</v>
      </c>
      <c r="B22" s="7" t="s">
        <v>41</v>
      </c>
      <c r="C22" s="13">
        <v>12697</v>
      </c>
      <c r="D22" s="13">
        <v>212</v>
      </c>
      <c r="E22" s="13">
        <v>4251</v>
      </c>
      <c r="F22" s="13">
        <v>0</v>
      </c>
      <c r="G22" s="13">
        <v>0</v>
      </c>
      <c r="H22" s="13">
        <v>152</v>
      </c>
      <c r="I22" s="13">
        <v>4058</v>
      </c>
      <c r="J22" s="13">
        <v>50441</v>
      </c>
      <c r="K22" s="13">
        <v>5526</v>
      </c>
      <c r="L22" s="13">
        <v>11499</v>
      </c>
      <c r="M22" s="13">
        <v>8733</v>
      </c>
    </row>
    <row r="23" spans="1:13" ht="30" x14ac:dyDescent="0.25">
      <c r="A23" s="7" t="s">
        <v>42</v>
      </c>
      <c r="B23" s="7" t="s">
        <v>16</v>
      </c>
      <c r="C23" s="13">
        <v>16839</v>
      </c>
      <c r="D23" s="13">
        <v>72</v>
      </c>
      <c r="E23" s="13">
        <v>559</v>
      </c>
      <c r="F23" s="13">
        <v>0</v>
      </c>
      <c r="G23" s="13">
        <v>0</v>
      </c>
      <c r="H23" s="13">
        <v>41</v>
      </c>
      <c r="I23" s="13">
        <v>501</v>
      </c>
      <c r="J23" s="13">
        <v>2349</v>
      </c>
      <c r="K23" s="13">
        <v>21</v>
      </c>
      <c r="L23" s="13">
        <v>43</v>
      </c>
      <c r="M23" s="13">
        <v>0</v>
      </c>
    </row>
  </sheetData>
  <conditionalFormatting sqref="A1:M23">
    <cfRule type="expression" dxfId="6" priority="1">
      <formula>MOD(ROW(),2)=0</formula>
    </cfRule>
  </conditionalFormatting>
  <pageMargins left="0.45" right="0.45" top="0.5" bottom="0.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G23"/>
  <sheetViews>
    <sheetView workbookViewId="0">
      <selection activeCell="C1" sqref="C1:G1048576"/>
    </sheetView>
  </sheetViews>
  <sheetFormatPr defaultRowHeight="15" x14ac:dyDescent="0.25"/>
  <cols>
    <col min="1" max="1" width="30.85546875" customWidth="1"/>
    <col min="2" max="2" width="18.7109375" customWidth="1"/>
    <col min="3" max="3" width="14.85546875" style="14" customWidth="1"/>
    <col min="4" max="4" width="10" style="14" bestFit="1" customWidth="1"/>
    <col min="5" max="5" width="9.28515625" style="14" bestFit="1" customWidth="1"/>
    <col min="6" max="6" width="10.85546875" style="14" customWidth="1"/>
    <col min="7" max="7" width="11.140625" style="14" customWidth="1"/>
  </cols>
  <sheetData>
    <row r="1" spans="1:7" s="4" customFormat="1" ht="45" x14ac:dyDescent="0.25">
      <c r="A1" s="10" t="s">
        <v>43</v>
      </c>
      <c r="B1" s="10" t="s">
        <v>0</v>
      </c>
      <c r="C1" s="12" t="s">
        <v>44</v>
      </c>
      <c r="D1" s="12" t="s">
        <v>66</v>
      </c>
      <c r="E1" s="12" t="s">
        <v>67</v>
      </c>
      <c r="F1" s="12" t="s">
        <v>68</v>
      </c>
      <c r="G1" s="12" t="s">
        <v>69</v>
      </c>
    </row>
    <row r="2" spans="1:7" x14ac:dyDescent="0.25">
      <c r="A2" s="9" t="s">
        <v>1</v>
      </c>
      <c r="B2" s="9" t="s">
        <v>2</v>
      </c>
      <c r="C2" s="13">
        <v>18793</v>
      </c>
      <c r="D2" s="13">
        <v>59384</v>
      </c>
      <c r="E2" s="13">
        <v>7021</v>
      </c>
      <c r="F2" s="13">
        <v>19236</v>
      </c>
      <c r="G2" s="13">
        <v>172437</v>
      </c>
    </row>
    <row r="3" spans="1:7" x14ac:dyDescent="0.25">
      <c r="A3" s="9" t="s">
        <v>3</v>
      </c>
      <c r="B3" s="9" t="s">
        <v>4</v>
      </c>
      <c r="C3" s="13">
        <v>14776</v>
      </c>
      <c r="D3" s="13">
        <v>56007</v>
      </c>
      <c r="E3" s="13">
        <v>7021</v>
      </c>
      <c r="F3" s="13">
        <v>26487</v>
      </c>
      <c r="G3" s="13">
        <v>152469</v>
      </c>
    </row>
    <row r="4" spans="1:7" x14ac:dyDescent="0.25">
      <c r="A4" s="9" t="s">
        <v>5</v>
      </c>
      <c r="B4" s="9" t="s">
        <v>6</v>
      </c>
      <c r="C4" s="13">
        <v>21297</v>
      </c>
      <c r="D4" s="13">
        <v>58927</v>
      </c>
      <c r="E4" s="13">
        <v>7082</v>
      </c>
      <c r="F4" s="13">
        <v>35239</v>
      </c>
      <c r="G4" s="13">
        <v>127142</v>
      </c>
    </row>
    <row r="5" spans="1:7" x14ac:dyDescent="0.25">
      <c r="A5" s="9" t="s">
        <v>7</v>
      </c>
      <c r="B5" s="9" t="s">
        <v>8</v>
      </c>
      <c r="C5" s="13">
        <v>11048</v>
      </c>
      <c r="D5" s="13">
        <v>47873</v>
      </c>
      <c r="E5" s="13">
        <v>7021</v>
      </c>
      <c r="F5" s="13">
        <v>10000</v>
      </c>
      <c r="G5" s="13">
        <v>83051</v>
      </c>
    </row>
    <row r="6" spans="1:7" x14ac:dyDescent="0.25">
      <c r="A6" s="9" t="s">
        <v>9</v>
      </c>
      <c r="B6" s="9" t="s">
        <v>10</v>
      </c>
      <c r="C6" s="13">
        <v>21899</v>
      </c>
      <c r="D6" s="13">
        <v>40705</v>
      </c>
      <c r="E6" s="13">
        <v>7021</v>
      </c>
      <c r="F6" s="13">
        <v>31870</v>
      </c>
      <c r="G6" s="13">
        <v>145201</v>
      </c>
    </row>
    <row r="7" spans="1:7" x14ac:dyDescent="0.25">
      <c r="A7" s="9" t="s">
        <v>11</v>
      </c>
      <c r="B7" s="9" t="s">
        <v>12</v>
      </c>
      <c r="C7" s="13">
        <v>11505</v>
      </c>
      <c r="D7" s="13">
        <v>39974</v>
      </c>
      <c r="E7" s="13">
        <v>7021</v>
      </c>
      <c r="F7" s="13">
        <v>7597</v>
      </c>
      <c r="G7" s="13">
        <v>169433</v>
      </c>
    </row>
    <row r="8" spans="1:7" x14ac:dyDescent="0.25">
      <c r="A8" s="9" t="s">
        <v>13</v>
      </c>
      <c r="B8" s="9" t="s">
        <v>14</v>
      </c>
      <c r="C8" s="13">
        <v>17078</v>
      </c>
      <c r="D8" s="13">
        <v>37120</v>
      </c>
      <c r="E8" s="13">
        <v>7021</v>
      </c>
      <c r="F8" s="13">
        <v>15746</v>
      </c>
      <c r="G8" s="13">
        <v>104053</v>
      </c>
    </row>
    <row r="9" spans="1:7" x14ac:dyDescent="0.25">
      <c r="A9" s="9" t="s">
        <v>15</v>
      </c>
      <c r="B9" s="9" t="s">
        <v>16</v>
      </c>
      <c r="C9" s="13">
        <v>16839</v>
      </c>
      <c r="D9" s="13">
        <v>32638</v>
      </c>
      <c r="E9" s="13">
        <v>7021</v>
      </c>
      <c r="F9" s="13">
        <v>6507</v>
      </c>
      <c r="G9" s="13">
        <v>102351</v>
      </c>
    </row>
    <row r="10" spans="1:7" x14ac:dyDescent="0.25">
      <c r="A10" s="9" t="s">
        <v>17</v>
      </c>
      <c r="B10" s="9" t="s">
        <v>18</v>
      </c>
      <c r="C10" s="13">
        <v>13660</v>
      </c>
      <c r="D10" s="13">
        <v>56651</v>
      </c>
      <c r="E10" s="13">
        <v>7132</v>
      </c>
      <c r="F10" s="13">
        <v>16051</v>
      </c>
      <c r="G10" s="13">
        <v>61381</v>
      </c>
    </row>
    <row r="11" spans="1:7" x14ac:dyDescent="0.25">
      <c r="A11" s="9" t="s">
        <v>19</v>
      </c>
      <c r="B11" s="9" t="s">
        <v>20</v>
      </c>
      <c r="C11" s="13">
        <v>11039</v>
      </c>
      <c r="D11" s="13">
        <v>47191</v>
      </c>
      <c r="E11" s="13">
        <v>7061</v>
      </c>
      <c r="F11" s="13">
        <v>9485</v>
      </c>
      <c r="G11" s="13">
        <v>151235</v>
      </c>
    </row>
    <row r="12" spans="1:7" x14ac:dyDescent="0.25">
      <c r="A12" s="9" t="s">
        <v>21</v>
      </c>
      <c r="B12" s="9" t="s">
        <v>22</v>
      </c>
      <c r="C12" s="13">
        <v>10272</v>
      </c>
      <c r="D12" s="13">
        <v>16581</v>
      </c>
      <c r="E12" s="13">
        <v>7021</v>
      </c>
      <c r="F12" s="13">
        <v>5557</v>
      </c>
      <c r="G12" s="13">
        <v>18272</v>
      </c>
    </row>
    <row r="13" spans="1:7" x14ac:dyDescent="0.25">
      <c r="A13" s="9" t="s">
        <v>23</v>
      </c>
      <c r="B13" s="9" t="s">
        <v>24</v>
      </c>
      <c r="C13" s="13">
        <v>10750</v>
      </c>
      <c r="D13" s="13">
        <v>29579</v>
      </c>
      <c r="E13" s="13">
        <v>7046</v>
      </c>
      <c r="F13" s="13">
        <v>9707</v>
      </c>
      <c r="G13" s="13">
        <v>78671</v>
      </c>
    </row>
    <row r="14" spans="1:7" x14ac:dyDescent="0.25">
      <c r="A14" s="9" t="s">
        <v>25</v>
      </c>
      <c r="B14" s="9" t="s">
        <v>26</v>
      </c>
      <c r="C14" s="13">
        <v>10673</v>
      </c>
      <c r="D14" s="13">
        <v>34376</v>
      </c>
      <c r="E14" s="13">
        <v>7021</v>
      </c>
      <c r="F14" s="13">
        <v>2951</v>
      </c>
      <c r="G14" s="13">
        <v>84849</v>
      </c>
    </row>
    <row r="15" spans="1:7" x14ac:dyDescent="0.25">
      <c r="A15" s="9" t="s">
        <v>27</v>
      </c>
      <c r="B15" s="9" t="s">
        <v>28</v>
      </c>
      <c r="C15" s="13">
        <v>18877</v>
      </c>
      <c r="D15" s="13">
        <v>58765</v>
      </c>
      <c r="E15" s="13">
        <v>7021</v>
      </c>
      <c r="F15" s="13">
        <v>20542</v>
      </c>
      <c r="G15" s="13">
        <v>162276</v>
      </c>
    </row>
    <row r="16" spans="1:7" x14ac:dyDescent="0.25">
      <c r="A16" s="9" t="s">
        <v>29</v>
      </c>
      <c r="B16" s="9" t="s">
        <v>30</v>
      </c>
      <c r="C16" s="13">
        <v>20836</v>
      </c>
      <c r="D16" s="13">
        <v>59151</v>
      </c>
      <c r="E16" s="13">
        <v>7021</v>
      </c>
      <c r="F16" s="13">
        <v>22056</v>
      </c>
      <c r="G16" s="13">
        <v>104526</v>
      </c>
    </row>
    <row r="17" spans="1:7" x14ac:dyDescent="0.25">
      <c r="A17" s="9" t="s">
        <v>31</v>
      </c>
      <c r="B17" s="9" t="s">
        <v>30</v>
      </c>
      <c r="C17" s="13">
        <v>20836</v>
      </c>
      <c r="D17" s="13">
        <v>38554</v>
      </c>
      <c r="E17" s="13">
        <v>7021</v>
      </c>
      <c r="F17" s="13">
        <v>8738</v>
      </c>
      <c r="G17" s="13">
        <v>56732</v>
      </c>
    </row>
    <row r="18" spans="1:7" x14ac:dyDescent="0.25">
      <c r="A18" s="9" t="s">
        <v>32</v>
      </c>
      <c r="B18" s="9" t="s">
        <v>33</v>
      </c>
      <c r="C18" s="13">
        <v>19343</v>
      </c>
      <c r="D18" s="13">
        <v>63279</v>
      </c>
      <c r="E18" s="13">
        <v>7581</v>
      </c>
      <c r="F18" s="13">
        <v>11082</v>
      </c>
      <c r="G18" s="13">
        <v>236400</v>
      </c>
    </row>
    <row r="19" spans="1:7" x14ac:dyDescent="0.25">
      <c r="A19" s="9" t="s">
        <v>34</v>
      </c>
      <c r="B19" s="9" t="s">
        <v>35</v>
      </c>
      <c r="C19" s="13">
        <v>15962</v>
      </c>
      <c r="D19" s="13">
        <v>75049</v>
      </c>
      <c r="E19" s="13">
        <v>7021</v>
      </c>
      <c r="F19" s="13">
        <v>24269</v>
      </c>
      <c r="G19" s="13">
        <v>162879</v>
      </c>
    </row>
    <row r="20" spans="1:7" x14ac:dyDescent="0.25">
      <c r="A20" s="9" t="s">
        <v>36</v>
      </c>
      <c r="B20" s="9" t="s">
        <v>37</v>
      </c>
      <c r="C20" s="13">
        <v>17743</v>
      </c>
      <c r="D20" s="13">
        <v>47349</v>
      </c>
      <c r="E20" s="13">
        <v>7021</v>
      </c>
      <c r="F20" s="13">
        <v>19054</v>
      </c>
      <c r="G20" s="13">
        <v>111399</v>
      </c>
    </row>
    <row r="21" spans="1:7" x14ac:dyDescent="0.25">
      <c r="A21" s="9" t="s">
        <v>38</v>
      </c>
      <c r="B21" s="9" t="s">
        <v>39</v>
      </c>
      <c r="C21" s="13">
        <v>17443</v>
      </c>
      <c r="D21" s="13">
        <v>39247</v>
      </c>
      <c r="E21" s="13">
        <v>7021</v>
      </c>
      <c r="F21" s="13">
        <v>9590</v>
      </c>
      <c r="G21" s="13">
        <v>114719</v>
      </c>
    </row>
    <row r="22" spans="1:7" x14ac:dyDescent="0.25">
      <c r="A22" s="9" t="s">
        <v>40</v>
      </c>
      <c r="B22" s="9" t="s">
        <v>41</v>
      </c>
      <c r="C22" s="13">
        <v>12697</v>
      </c>
      <c r="D22" s="13">
        <v>51524</v>
      </c>
      <c r="E22" s="13">
        <v>7021</v>
      </c>
      <c r="F22" s="13">
        <v>9787</v>
      </c>
      <c r="G22" s="13">
        <v>115267</v>
      </c>
    </row>
    <row r="23" spans="1:7" x14ac:dyDescent="0.25">
      <c r="A23" s="9" t="s">
        <v>42</v>
      </c>
      <c r="B23" s="9" t="s">
        <v>16</v>
      </c>
      <c r="C23" s="13">
        <v>16839</v>
      </c>
      <c r="D23" s="13">
        <v>7727</v>
      </c>
      <c r="E23" s="13">
        <v>0</v>
      </c>
      <c r="F23" s="13">
        <v>260</v>
      </c>
      <c r="G23" s="13">
        <v>2067</v>
      </c>
    </row>
  </sheetData>
  <conditionalFormatting sqref="A1:G23">
    <cfRule type="expression" dxfId="5" priority="1">
      <formula>MOD(ROW(),2)=0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Financials</vt:lpstr>
      <vt:lpstr>Staffing</vt:lpstr>
      <vt:lpstr>Services</vt:lpstr>
      <vt:lpstr>More Services</vt:lpstr>
      <vt:lpstr>Financials!Print_Area</vt:lpstr>
      <vt:lpstr>'More Services'!Print_Area</vt:lpstr>
      <vt:lpstr>Services!Print_Area</vt:lpstr>
      <vt:lpstr>Staffing!Print_Area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Zurinski, Stephanie</dc:creator>
  <cp:lastModifiedBy>Zurinski, Stephanie</cp:lastModifiedBy>
  <cp:lastPrinted>2014-12-29T19:47:47Z</cp:lastPrinted>
  <dcterms:created xsi:type="dcterms:W3CDTF">2014-10-06T17:34:43Z</dcterms:created>
  <dcterms:modified xsi:type="dcterms:W3CDTF">2014-12-29T19:47:50Z</dcterms:modified>
</cp:coreProperties>
</file>