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Final 10-25-24 submission\BHD\Confirmed Done\"/>
    </mc:Choice>
  </mc:AlternateContent>
  <xr:revisionPtr revIDLastSave="0" documentId="13_ncr:1_{21AA7349-5C9F-4D7E-B854-B540FA23338D}" xr6:coauthVersionLast="47" xr6:coauthVersionMax="47" xr10:uidLastSave="{00000000-0000-0000-0000-000000000000}"/>
  <bookViews>
    <workbookView xWindow="-120" yWindow="-120" windowWidth="29040" windowHeight="17640" tabRatio="673" xr2:uid="{00000000-000D-0000-FFFF-FFFF00000000}"/>
  </bookViews>
  <sheets>
    <sheet name="Total_All_Customers" sheetId="8" r:id="rId1"/>
    <sheet name="All_Customers_Residential" sheetId="7" r:id="rId2"/>
    <sheet name="All_Customers_Small_Commercial" sheetId="6" r:id="rId3"/>
    <sheet name="All_Customers_Lighting" sheetId="5" r:id="rId4"/>
  </sheets>
  <definedNames>
    <definedName name="ID" localSheetId="3" hidden="1">"668a505c-1e12-48a6-89c6-4c2dc293ce36"</definedName>
    <definedName name="ID" localSheetId="1" hidden="1">"f37fe812-42fb-40a1-8d53-f7d06ce63c1c"</definedName>
    <definedName name="ID" localSheetId="2" hidden="1">"bf76b30f-b35a-49ba-ae4c-e0102362b8ea"</definedName>
    <definedName name="ID" localSheetId="0" hidden="1">"79c6005b-8e95-447a-ac81-0fbcfc557f5b"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8" l="1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7" i="8"/>
  <c r="Y645" i="8"/>
  <c r="X645" i="8"/>
  <c r="V645" i="8"/>
  <c r="U645" i="8"/>
  <c r="T645" i="8"/>
  <c r="Q645" i="8"/>
  <c r="O645" i="8"/>
  <c r="N645" i="8"/>
  <c r="M645" i="8"/>
  <c r="I645" i="8"/>
  <c r="H645" i="8"/>
  <c r="F645" i="8"/>
  <c r="E645" i="8"/>
  <c r="D645" i="8"/>
  <c r="Y644" i="8"/>
  <c r="X644" i="8"/>
  <c r="V644" i="8"/>
  <c r="T644" i="8"/>
  <c r="Q644" i="8"/>
  <c r="P644" i="8"/>
  <c r="N644" i="8"/>
  <c r="L644" i="8"/>
  <c r="I644" i="8"/>
  <c r="H644" i="8"/>
  <c r="G644" i="8"/>
  <c r="F644" i="8"/>
  <c r="E644" i="8"/>
  <c r="D644" i="8"/>
  <c r="W643" i="8"/>
  <c r="V643" i="8"/>
  <c r="U643" i="8"/>
  <c r="Q643" i="8"/>
  <c r="P643" i="8"/>
  <c r="O643" i="8"/>
  <c r="N643" i="8"/>
  <c r="M643" i="8"/>
  <c r="L643" i="8"/>
  <c r="G643" i="8"/>
  <c r="F643" i="8"/>
  <c r="E643" i="8"/>
  <c r="D643" i="8"/>
  <c r="Y642" i="8"/>
  <c r="X642" i="8"/>
  <c r="W642" i="8"/>
  <c r="V642" i="8"/>
  <c r="U642" i="8"/>
  <c r="T642" i="8"/>
  <c r="O642" i="8"/>
  <c r="N642" i="8"/>
  <c r="M642" i="8"/>
  <c r="I642" i="8"/>
  <c r="H642" i="8"/>
  <c r="F642" i="8"/>
  <c r="D642" i="8"/>
  <c r="Y641" i="8"/>
  <c r="X641" i="8"/>
  <c r="W641" i="8"/>
  <c r="V641" i="8"/>
  <c r="U641" i="8"/>
  <c r="Q641" i="8"/>
  <c r="P641" i="8"/>
  <c r="O641" i="8"/>
  <c r="N641" i="8"/>
  <c r="L641" i="8"/>
  <c r="G641" i="8"/>
  <c r="F641" i="8"/>
  <c r="E641" i="8"/>
  <c r="Y640" i="8"/>
  <c r="X640" i="8"/>
  <c r="W640" i="8"/>
  <c r="V640" i="8"/>
  <c r="U640" i="8"/>
  <c r="T640" i="8"/>
  <c r="N640" i="8"/>
  <c r="L640" i="8"/>
  <c r="I640" i="8"/>
  <c r="F640" i="8"/>
  <c r="Y639" i="8"/>
  <c r="X639" i="8"/>
  <c r="W639" i="8"/>
  <c r="V639" i="8"/>
  <c r="U639" i="8"/>
  <c r="T639" i="8"/>
  <c r="Q639" i="8"/>
  <c r="P639" i="8"/>
  <c r="O639" i="8"/>
  <c r="N639" i="8"/>
  <c r="I639" i="8"/>
  <c r="H639" i="8"/>
  <c r="G639" i="8"/>
  <c r="F639" i="8"/>
  <c r="E639" i="8"/>
  <c r="D639" i="8"/>
  <c r="X638" i="8"/>
  <c r="W638" i="8"/>
  <c r="V638" i="8"/>
  <c r="T638" i="8"/>
  <c r="Q638" i="8"/>
  <c r="P638" i="8"/>
  <c r="O638" i="8"/>
  <c r="N638" i="8"/>
  <c r="M638" i="8"/>
  <c r="L638" i="8"/>
  <c r="G638" i="8"/>
  <c r="F638" i="8"/>
  <c r="E638" i="8"/>
  <c r="D638" i="8"/>
  <c r="X637" i="8"/>
  <c r="W637" i="8"/>
  <c r="V637" i="8"/>
  <c r="T637" i="8"/>
  <c r="Q637" i="8"/>
  <c r="P637" i="8"/>
  <c r="O637" i="8"/>
  <c r="N637" i="8"/>
  <c r="I637" i="8"/>
  <c r="H637" i="8"/>
  <c r="G637" i="8"/>
  <c r="F637" i="8"/>
  <c r="D637" i="8"/>
  <c r="Y636" i="8"/>
  <c r="V636" i="8"/>
  <c r="U636" i="8"/>
  <c r="T636" i="8"/>
  <c r="Q636" i="8"/>
  <c r="P636" i="8"/>
  <c r="O636" i="8"/>
  <c r="N636" i="8"/>
  <c r="M636" i="8"/>
  <c r="L636" i="8"/>
  <c r="I636" i="8"/>
  <c r="H636" i="8"/>
  <c r="G636" i="8"/>
  <c r="F636" i="8"/>
  <c r="E636" i="8"/>
  <c r="X635" i="8"/>
  <c r="W635" i="8"/>
  <c r="V635" i="8"/>
  <c r="U635" i="8"/>
  <c r="T635" i="8"/>
  <c r="N635" i="8"/>
  <c r="L635" i="8"/>
  <c r="I635" i="8"/>
  <c r="H635" i="8"/>
  <c r="G635" i="8"/>
  <c r="F635" i="8"/>
  <c r="E635" i="8"/>
  <c r="D635" i="8"/>
  <c r="X634" i="8"/>
  <c r="W634" i="8"/>
  <c r="V634" i="8"/>
  <c r="Q634" i="8"/>
  <c r="P634" i="8"/>
  <c r="O634" i="8"/>
  <c r="N634" i="8"/>
  <c r="M634" i="8"/>
  <c r="L634" i="8"/>
  <c r="I634" i="8"/>
  <c r="H634" i="8"/>
  <c r="F634" i="8"/>
  <c r="D634" i="8"/>
  <c r="Y633" i="8"/>
  <c r="X633" i="8"/>
  <c r="W633" i="8"/>
  <c r="V633" i="8"/>
  <c r="U633" i="8"/>
  <c r="T633" i="8"/>
  <c r="P633" i="8"/>
  <c r="O633" i="8"/>
  <c r="N633" i="8"/>
  <c r="M633" i="8"/>
  <c r="L633" i="8"/>
  <c r="I633" i="8"/>
  <c r="G633" i="8"/>
  <c r="F633" i="8"/>
  <c r="E633" i="8"/>
  <c r="D633" i="8"/>
  <c r="Y632" i="8"/>
  <c r="X632" i="8"/>
  <c r="W632" i="8"/>
  <c r="V632" i="8"/>
  <c r="U632" i="8"/>
  <c r="T632" i="8"/>
  <c r="Q632" i="8"/>
  <c r="P632" i="8"/>
  <c r="O632" i="8"/>
  <c r="N632" i="8"/>
  <c r="M632" i="8"/>
  <c r="I632" i="8"/>
  <c r="H632" i="8"/>
  <c r="G632" i="8"/>
  <c r="F632" i="8"/>
  <c r="E632" i="8"/>
  <c r="D632" i="8"/>
  <c r="Y631" i="8"/>
  <c r="X631" i="8"/>
  <c r="V631" i="8"/>
  <c r="U631" i="8"/>
  <c r="T631" i="8"/>
  <c r="Q631" i="8"/>
  <c r="P631" i="8"/>
  <c r="N631" i="8"/>
  <c r="M631" i="8"/>
  <c r="L631" i="8"/>
  <c r="I631" i="8"/>
  <c r="H631" i="8"/>
  <c r="G631" i="8"/>
  <c r="F631" i="8"/>
  <c r="E631" i="8"/>
  <c r="D631" i="8"/>
  <c r="W630" i="8"/>
  <c r="V630" i="8"/>
  <c r="U630" i="8"/>
  <c r="T630" i="8"/>
  <c r="Q630" i="8"/>
  <c r="P630" i="8"/>
  <c r="O630" i="8"/>
  <c r="N630" i="8"/>
  <c r="M630" i="8"/>
  <c r="L630" i="8"/>
  <c r="G630" i="8"/>
  <c r="F630" i="8"/>
  <c r="E630" i="8"/>
  <c r="D630" i="8"/>
  <c r="Y629" i="8"/>
  <c r="X629" i="8"/>
  <c r="W629" i="8"/>
  <c r="V629" i="8"/>
  <c r="U629" i="8"/>
  <c r="T629" i="8"/>
  <c r="P629" i="8"/>
  <c r="O629" i="8"/>
  <c r="N629" i="8"/>
  <c r="I629" i="8"/>
  <c r="H629" i="8"/>
  <c r="F629" i="8"/>
  <c r="E629" i="8"/>
  <c r="D629" i="8"/>
  <c r="Y628" i="8"/>
  <c r="X628" i="8"/>
  <c r="W628" i="8"/>
  <c r="V628" i="8"/>
  <c r="U628" i="8"/>
  <c r="Q628" i="8"/>
  <c r="P628" i="8"/>
  <c r="O628" i="8"/>
  <c r="N628" i="8"/>
  <c r="M628" i="8"/>
  <c r="L628" i="8"/>
  <c r="G628" i="8"/>
  <c r="F628" i="8"/>
  <c r="E628" i="8"/>
  <c r="Y627" i="8"/>
  <c r="X627" i="8"/>
  <c r="W627" i="8"/>
  <c r="V627" i="8"/>
  <c r="U627" i="8"/>
  <c r="T627" i="8"/>
  <c r="Q627" i="8"/>
  <c r="N627" i="8"/>
  <c r="L627" i="8"/>
  <c r="I627" i="8"/>
  <c r="G627" i="8"/>
  <c r="F627" i="8"/>
  <c r="E627" i="8"/>
  <c r="Y626" i="8"/>
  <c r="X626" i="8"/>
  <c r="W626" i="8"/>
  <c r="V626" i="8"/>
  <c r="U626" i="8"/>
  <c r="Q626" i="8"/>
  <c r="P626" i="8"/>
  <c r="O626" i="8"/>
  <c r="N626" i="8"/>
  <c r="M626" i="8"/>
  <c r="L626" i="8"/>
  <c r="I626" i="8"/>
  <c r="H626" i="8"/>
  <c r="G626" i="8"/>
  <c r="F626" i="8"/>
  <c r="E626" i="8"/>
  <c r="D626" i="8"/>
  <c r="X625" i="8"/>
  <c r="W625" i="8"/>
  <c r="V625" i="8"/>
  <c r="U625" i="8"/>
  <c r="T625" i="8"/>
  <c r="Q625" i="8"/>
  <c r="P625" i="8"/>
  <c r="O625" i="8"/>
  <c r="N625" i="8"/>
  <c r="M625" i="8"/>
  <c r="L625" i="8"/>
  <c r="H625" i="8"/>
  <c r="G625" i="8"/>
  <c r="F625" i="8"/>
  <c r="E625" i="8"/>
  <c r="D625" i="8"/>
  <c r="W624" i="8"/>
  <c r="V624" i="8"/>
  <c r="U624" i="8"/>
  <c r="T624" i="8"/>
  <c r="Q624" i="8"/>
  <c r="P624" i="8"/>
  <c r="N624" i="8"/>
  <c r="I624" i="8"/>
  <c r="H624" i="8"/>
  <c r="G624" i="8"/>
  <c r="F624" i="8"/>
  <c r="E624" i="8"/>
  <c r="D624" i="8"/>
  <c r="Y623" i="8"/>
  <c r="V623" i="8"/>
  <c r="U623" i="8"/>
  <c r="T623" i="8"/>
  <c r="Q623" i="8"/>
  <c r="P623" i="8"/>
  <c r="O623" i="8"/>
  <c r="N623" i="8"/>
  <c r="M623" i="8"/>
  <c r="I623" i="8"/>
  <c r="H623" i="8"/>
  <c r="G623" i="8"/>
  <c r="F623" i="8"/>
  <c r="E623" i="8"/>
  <c r="Y622" i="8"/>
  <c r="W622" i="8"/>
  <c r="V622" i="8"/>
  <c r="U622" i="8"/>
  <c r="T622" i="8"/>
  <c r="Q622" i="8"/>
  <c r="P622" i="8"/>
  <c r="O622" i="8"/>
  <c r="N622" i="8"/>
  <c r="M622" i="8"/>
  <c r="L622" i="8"/>
  <c r="I622" i="8"/>
  <c r="H622" i="8"/>
  <c r="F622" i="8"/>
  <c r="D622" i="8"/>
  <c r="Y621" i="8"/>
  <c r="X621" i="8"/>
  <c r="W621" i="8"/>
  <c r="V621" i="8"/>
  <c r="U621" i="8"/>
  <c r="T621" i="8"/>
  <c r="O621" i="8"/>
  <c r="N621" i="8"/>
  <c r="M621" i="8"/>
  <c r="L621" i="8"/>
  <c r="I621" i="8"/>
  <c r="H621" i="8"/>
  <c r="G621" i="8"/>
  <c r="F621" i="8"/>
  <c r="E621" i="8"/>
  <c r="D621" i="8"/>
  <c r="Y620" i="8"/>
  <c r="X620" i="8"/>
  <c r="V620" i="8"/>
  <c r="U620" i="8"/>
  <c r="T620" i="8"/>
  <c r="P620" i="8"/>
  <c r="O620" i="8"/>
  <c r="N620" i="8"/>
  <c r="M620" i="8"/>
  <c r="L620" i="8"/>
  <c r="G620" i="8"/>
  <c r="F620" i="8"/>
  <c r="E620" i="8"/>
  <c r="D620" i="8"/>
  <c r="Y619" i="8"/>
  <c r="V619" i="8"/>
  <c r="U619" i="8"/>
  <c r="T619" i="8"/>
  <c r="P619" i="8"/>
  <c r="O619" i="8"/>
  <c r="N619" i="8"/>
  <c r="M619" i="8"/>
  <c r="L619" i="8"/>
  <c r="I619" i="8"/>
  <c r="F619" i="8"/>
  <c r="D619" i="8"/>
  <c r="Y618" i="8"/>
  <c r="W618" i="8"/>
  <c r="V618" i="8"/>
  <c r="U618" i="8"/>
  <c r="Q618" i="8"/>
  <c r="P618" i="8"/>
  <c r="O618" i="8"/>
  <c r="N618" i="8"/>
  <c r="I618" i="8"/>
  <c r="H618" i="8"/>
  <c r="G618" i="8"/>
  <c r="F618" i="8"/>
  <c r="E618" i="8"/>
  <c r="D618" i="8"/>
  <c r="Y617" i="8"/>
  <c r="X617" i="8"/>
  <c r="W617" i="8"/>
  <c r="V617" i="8"/>
  <c r="Q617" i="8"/>
  <c r="P617" i="8"/>
  <c r="O617" i="8"/>
  <c r="N617" i="8"/>
  <c r="M617" i="8"/>
  <c r="L617" i="8"/>
  <c r="H617" i="8"/>
  <c r="G617" i="8"/>
  <c r="F617" i="8"/>
  <c r="E617" i="8"/>
  <c r="D617" i="8"/>
  <c r="X616" i="8"/>
  <c r="W616" i="8"/>
  <c r="V616" i="8"/>
  <c r="U616" i="8"/>
  <c r="T616" i="8"/>
  <c r="Q616" i="8"/>
  <c r="P616" i="8"/>
  <c r="N616" i="8"/>
  <c r="L616" i="8"/>
  <c r="I616" i="8"/>
  <c r="H616" i="8"/>
  <c r="F616" i="8"/>
  <c r="E616" i="8"/>
  <c r="D616" i="8"/>
  <c r="Y615" i="8"/>
  <c r="X615" i="8"/>
  <c r="W615" i="8"/>
  <c r="V615" i="8"/>
  <c r="U615" i="8"/>
  <c r="Q615" i="8"/>
  <c r="P615" i="8"/>
  <c r="N615" i="8"/>
  <c r="M615" i="8"/>
  <c r="L615" i="8"/>
  <c r="I615" i="8"/>
  <c r="H615" i="8"/>
  <c r="G615" i="8"/>
  <c r="F615" i="8"/>
  <c r="Y614" i="8"/>
  <c r="X614" i="8"/>
  <c r="W614" i="8"/>
  <c r="V614" i="8"/>
  <c r="U614" i="8"/>
  <c r="Q614" i="8"/>
  <c r="P614" i="8"/>
  <c r="N614" i="8"/>
  <c r="M614" i="8"/>
  <c r="L614" i="8"/>
  <c r="I614" i="8"/>
  <c r="G614" i="8"/>
  <c r="F614" i="8"/>
  <c r="E614" i="8"/>
  <c r="D614" i="8"/>
  <c r="Y613" i="8"/>
  <c r="X613" i="8"/>
  <c r="W613" i="8"/>
  <c r="V613" i="8"/>
  <c r="U613" i="8"/>
  <c r="Q613" i="8"/>
  <c r="P613" i="8"/>
  <c r="O613" i="8"/>
  <c r="N613" i="8"/>
  <c r="I613" i="8"/>
  <c r="H613" i="8"/>
  <c r="F613" i="8"/>
  <c r="E613" i="8"/>
  <c r="D613" i="8"/>
  <c r="Y612" i="8"/>
  <c r="X612" i="8"/>
  <c r="V612" i="8"/>
  <c r="Q612" i="8"/>
  <c r="P612" i="8"/>
  <c r="O612" i="8"/>
  <c r="N612" i="8"/>
  <c r="M612" i="8"/>
  <c r="I612" i="8"/>
  <c r="E612" i="8"/>
  <c r="D612" i="8"/>
  <c r="Y611" i="8"/>
  <c r="W611" i="8"/>
  <c r="V611" i="8"/>
  <c r="U611" i="8"/>
  <c r="T611" i="8"/>
  <c r="Q611" i="8"/>
  <c r="P611" i="8"/>
  <c r="O611" i="8"/>
  <c r="N611" i="8"/>
  <c r="M611" i="8"/>
  <c r="I611" i="8"/>
  <c r="H611" i="8"/>
  <c r="G611" i="8"/>
  <c r="F611" i="8"/>
  <c r="E611" i="8"/>
  <c r="D611" i="8"/>
  <c r="Y610" i="8"/>
  <c r="X610" i="8"/>
  <c r="W610" i="8"/>
  <c r="U610" i="8"/>
  <c r="T610" i="8"/>
  <c r="Q610" i="8"/>
  <c r="P610" i="8"/>
  <c r="O610" i="8"/>
  <c r="N610" i="8"/>
  <c r="M610" i="8"/>
  <c r="L610" i="8"/>
  <c r="I610" i="8"/>
  <c r="H610" i="8"/>
  <c r="G610" i="8"/>
  <c r="F610" i="8"/>
  <c r="E610" i="8"/>
  <c r="D610" i="8"/>
  <c r="Y609" i="8"/>
  <c r="X609" i="8"/>
  <c r="W609" i="8"/>
  <c r="V609" i="8"/>
  <c r="U609" i="8"/>
  <c r="T609" i="8"/>
  <c r="Q609" i="8"/>
  <c r="N609" i="8"/>
  <c r="M609" i="8"/>
  <c r="L609" i="8"/>
  <c r="I609" i="8"/>
  <c r="H609" i="8"/>
  <c r="G609" i="8"/>
  <c r="F609" i="8"/>
  <c r="E609" i="8"/>
  <c r="D609" i="8"/>
  <c r="Y608" i="8"/>
  <c r="V608" i="8"/>
  <c r="U608" i="8"/>
  <c r="Q608" i="8"/>
  <c r="P608" i="8"/>
  <c r="O608" i="8"/>
  <c r="N608" i="8"/>
  <c r="M608" i="8"/>
  <c r="L608" i="8"/>
  <c r="I608" i="8"/>
  <c r="H608" i="8"/>
  <c r="E608" i="8"/>
  <c r="D608" i="8"/>
  <c r="Y607" i="8"/>
  <c r="X607" i="8"/>
  <c r="W607" i="8"/>
  <c r="V607" i="8"/>
  <c r="U607" i="8"/>
  <c r="T607" i="8"/>
  <c r="Q607" i="8"/>
  <c r="P607" i="8"/>
  <c r="O607" i="8"/>
  <c r="N607" i="8"/>
  <c r="M607" i="8"/>
  <c r="L607" i="8"/>
  <c r="I607" i="8"/>
  <c r="G607" i="8"/>
  <c r="F607" i="8"/>
  <c r="E607" i="8"/>
  <c r="D607" i="8"/>
  <c r="Y606" i="8"/>
  <c r="X606" i="8"/>
  <c r="W606" i="8"/>
  <c r="V606" i="8"/>
  <c r="U606" i="8"/>
  <c r="T606" i="8"/>
  <c r="Q606" i="8"/>
  <c r="O606" i="8"/>
  <c r="N606" i="8"/>
  <c r="M606" i="8"/>
  <c r="L606" i="8"/>
  <c r="I606" i="8"/>
  <c r="H606" i="8"/>
  <c r="E606" i="8"/>
  <c r="D606" i="8"/>
  <c r="Y605" i="8"/>
  <c r="X605" i="8"/>
  <c r="W605" i="8"/>
  <c r="V605" i="8"/>
  <c r="U605" i="8"/>
  <c r="Q605" i="8"/>
  <c r="P605" i="8"/>
  <c r="O605" i="8"/>
  <c r="M605" i="8"/>
  <c r="L605" i="8"/>
  <c r="I605" i="8"/>
  <c r="H605" i="8"/>
  <c r="G605" i="8"/>
  <c r="F605" i="8"/>
  <c r="E605" i="8"/>
  <c r="D605" i="8"/>
  <c r="Y604" i="8"/>
  <c r="W604" i="8"/>
  <c r="V604" i="8"/>
  <c r="U604" i="8"/>
  <c r="T604" i="8"/>
  <c r="Q604" i="8"/>
  <c r="O604" i="8"/>
  <c r="N604" i="8"/>
  <c r="M604" i="8"/>
  <c r="L604" i="8"/>
  <c r="I604" i="8"/>
  <c r="H604" i="8"/>
  <c r="G604" i="8"/>
  <c r="F604" i="8"/>
  <c r="E604" i="8"/>
  <c r="D604" i="8"/>
  <c r="Y603" i="8"/>
  <c r="W603" i="8"/>
  <c r="V603" i="8"/>
  <c r="U603" i="8"/>
  <c r="T603" i="8"/>
  <c r="Q603" i="8"/>
  <c r="P603" i="8"/>
  <c r="O603" i="8"/>
  <c r="M603" i="8"/>
  <c r="L603" i="8"/>
  <c r="I603" i="8"/>
  <c r="H603" i="8"/>
  <c r="G603" i="8"/>
  <c r="E603" i="8"/>
  <c r="D603" i="8"/>
  <c r="Y602" i="8"/>
  <c r="X602" i="8"/>
  <c r="W602" i="8"/>
  <c r="V602" i="8"/>
  <c r="U602" i="8"/>
  <c r="T602" i="8"/>
  <c r="Q602" i="8"/>
  <c r="P602" i="8"/>
  <c r="O602" i="8"/>
  <c r="M602" i="8"/>
  <c r="L602" i="8"/>
  <c r="I602" i="8"/>
  <c r="H602" i="8"/>
  <c r="G602" i="8"/>
  <c r="F602" i="8"/>
  <c r="E602" i="8"/>
  <c r="D602" i="8"/>
  <c r="Y601" i="8"/>
  <c r="X601" i="8"/>
  <c r="W601" i="8"/>
  <c r="V601" i="8"/>
  <c r="U601" i="8"/>
  <c r="Q601" i="8"/>
  <c r="O601" i="8"/>
  <c r="N601" i="8"/>
  <c r="M601" i="8"/>
  <c r="L601" i="8"/>
  <c r="I601" i="8"/>
  <c r="H601" i="8"/>
  <c r="G601" i="8"/>
  <c r="F601" i="8"/>
  <c r="E601" i="8"/>
  <c r="D601" i="8"/>
  <c r="Y600" i="8"/>
  <c r="X600" i="8"/>
  <c r="W600" i="8"/>
  <c r="U600" i="8"/>
  <c r="T600" i="8"/>
  <c r="Q600" i="8"/>
  <c r="P600" i="8"/>
  <c r="O600" i="8"/>
  <c r="N600" i="8"/>
  <c r="M600" i="8"/>
  <c r="L600" i="8"/>
  <c r="I600" i="8"/>
  <c r="H600" i="8"/>
  <c r="E600" i="8"/>
  <c r="D600" i="8"/>
  <c r="Y599" i="8"/>
  <c r="X599" i="8"/>
  <c r="W599" i="8"/>
  <c r="V599" i="8"/>
  <c r="U599" i="8"/>
  <c r="T599" i="8"/>
  <c r="Q599" i="8"/>
  <c r="P599" i="8"/>
  <c r="O599" i="8"/>
  <c r="N599" i="8"/>
  <c r="M599" i="8"/>
  <c r="I599" i="8"/>
  <c r="H599" i="8"/>
  <c r="G599" i="8"/>
  <c r="F599" i="8"/>
  <c r="E599" i="8"/>
  <c r="D599" i="8"/>
  <c r="Y598" i="8"/>
  <c r="X598" i="8"/>
  <c r="W598" i="8"/>
  <c r="U598" i="8"/>
  <c r="T598" i="8"/>
  <c r="Q598" i="8"/>
  <c r="P598" i="8"/>
  <c r="O598" i="8"/>
  <c r="N598" i="8"/>
  <c r="M598" i="8"/>
  <c r="L598" i="8"/>
  <c r="I598" i="8"/>
  <c r="H598" i="8"/>
  <c r="G598" i="8"/>
  <c r="F598" i="8"/>
  <c r="E598" i="8"/>
  <c r="D598" i="8"/>
  <c r="Y597" i="8"/>
  <c r="X597" i="8"/>
  <c r="U597" i="8"/>
  <c r="T597" i="8"/>
  <c r="Q597" i="8"/>
  <c r="P597" i="8"/>
  <c r="O597" i="8"/>
  <c r="N597" i="8"/>
  <c r="M597" i="8"/>
  <c r="L597" i="8"/>
  <c r="I597" i="8"/>
  <c r="H597" i="8"/>
  <c r="G597" i="8"/>
  <c r="E597" i="8"/>
  <c r="D597" i="8"/>
  <c r="Y596" i="8"/>
  <c r="X596" i="8"/>
  <c r="W596" i="8"/>
  <c r="V596" i="8"/>
  <c r="U596" i="8"/>
  <c r="T596" i="8"/>
  <c r="Q596" i="8"/>
  <c r="P596" i="8"/>
  <c r="N596" i="8"/>
  <c r="M596" i="8"/>
  <c r="L596" i="8"/>
  <c r="I596" i="8"/>
  <c r="H596" i="8"/>
  <c r="G596" i="8"/>
  <c r="F596" i="8"/>
  <c r="E596" i="8"/>
  <c r="D596" i="8"/>
  <c r="Y595" i="8"/>
  <c r="X595" i="8"/>
  <c r="W595" i="8"/>
  <c r="V595" i="8"/>
  <c r="U595" i="8"/>
  <c r="T595" i="8"/>
  <c r="Q595" i="8"/>
  <c r="N595" i="8"/>
  <c r="M595" i="8"/>
  <c r="L595" i="8"/>
  <c r="I595" i="8"/>
  <c r="H595" i="8"/>
  <c r="E595" i="8"/>
  <c r="D595" i="8"/>
  <c r="Y594" i="8"/>
  <c r="X594" i="8"/>
  <c r="W594" i="8"/>
  <c r="V594" i="8"/>
  <c r="U594" i="8"/>
  <c r="T594" i="8"/>
  <c r="Q594" i="8"/>
  <c r="P594" i="8"/>
  <c r="O594" i="8"/>
  <c r="N594" i="8"/>
  <c r="M594" i="8"/>
  <c r="I594" i="8"/>
  <c r="H594" i="8"/>
  <c r="G594" i="8"/>
  <c r="F594" i="8"/>
  <c r="E594" i="8"/>
  <c r="D594" i="8"/>
  <c r="Y593" i="8"/>
  <c r="V593" i="8"/>
  <c r="U593" i="8"/>
  <c r="T593" i="8"/>
  <c r="Q593" i="8"/>
  <c r="P593" i="8"/>
  <c r="O593" i="8"/>
  <c r="N593" i="8"/>
  <c r="M593" i="8"/>
  <c r="L593" i="8"/>
  <c r="I593" i="8"/>
  <c r="H593" i="8"/>
  <c r="F593" i="8"/>
  <c r="E593" i="8"/>
  <c r="D593" i="8"/>
  <c r="Y592" i="8"/>
  <c r="V592" i="8"/>
  <c r="U592" i="8"/>
  <c r="T592" i="8"/>
  <c r="Q592" i="8"/>
  <c r="P592" i="8"/>
  <c r="O592" i="8"/>
  <c r="I592" i="8"/>
  <c r="H592" i="8"/>
  <c r="G592" i="8"/>
  <c r="F592" i="8"/>
  <c r="E592" i="8"/>
  <c r="Y591" i="8"/>
  <c r="X591" i="8"/>
  <c r="W591" i="8"/>
  <c r="T591" i="8"/>
  <c r="Q591" i="8"/>
  <c r="P591" i="8"/>
  <c r="O591" i="8"/>
  <c r="N591" i="8"/>
  <c r="M591" i="8"/>
  <c r="I591" i="8"/>
  <c r="H591" i="8"/>
  <c r="G591" i="8"/>
  <c r="F591" i="8"/>
  <c r="E591" i="8"/>
  <c r="D591" i="8"/>
  <c r="Y590" i="8"/>
  <c r="X590" i="8"/>
  <c r="W590" i="8"/>
  <c r="V590" i="8"/>
  <c r="U590" i="8"/>
  <c r="T590" i="8"/>
  <c r="Q590" i="8"/>
  <c r="N590" i="8"/>
  <c r="M590" i="8"/>
  <c r="L590" i="8"/>
  <c r="I590" i="8"/>
  <c r="H590" i="8"/>
  <c r="G590" i="8"/>
  <c r="F590" i="8"/>
  <c r="E590" i="8"/>
  <c r="D590" i="8"/>
  <c r="Y589" i="8"/>
  <c r="X589" i="8"/>
  <c r="W589" i="8"/>
  <c r="V589" i="8"/>
  <c r="Q589" i="8"/>
  <c r="P589" i="8"/>
  <c r="O589" i="8"/>
  <c r="N589" i="8"/>
  <c r="M589" i="8"/>
  <c r="L589" i="8"/>
  <c r="I589" i="8"/>
  <c r="H589" i="8"/>
  <c r="G589" i="8"/>
  <c r="E589" i="8"/>
  <c r="Y588" i="8"/>
  <c r="X588" i="8"/>
  <c r="W588" i="8"/>
  <c r="V588" i="8"/>
  <c r="U588" i="8"/>
  <c r="T588" i="8"/>
  <c r="Q588" i="8"/>
  <c r="P588" i="8"/>
  <c r="N588" i="8"/>
  <c r="M588" i="8"/>
  <c r="L588" i="8"/>
  <c r="I588" i="8"/>
  <c r="H588" i="8"/>
  <c r="G588" i="8"/>
  <c r="F588" i="8"/>
  <c r="E588" i="8"/>
  <c r="D588" i="8"/>
  <c r="Y587" i="8"/>
  <c r="X587" i="8"/>
  <c r="W587" i="8"/>
  <c r="U587" i="8"/>
  <c r="T587" i="8"/>
  <c r="Q587" i="8"/>
  <c r="P587" i="8"/>
  <c r="O587" i="8"/>
  <c r="N587" i="8"/>
  <c r="M587" i="8"/>
  <c r="L587" i="8"/>
  <c r="I587" i="8"/>
  <c r="H587" i="8"/>
  <c r="G587" i="8"/>
  <c r="E587" i="8"/>
  <c r="D587" i="8"/>
  <c r="Y586" i="8"/>
  <c r="X586" i="8"/>
  <c r="W586" i="8"/>
  <c r="V586" i="8"/>
  <c r="U586" i="8"/>
  <c r="T586" i="8"/>
  <c r="Q586" i="8"/>
  <c r="P586" i="8"/>
  <c r="O586" i="8"/>
  <c r="N586" i="8"/>
  <c r="M586" i="8"/>
  <c r="L586" i="8"/>
  <c r="I586" i="8"/>
  <c r="H586" i="8"/>
  <c r="G586" i="8"/>
  <c r="F586" i="8"/>
  <c r="E586" i="8"/>
  <c r="D586" i="8"/>
  <c r="Y585" i="8"/>
  <c r="X585" i="8"/>
  <c r="W585" i="8"/>
  <c r="V585" i="8"/>
  <c r="U585" i="8"/>
  <c r="T585" i="8"/>
  <c r="Q585" i="8"/>
  <c r="P585" i="8"/>
  <c r="O585" i="8"/>
  <c r="N585" i="8"/>
  <c r="M585" i="8"/>
  <c r="L585" i="8"/>
  <c r="I585" i="8"/>
  <c r="H585" i="8"/>
  <c r="F585" i="8"/>
  <c r="E585" i="8"/>
  <c r="D585" i="8"/>
  <c r="Y584" i="8"/>
  <c r="X584" i="8"/>
  <c r="W584" i="8"/>
  <c r="V584" i="8"/>
  <c r="U584" i="8"/>
  <c r="T584" i="8"/>
  <c r="Q584" i="8"/>
  <c r="I584" i="8"/>
  <c r="H584" i="8"/>
  <c r="X583" i="8"/>
  <c r="W583" i="8"/>
  <c r="U583" i="8"/>
  <c r="P583" i="8"/>
  <c r="O583" i="8"/>
  <c r="H583" i="8"/>
  <c r="G583" i="8"/>
  <c r="X582" i="8"/>
  <c r="W582" i="8"/>
  <c r="U582" i="8"/>
  <c r="P582" i="8"/>
  <c r="O582" i="8"/>
  <c r="M582" i="8"/>
  <c r="H582" i="8"/>
  <c r="G582" i="8"/>
  <c r="X581" i="8"/>
  <c r="W581" i="8"/>
  <c r="P581" i="8"/>
  <c r="O581" i="8"/>
  <c r="M581" i="8"/>
  <c r="H581" i="8"/>
  <c r="G581" i="8"/>
  <c r="E581" i="8"/>
  <c r="X580" i="8"/>
  <c r="W580" i="8"/>
  <c r="P580" i="8"/>
  <c r="O580" i="8"/>
  <c r="H580" i="8"/>
  <c r="G580" i="8"/>
  <c r="E580" i="8"/>
  <c r="X579" i="8"/>
  <c r="W579" i="8"/>
  <c r="U579" i="8"/>
  <c r="P579" i="8"/>
  <c r="O579" i="8"/>
  <c r="H579" i="8"/>
  <c r="G579" i="8"/>
  <c r="X578" i="8"/>
  <c r="W578" i="8"/>
  <c r="U578" i="8"/>
  <c r="P578" i="8"/>
  <c r="O578" i="8"/>
  <c r="M578" i="8"/>
  <c r="H578" i="8"/>
  <c r="G578" i="8"/>
  <c r="X577" i="8"/>
  <c r="W577" i="8"/>
  <c r="P577" i="8"/>
  <c r="O577" i="8"/>
  <c r="M577" i="8"/>
  <c r="H577" i="8"/>
  <c r="G577" i="8"/>
  <c r="E577" i="8"/>
  <c r="X576" i="8"/>
  <c r="W576" i="8"/>
  <c r="P576" i="8"/>
  <c r="O576" i="8"/>
  <c r="H576" i="8"/>
  <c r="G576" i="8"/>
  <c r="F576" i="8"/>
  <c r="E576" i="8"/>
  <c r="X575" i="8"/>
  <c r="W575" i="8"/>
  <c r="U575" i="8"/>
  <c r="T575" i="8"/>
  <c r="P575" i="8"/>
  <c r="O575" i="8"/>
  <c r="H575" i="8"/>
  <c r="G575" i="8"/>
  <c r="X574" i="8"/>
  <c r="W574" i="8"/>
  <c r="V574" i="8"/>
  <c r="U574" i="8"/>
  <c r="P574" i="8"/>
  <c r="O574" i="8"/>
  <c r="M574" i="8"/>
  <c r="L574" i="8"/>
  <c r="H574" i="8"/>
  <c r="G574" i="8"/>
  <c r="X573" i="8"/>
  <c r="W573" i="8"/>
  <c r="P573" i="8"/>
  <c r="O573" i="8"/>
  <c r="N573" i="8"/>
  <c r="M573" i="8"/>
  <c r="H573" i="8"/>
  <c r="G573" i="8"/>
  <c r="E573" i="8"/>
  <c r="D573" i="8"/>
  <c r="X572" i="8"/>
  <c r="W572" i="8"/>
  <c r="P572" i="8"/>
  <c r="O572" i="8"/>
  <c r="H572" i="8"/>
  <c r="G572" i="8"/>
  <c r="F572" i="8"/>
  <c r="E572" i="8"/>
  <c r="X571" i="8"/>
  <c r="W571" i="8"/>
  <c r="U571" i="8"/>
  <c r="T571" i="8"/>
  <c r="P571" i="8"/>
  <c r="O571" i="8"/>
  <c r="H571" i="8"/>
  <c r="G571" i="8"/>
  <c r="X570" i="8"/>
  <c r="W570" i="8"/>
  <c r="V570" i="8"/>
  <c r="U570" i="8"/>
  <c r="P570" i="8"/>
  <c r="O570" i="8"/>
  <c r="M570" i="8"/>
  <c r="L570" i="8"/>
  <c r="H570" i="8"/>
  <c r="G570" i="8"/>
  <c r="X569" i="8"/>
  <c r="W569" i="8"/>
  <c r="P569" i="8"/>
  <c r="O569" i="8"/>
  <c r="N569" i="8"/>
  <c r="M569" i="8"/>
  <c r="H569" i="8"/>
  <c r="G569" i="8"/>
  <c r="E569" i="8"/>
  <c r="D569" i="8"/>
  <c r="X568" i="8"/>
  <c r="W568" i="8"/>
  <c r="P568" i="8"/>
  <c r="O568" i="8"/>
  <c r="H568" i="8"/>
  <c r="G568" i="8"/>
  <c r="F568" i="8"/>
  <c r="E568" i="8"/>
  <c r="X567" i="8"/>
  <c r="W567" i="8"/>
  <c r="U567" i="8"/>
  <c r="T567" i="8"/>
  <c r="P567" i="8"/>
  <c r="O567" i="8"/>
  <c r="H567" i="8"/>
  <c r="G567" i="8"/>
  <c r="X566" i="8"/>
  <c r="W566" i="8"/>
  <c r="V566" i="8"/>
  <c r="U566" i="8"/>
  <c r="P566" i="8"/>
  <c r="O566" i="8"/>
  <c r="M566" i="8"/>
  <c r="L566" i="8"/>
  <c r="H566" i="8"/>
  <c r="G566" i="8"/>
  <c r="X565" i="8"/>
  <c r="W565" i="8"/>
  <c r="P565" i="8"/>
  <c r="O565" i="8"/>
  <c r="N565" i="8"/>
  <c r="M565" i="8"/>
  <c r="H565" i="8"/>
  <c r="G565" i="8"/>
  <c r="E565" i="8"/>
  <c r="D565" i="8"/>
  <c r="X564" i="8"/>
  <c r="W564" i="8"/>
  <c r="P564" i="8"/>
  <c r="O564" i="8"/>
  <c r="H564" i="8"/>
  <c r="G564" i="8"/>
  <c r="F564" i="8"/>
  <c r="E564" i="8"/>
  <c r="X563" i="8"/>
  <c r="W563" i="8"/>
  <c r="U563" i="8"/>
  <c r="T563" i="8"/>
  <c r="P563" i="8"/>
  <c r="O563" i="8"/>
  <c r="H563" i="8"/>
  <c r="G563" i="8"/>
  <c r="X562" i="8"/>
  <c r="W562" i="8"/>
  <c r="V562" i="8"/>
  <c r="U562" i="8"/>
  <c r="P562" i="8"/>
  <c r="O562" i="8"/>
  <c r="M562" i="8"/>
  <c r="L562" i="8"/>
  <c r="H562" i="8"/>
  <c r="G562" i="8"/>
  <c r="X561" i="8"/>
  <c r="W561" i="8"/>
  <c r="P561" i="8"/>
  <c r="O561" i="8"/>
  <c r="N561" i="8"/>
  <c r="M561" i="8"/>
  <c r="H561" i="8"/>
  <c r="G561" i="8"/>
  <c r="E561" i="8"/>
  <c r="D561" i="8"/>
  <c r="X560" i="8"/>
  <c r="W560" i="8"/>
  <c r="P560" i="8"/>
  <c r="O560" i="8"/>
  <c r="H560" i="8"/>
  <c r="G560" i="8"/>
  <c r="F560" i="8"/>
  <c r="E560" i="8"/>
  <c r="X559" i="8"/>
  <c r="W559" i="8"/>
  <c r="U559" i="8"/>
  <c r="T559" i="8"/>
  <c r="P559" i="8"/>
  <c r="O559" i="8"/>
  <c r="H559" i="8"/>
  <c r="G559" i="8"/>
  <c r="X558" i="8"/>
  <c r="W558" i="8"/>
  <c r="V558" i="8"/>
  <c r="U558" i="8"/>
  <c r="P558" i="8"/>
  <c r="O558" i="8"/>
  <c r="M558" i="8"/>
  <c r="L558" i="8"/>
  <c r="H558" i="8"/>
  <c r="G558" i="8"/>
  <c r="X557" i="8"/>
  <c r="W557" i="8"/>
  <c r="P557" i="8"/>
  <c r="O557" i="8"/>
  <c r="N557" i="8"/>
  <c r="M557" i="8"/>
  <c r="H557" i="8"/>
  <c r="G557" i="8"/>
  <c r="E557" i="8"/>
  <c r="D557" i="8"/>
  <c r="X556" i="8"/>
  <c r="W556" i="8"/>
  <c r="P556" i="8"/>
  <c r="O556" i="8"/>
  <c r="H556" i="8"/>
  <c r="G556" i="8"/>
  <c r="F556" i="8"/>
  <c r="E556" i="8"/>
  <c r="X555" i="8"/>
  <c r="W555" i="8"/>
  <c r="U555" i="8"/>
  <c r="T555" i="8"/>
  <c r="P555" i="8"/>
  <c r="O555" i="8"/>
  <c r="H555" i="8"/>
  <c r="G555" i="8"/>
  <c r="X554" i="8"/>
  <c r="W554" i="8"/>
  <c r="V554" i="8"/>
  <c r="U554" i="8"/>
  <c r="P554" i="8"/>
  <c r="O554" i="8"/>
  <c r="M554" i="8"/>
  <c r="L554" i="8"/>
  <c r="H554" i="8"/>
  <c r="G554" i="8"/>
  <c r="X553" i="8"/>
  <c r="W553" i="8"/>
  <c r="P553" i="8"/>
  <c r="O553" i="8"/>
  <c r="N553" i="8"/>
  <c r="M553" i="8"/>
  <c r="H553" i="8"/>
  <c r="G553" i="8"/>
  <c r="E553" i="8"/>
  <c r="D553" i="8"/>
  <c r="X552" i="8"/>
  <c r="W552" i="8"/>
  <c r="P552" i="8"/>
  <c r="O552" i="8"/>
  <c r="H552" i="8"/>
  <c r="G552" i="8"/>
  <c r="F552" i="8"/>
  <c r="E552" i="8"/>
  <c r="X551" i="8"/>
  <c r="W551" i="8"/>
  <c r="U551" i="8"/>
  <c r="T551" i="8"/>
  <c r="P551" i="8"/>
  <c r="O551" i="8"/>
  <c r="H551" i="8"/>
  <c r="G551" i="8"/>
  <c r="X550" i="8"/>
  <c r="W550" i="8"/>
  <c r="V550" i="8"/>
  <c r="U550" i="8"/>
  <c r="P550" i="8"/>
  <c r="O550" i="8"/>
  <c r="M550" i="8"/>
  <c r="L550" i="8"/>
  <c r="H550" i="8"/>
  <c r="G550" i="8"/>
  <c r="X549" i="8"/>
  <c r="W549" i="8"/>
  <c r="P549" i="8"/>
  <c r="O549" i="8"/>
  <c r="N549" i="8"/>
  <c r="M549" i="8"/>
  <c r="H549" i="8"/>
  <c r="G549" i="8"/>
  <c r="E549" i="8"/>
  <c r="D549" i="8"/>
  <c r="X548" i="8"/>
  <c r="W548" i="8"/>
  <c r="P548" i="8"/>
  <c r="O548" i="8"/>
  <c r="H548" i="8"/>
  <c r="G548" i="8"/>
  <c r="F548" i="8"/>
  <c r="E548" i="8"/>
  <c r="X547" i="8"/>
  <c r="W547" i="8"/>
  <c r="U547" i="8"/>
  <c r="T547" i="8"/>
  <c r="P547" i="8"/>
  <c r="O547" i="8"/>
  <c r="H547" i="8"/>
  <c r="G547" i="8"/>
  <c r="X546" i="8"/>
  <c r="W546" i="8"/>
  <c r="V546" i="8"/>
  <c r="U546" i="8"/>
  <c r="P546" i="8"/>
  <c r="O546" i="8"/>
  <c r="M546" i="8"/>
  <c r="L546" i="8"/>
  <c r="H546" i="8"/>
  <c r="G546" i="8"/>
  <c r="X545" i="8"/>
  <c r="W545" i="8"/>
  <c r="P545" i="8"/>
  <c r="O545" i="8"/>
  <c r="N545" i="8"/>
  <c r="M545" i="8"/>
  <c r="H545" i="8"/>
  <c r="G545" i="8"/>
  <c r="E545" i="8"/>
  <c r="D545" i="8"/>
  <c r="X544" i="8"/>
  <c r="W544" i="8"/>
  <c r="P544" i="8"/>
  <c r="O544" i="8"/>
  <c r="H544" i="8"/>
  <c r="G544" i="8"/>
  <c r="F544" i="8"/>
  <c r="E544" i="8"/>
  <c r="X543" i="8"/>
  <c r="W543" i="8"/>
  <c r="U543" i="8"/>
  <c r="T543" i="8"/>
  <c r="P543" i="8"/>
  <c r="O543" i="8"/>
  <c r="H543" i="8"/>
  <c r="G543" i="8"/>
  <c r="X542" i="8"/>
  <c r="W542" i="8"/>
  <c r="V542" i="8"/>
  <c r="U542" i="8"/>
  <c r="P542" i="8"/>
  <c r="O542" i="8"/>
  <c r="M542" i="8"/>
  <c r="L542" i="8"/>
  <c r="H542" i="8"/>
  <c r="G542" i="8"/>
  <c r="X541" i="8"/>
  <c r="W541" i="8"/>
  <c r="P541" i="8"/>
  <c r="O541" i="8"/>
  <c r="N541" i="8"/>
  <c r="M541" i="8"/>
  <c r="H541" i="8"/>
  <c r="G541" i="8"/>
  <c r="E541" i="8"/>
  <c r="D541" i="8"/>
  <c r="X540" i="8"/>
  <c r="W540" i="8"/>
  <c r="P540" i="8"/>
  <c r="O540" i="8"/>
  <c r="H540" i="8"/>
  <c r="G540" i="8"/>
  <c r="F540" i="8"/>
  <c r="E540" i="8"/>
  <c r="X539" i="8"/>
  <c r="W539" i="8"/>
  <c r="U539" i="8"/>
  <c r="T539" i="8"/>
  <c r="P539" i="8"/>
  <c r="O539" i="8"/>
  <c r="H539" i="8"/>
  <c r="G539" i="8"/>
  <c r="X538" i="8"/>
  <c r="W538" i="8"/>
  <c r="V538" i="8"/>
  <c r="U538" i="8"/>
  <c r="P538" i="8"/>
  <c r="O538" i="8"/>
  <c r="M538" i="8"/>
  <c r="L538" i="8"/>
  <c r="H538" i="8"/>
  <c r="G538" i="8"/>
  <c r="X537" i="8"/>
  <c r="W537" i="8"/>
  <c r="P537" i="8"/>
  <c r="O537" i="8"/>
  <c r="N537" i="8"/>
  <c r="M537" i="8"/>
  <c r="H537" i="8"/>
  <c r="G537" i="8"/>
  <c r="E537" i="8"/>
  <c r="D537" i="8"/>
  <c r="X536" i="8"/>
  <c r="W536" i="8"/>
  <c r="P536" i="8"/>
  <c r="O536" i="8"/>
  <c r="H536" i="8"/>
  <c r="G536" i="8"/>
  <c r="F536" i="8"/>
  <c r="E536" i="8"/>
  <c r="X535" i="8"/>
  <c r="W535" i="8"/>
  <c r="U535" i="8"/>
  <c r="T535" i="8"/>
  <c r="P535" i="8"/>
  <c r="O535" i="8"/>
  <c r="H535" i="8"/>
  <c r="G535" i="8"/>
  <c r="X534" i="8"/>
  <c r="W534" i="8"/>
  <c r="V534" i="8"/>
  <c r="U534" i="8"/>
  <c r="P534" i="8"/>
  <c r="O534" i="8"/>
  <c r="M534" i="8"/>
  <c r="L534" i="8"/>
  <c r="H534" i="8"/>
  <c r="G534" i="8"/>
  <c r="X533" i="8"/>
  <c r="W533" i="8"/>
  <c r="P533" i="8"/>
  <c r="O533" i="8"/>
  <c r="N533" i="8"/>
  <c r="M533" i="8"/>
  <c r="H533" i="8"/>
  <c r="G533" i="8"/>
  <c r="E533" i="8"/>
  <c r="D533" i="8"/>
  <c r="X532" i="8"/>
  <c r="W532" i="8"/>
  <c r="P532" i="8"/>
  <c r="O532" i="8"/>
  <c r="H532" i="8"/>
  <c r="G532" i="8"/>
  <c r="F532" i="8"/>
  <c r="E532" i="8"/>
  <c r="X531" i="8"/>
  <c r="W531" i="8"/>
  <c r="U531" i="8"/>
  <c r="T531" i="8"/>
  <c r="P531" i="8"/>
  <c r="O531" i="8"/>
  <c r="H531" i="8"/>
  <c r="G531" i="8"/>
  <c r="X530" i="8"/>
  <c r="W530" i="8"/>
  <c r="V530" i="8"/>
  <c r="U530" i="8"/>
  <c r="P530" i="8"/>
  <c r="O530" i="8"/>
  <c r="M530" i="8"/>
  <c r="L530" i="8"/>
  <c r="H530" i="8"/>
  <c r="G530" i="8"/>
  <c r="X529" i="8"/>
  <c r="W529" i="8"/>
  <c r="P529" i="8"/>
  <c r="O529" i="8"/>
  <c r="N529" i="8"/>
  <c r="M529" i="8"/>
  <c r="H529" i="8"/>
  <c r="G529" i="8"/>
  <c r="E529" i="8"/>
  <c r="D529" i="8"/>
  <c r="X528" i="8"/>
  <c r="W528" i="8"/>
  <c r="P528" i="8"/>
  <c r="O528" i="8"/>
  <c r="H528" i="8"/>
  <c r="G528" i="8"/>
  <c r="F528" i="8"/>
  <c r="E528" i="8"/>
  <c r="X527" i="8"/>
  <c r="W527" i="8"/>
  <c r="U527" i="8"/>
  <c r="T527" i="8"/>
  <c r="P527" i="8"/>
  <c r="O527" i="8"/>
  <c r="H527" i="8"/>
  <c r="G527" i="8"/>
  <c r="X526" i="8"/>
  <c r="W526" i="8"/>
  <c r="V526" i="8"/>
  <c r="U526" i="8"/>
  <c r="P526" i="8"/>
  <c r="O526" i="8"/>
  <c r="M526" i="8"/>
  <c r="L526" i="8"/>
  <c r="H526" i="8"/>
  <c r="G526" i="8"/>
  <c r="X525" i="8"/>
  <c r="W525" i="8"/>
  <c r="P525" i="8"/>
  <c r="O525" i="8"/>
  <c r="N525" i="8"/>
  <c r="M525" i="8"/>
  <c r="H525" i="8"/>
  <c r="G525" i="8"/>
  <c r="E525" i="8"/>
  <c r="D525" i="8"/>
  <c r="X524" i="8"/>
  <c r="W524" i="8"/>
  <c r="P524" i="8"/>
  <c r="O524" i="8"/>
  <c r="H524" i="8"/>
  <c r="G524" i="8"/>
  <c r="F524" i="8"/>
  <c r="E524" i="8"/>
  <c r="X523" i="8"/>
  <c r="W523" i="8"/>
  <c r="U523" i="8"/>
  <c r="T523" i="8"/>
  <c r="P523" i="8"/>
  <c r="O523" i="8"/>
  <c r="H523" i="8"/>
  <c r="G523" i="8"/>
  <c r="X522" i="8"/>
  <c r="W522" i="8"/>
  <c r="V522" i="8"/>
  <c r="U522" i="8"/>
  <c r="P522" i="8"/>
  <c r="O522" i="8"/>
  <c r="M522" i="8"/>
  <c r="L522" i="8"/>
  <c r="H522" i="8"/>
  <c r="G522" i="8"/>
  <c r="X521" i="8"/>
  <c r="W521" i="8"/>
  <c r="P521" i="8"/>
  <c r="O521" i="8"/>
  <c r="N521" i="8"/>
  <c r="M521" i="8"/>
  <c r="H521" i="8"/>
  <c r="G521" i="8"/>
  <c r="E521" i="8"/>
  <c r="D521" i="8"/>
  <c r="X520" i="8"/>
  <c r="W520" i="8"/>
  <c r="P520" i="8"/>
  <c r="O520" i="8"/>
  <c r="H520" i="8"/>
  <c r="G520" i="8"/>
  <c r="F520" i="8"/>
  <c r="E520" i="8"/>
  <c r="X519" i="8"/>
  <c r="W519" i="8"/>
  <c r="U519" i="8"/>
  <c r="T519" i="8"/>
  <c r="P519" i="8"/>
  <c r="O519" i="8"/>
  <c r="H519" i="8"/>
  <c r="G519" i="8"/>
  <c r="X518" i="8"/>
  <c r="W518" i="8"/>
  <c r="V518" i="8"/>
  <c r="U518" i="8"/>
  <c r="P518" i="8"/>
  <c r="O518" i="8"/>
  <c r="M518" i="8"/>
  <c r="L518" i="8"/>
  <c r="H518" i="8"/>
  <c r="G518" i="8"/>
  <c r="X517" i="8"/>
  <c r="W517" i="8"/>
  <c r="P517" i="8"/>
  <c r="O517" i="8"/>
  <c r="N517" i="8"/>
  <c r="M517" i="8"/>
  <c r="H517" i="8"/>
  <c r="G517" i="8"/>
  <c r="E517" i="8"/>
  <c r="D517" i="8"/>
  <c r="X516" i="8"/>
  <c r="W516" i="8"/>
  <c r="P516" i="8"/>
  <c r="O516" i="8"/>
  <c r="H516" i="8"/>
  <c r="G516" i="8"/>
  <c r="F516" i="8"/>
  <c r="E516" i="8"/>
  <c r="X515" i="8"/>
  <c r="W515" i="8"/>
  <c r="U515" i="8"/>
  <c r="T515" i="8"/>
  <c r="P515" i="8"/>
  <c r="O515" i="8"/>
  <c r="H515" i="8"/>
  <c r="G515" i="8"/>
  <c r="X514" i="8"/>
  <c r="W514" i="8"/>
  <c r="V514" i="8"/>
  <c r="U514" i="8"/>
  <c r="P514" i="8"/>
  <c r="O514" i="8"/>
  <c r="M514" i="8"/>
  <c r="L514" i="8"/>
  <c r="H514" i="8"/>
  <c r="G514" i="8"/>
  <c r="X513" i="8"/>
  <c r="W513" i="8"/>
  <c r="P513" i="8"/>
  <c r="O513" i="8"/>
  <c r="N513" i="8"/>
  <c r="M513" i="8"/>
  <c r="H513" i="8"/>
  <c r="G513" i="8"/>
  <c r="E513" i="8"/>
  <c r="D513" i="8"/>
  <c r="X512" i="8"/>
  <c r="W512" i="8"/>
  <c r="P512" i="8"/>
  <c r="O512" i="8"/>
  <c r="H512" i="8"/>
  <c r="G512" i="8"/>
  <c r="F512" i="8"/>
  <c r="E512" i="8"/>
  <c r="X511" i="8"/>
  <c r="W511" i="8"/>
  <c r="U511" i="8"/>
  <c r="T511" i="8"/>
  <c r="P511" i="8"/>
  <c r="O511" i="8"/>
  <c r="H511" i="8"/>
  <c r="G511" i="8"/>
  <c r="X510" i="8"/>
  <c r="W510" i="8"/>
  <c r="V510" i="8"/>
  <c r="U510" i="8"/>
  <c r="P510" i="8"/>
  <c r="O510" i="8"/>
  <c r="M510" i="8"/>
  <c r="L510" i="8"/>
  <c r="H510" i="8"/>
  <c r="G510" i="8"/>
  <c r="X509" i="8"/>
  <c r="W509" i="8"/>
  <c r="P509" i="8"/>
  <c r="O509" i="8"/>
  <c r="N509" i="8"/>
  <c r="M509" i="8"/>
  <c r="H509" i="8"/>
  <c r="G509" i="8"/>
  <c r="E509" i="8"/>
  <c r="D509" i="8"/>
  <c r="X508" i="8"/>
  <c r="W508" i="8"/>
  <c r="P508" i="8"/>
  <c r="O508" i="8"/>
  <c r="L508" i="8"/>
  <c r="H508" i="8"/>
  <c r="G508" i="8"/>
  <c r="F508" i="8"/>
  <c r="E508" i="8"/>
  <c r="D508" i="8"/>
  <c r="X507" i="8"/>
  <c r="W507" i="8"/>
  <c r="U507" i="8"/>
  <c r="T507" i="8"/>
  <c r="P507" i="8"/>
  <c r="O507" i="8"/>
  <c r="N507" i="8"/>
  <c r="H507" i="8"/>
  <c r="G507" i="8"/>
  <c r="F507" i="8"/>
  <c r="E507" i="8"/>
  <c r="D507" i="8"/>
  <c r="X506" i="8"/>
  <c r="W506" i="8"/>
  <c r="U506" i="8"/>
  <c r="T506" i="8"/>
  <c r="P506" i="8"/>
  <c r="O506" i="8"/>
  <c r="H506" i="8"/>
  <c r="G506" i="8"/>
  <c r="F506" i="8"/>
  <c r="E506" i="8"/>
  <c r="X505" i="8"/>
  <c r="W505" i="8"/>
  <c r="V505" i="8"/>
  <c r="U505" i="8"/>
  <c r="T505" i="8"/>
  <c r="P505" i="8"/>
  <c r="O505" i="8"/>
  <c r="H505" i="8"/>
  <c r="G505" i="8"/>
  <c r="F505" i="8"/>
  <c r="X504" i="8"/>
  <c r="W504" i="8"/>
  <c r="V504" i="8"/>
  <c r="U504" i="8"/>
  <c r="T504" i="8"/>
  <c r="P504" i="8"/>
  <c r="O504" i="8"/>
  <c r="L504" i="8"/>
  <c r="H504" i="8"/>
  <c r="G504" i="8"/>
  <c r="F504" i="8"/>
  <c r="X503" i="8"/>
  <c r="W503" i="8"/>
  <c r="V503" i="8"/>
  <c r="U503" i="8"/>
  <c r="T503" i="8"/>
  <c r="P503" i="8"/>
  <c r="O503" i="8"/>
  <c r="N503" i="8"/>
  <c r="L503" i="8"/>
  <c r="H503" i="8"/>
  <c r="G503" i="8"/>
  <c r="D503" i="8"/>
  <c r="X502" i="8"/>
  <c r="W502" i="8"/>
  <c r="V502" i="8"/>
  <c r="U502" i="8"/>
  <c r="T502" i="8"/>
  <c r="P502" i="8"/>
  <c r="O502" i="8"/>
  <c r="M502" i="8"/>
  <c r="L502" i="8"/>
  <c r="H502" i="8"/>
  <c r="G502" i="8"/>
  <c r="F502" i="8"/>
  <c r="X501" i="8"/>
  <c r="W501" i="8"/>
  <c r="V501" i="8"/>
  <c r="U501" i="8"/>
  <c r="T501" i="8"/>
  <c r="P501" i="8"/>
  <c r="O501" i="8"/>
  <c r="M501" i="8"/>
  <c r="L501" i="8"/>
  <c r="H501" i="8"/>
  <c r="G501" i="8"/>
  <c r="X500" i="8"/>
  <c r="W500" i="8"/>
  <c r="V500" i="8"/>
  <c r="U500" i="8"/>
  <c r="P500" i="8"/>
  <c r="O500" i="8"/>
  <c r="N500" i="8"/>
  <c r="M500" i="8"/>
  <c r="L500" i="8"/>
  <c r="H500" i="8"/>
  <c r="G500" i="8"/>
  <c r="X499" i="8"/>
  <c r="W499" i="8"/>
  <c r="V499" i="8"/>
  <c r="P499" i="8"/>
  <c r="O499" i="8"/>
  <c r="N499" i="8"/>
  <c r="M499" i="8"/>
  <c r="L499" i="8"/>
  <c r="H499" i="8"/>
  <c r="G499" i="8"/>
  <c r="E499" i="8"/>
  <c r="D499" i="8"/>
  <c r="X498" i="8"/>
  <c r="W498" i="8"/>
  <c r="V498" i="8"/>
  <c r="P498" i="8"/>
  <c r="O498" i="8"/>
  <c r="N498" i="8"/>
  <c r="M498" i="8"/>
  <c r="L498" i="8"/>
  <c r="H498" i="8"/>
  <c r="G498" i="8"/>
  <c r="F498" i="8"/>
  <c r="E498" i="8"/>
  <c r="D498" i="8"/>
  <c r="X497" i="8"/>
  <c r="W497" i="8"/>
  <c r="T497" i="8"/>
  <c r="P497" i="8"/>
  <c r="O497" i="8"/>
  <c r="N497" i="8"/>
  <c r="M497" i="8"/>
  <c r="L497" i="8"/>
  <c r="H497" i="8"/>
  <c r="G497" i="8"/>
  <c r="E497" i="8"/>
  <c r="D497" i="8"/>
  <c r="X496" i="8"/>
  <c r="W496" i="8"/>
  <c r="V496" i="8"/>
  <c r="P496" i="8"/>
  <c r="O496" i="8"/>
  <c r="N496" i="8"/>
  <c r="M496" i="8"/>
  <c r="L496" i="8"/>
  <c r="H496" i="8"/>
  <c r="G496" i="8"/>
  <c r="E496" i="8"/>
  <c r="D496" i="8"/>
  <c r="X495" i="8"/>
  <c r="W495" i="8"/>
  <c r="P495" i="8"/>
  <c r="O495" i="8"/>
  <c r="N495" i="8"/>
  <c r="M495" i="8"/>
  <c r="H495" i="8"/>
  <c r="G495" i="8"/>
  <c r="F495" i="8"/>
  <c r="E495" i="8"/>
  <c r="D495" i="8"/>
  <c r="X494" i="8"/>
  <c r="W494" i="8"/>
  <c r="P494" i="8"/>
  <c r="O494" i="8"/>
  <c r="N494" i="8"/>
  <c r="H494" i="8"/>
  <c r="G494" i="8"/>
  <c r="F494" i="8"/>
  <c r="E494" i="8"/>
  <c r="D494" i="8"/>
  <c r="X493" i="8"/>
  <c r="W493" i="8"/>
  <c r="U493" i="8"/>
  <c r="T493" i="8"/>
  <c r="P493" i="8"/>
  <c r="O493" i="8"/>
  <c r="N493" i="8"/>
  <c r="H493" i="8"/>
  <c r="G493" i="8"/>
  <c r="F493" i="8"/>
  <c r="E493" i="8"/>
  <c r="D493" i="8"/>
  <c r="X492" i="8"/>
  <c r="W492" i="8"/>
  <c r="V492" i="8"/>
  <c r="U492" i="8"/>
  <c r="T492" i="8"/>
  <c r="P492" i="8"/>
  <c r="O492" i="8"/>
  <c r="L492" i="8"/>
  <c r="H492" i="8"/>
  <c r="G492" i="8"/>
  <c r="F492" i="8"/>
  <c r="E492" i="8"/>
  <c r="D492" i="8"/>
  <c r="X491" i="8"/>
  <c r="W491" i="8"/>
  <c r="U491" i="8"/>
  <c r="T491" i="8"/>
  <c r="P491" i="8"/>
  <c r="O491" i="8"/>
  <c r="N491" i="8"/>
  <c r="L491" i="8"/>
  <c r="H491" i="8"/>
  <c r="G491" i="8"/>
  <c r="F491" i="8"/>
  <c r="E491" i="8"/>
  <c r="D491" i="8"/>
  <c r="X490" i="8"/>
  <c r="W490" i="8"/>
  <c r="U490" i="8"/>
  <c r="T490" i="8"/>
  <c r="P490" i="8"/>
  <c r="O490" i="8"/>
  <c r="N490" i="8"/>
  <c r="H490" i="8"/>
  <c r="G490" i="8"/>
  <c r="F490" i="8"/>
  <c r="E490" i="8"/>
  <c r="D490" i="8"/>
  <c r="X489" i="8"/>
  <c r="W489" i="8"/>
  <c r="T489" i="8"/>
  <c r="P489" i="8"/>
  <c r="O489" i="8"/>
  <c r="N489" i="8"/>
  <c r="M489" i="8"/>
  <c r="H489" i="8"/>
  <c r="G489" i="8"/>
  <c r="F489" i="8"/>
  <c r="E489" i="8"/>
  <c r="D489" i="8"/>
  <c r="X488" i="8"/>
  <c r="W488" i="8"/>
  <c r="V488" i="8"/>
  <c r="T488" i="8"/>
  <c r="P488" i="8"/>
  <c r="O488" i="8"/>
  <c r="N488" i="8"/>
  <c r="M488" i="8"/>
  <c r="L488" i="8"/>
  <c r="H488" i="8"/>
  <c r="G488" i="8"/>
  <c r="E488" i="8"/>
  <c r="D488" i="8"/>
  <c r="X487" i="8"/>
  <c r="W487" i="8"/>
  <c r="V487" i="8"/>
  <c r="P487" i="8"/>
  <c r="O487" i="8"/>
  <c r="N487" i="8"/>
  <c r="M487" i="8"/>
  <c r="L487" i="8"/>
  <c r="H487" i="8"/>
  <c r="G487" i="8"/>
  <c r="D487" i="8"/>
  <c r="X486" i="8"/>
  <c r="W486" i="8"/>
  <c r="V486" i="8"/>
  <c r="U486" i="8"/>
  <c r="P486" i="8"/>
  <c r="O486" i="8"/>
  <c r="N486" i="8"/>
  <c r="M486" i="8"/>
  <c r="L486" i="8"/>
  <c r="H486" i="8"/>
  <c r="G486" i="8"/>
  <c r="F486" i="8"/>
  <c r="D486" i="8"/>
  <c r="X485" i="8"/>
  <c r="W485" i="8"/>
  <c r="V485" i="8"/>
  <c r="U485" i="8"/>
  <c r="T485" i="8"/>
  <c r="P485" i="8"/>
  <c r="O485" i="8"/>
  <c r="M485" i="8"/>
  <c r="L485" i="8"/>
  <c r="H485" i="8"/>
  <c r="G485" i="8"/>
  <c r="F485" i="8"/>
  <c r="X484" i="8"/>
  <c r="W484" i="8"/>
  <c r="V484" i="8"/>
  <c r="U484" i="8"/>
  <c r="T484" i="8"/>
  <c r="P484" i="8"/>
  <c r="O484" i="8"/>
  <c r="L484" i="8"/>
  <c r="H484" i="8"/>
  <c r="G484" i="8"/>
  <c r="F484" i="8"/>
  <c r="E484" i="8"/>
  <c r="X483" i="8"/>
  <c r="W483" i="8"/>
  <c r="V483" i="8"/>
  <c r="U483" i="8"/>
  <c r="T483" i="8"/>
  <c r="P483" i="8"/>
  <c r="O483" i="8"/>
  <c r="N483" i="8"/>
  <c r="L483" i="8"/>
  <c r="H483" i="8"/>
  <c r="G483" i="8"/>
  <c r="F483" i="8"/>
  <c r="E483" i="8"/>
  <c r="D483" i="8"/>
  <c r="X482" i="8"/>
  <c r="W482" i="8"/>
  <c r="U482" i="8"/>
  <c r="T482" i="8"/>
  <c r="P482" i="8"/>
  <c r="O482" i="8"/>
  <c r="N482" i="8"/>
  <c r="H482" i="8"/>
  <c r="G482" i="8"/>
  <c r="F482" i="8"/>
  <c r="E482" i="8"/>
  <c r="D482" i="8"/>
  <c r="X481" i="8"/>
  <c r="W481" i="8"/>
  <c r="T481" i="8"/>
  <c r="P481" i="8"/>
  <c r="O481" i="8"/>
  <c r="N481" i="8"/>
  <c r="M481" i="8"/>
  <c r="H481" i="8"/>
  <c r="G481" i="8"/>
  <c r="F481" i="8"/>
  <c r="E481" i="8"/>
  <c r="D481" i="8"/>
  <c r="X480" i="8"/>
  <c r="W480" i="8"/>
  <c r="V480" i="8"/>
  <c r="T480" i="8"/>
  <c r="P480" i="8"/>
  <c r="O480" i="8"/>
  <c r="N480" i="8"/>
  <c r="M480" i="8"/>
  <c r="L480" i="8"/>
  <c r="H480" i="8"/>
  <c r="G480" i="8"/>
  <c r="E480" i="8"/>
  <c r="D480" i="8"/>
  <c r="X479" i="8"/>
  <c r="W479" i="8"/>
  <c r="V479" i="8"/>
  <c r="P479" i="8"/>
  <c r="O479" i="8"/>
  <c r="N479" i="8"/>
  <c r="M479" i="8"/>
  <c r="L479" i="8"/>
  <c r="H479" i="8"/>
  <c r="G479" i="8"/>
  <c r="D479" i="8"/>
  <c r="X478" i="8"/>
  <c r="W478" i="8"/>
  <c r="V478" i="8"/>
  <c r="U478" i="8"/>
  <c r="P478" i="8"/>
  <c r="O478" i="8"/>
  <c r="N478" i="8"/>
  <c r="M478" i="8"/>
  <c r="L478" i="8"/>
  <c r="H478" i="8"/>
  <c r="G478" i="8"/>
  <c r="F478" i="8"/>
  <c r="D478" i="8"/>
  <c r="X477" i="8"/>
  <c r="W477" i="8"/>
  <c r="V477" i="8"/>
  <c r="U477" i="8"/>
  <c r="T477" i="8"/>
  <c r="P477" i="8"/>
  <c r="O477" i="8"/>
  <c r="M477" i="8"/>
  <c r="L477" i="8"/>
  <c r="H477" i="8"/>
  <c r="G477" i="8"/>
  <c r="F477" i="8"/>
  <c r="X476" i="8"/>
  <c r="W476" i="8"/>
  <c r="V476" i="8"/>
  <c r="U476" i="8"/>
  <c r="T476" i="8"/>
  <c r="P476" i="8"/>
  <c r="O476" i="8"/>
  <c r="L476" i="8"/>
  <c r="H476" i="8"/>
  <c r="G476" i="8"/>
  <c r="F476" i="8"/>
  <c r="E476" i="8"/>
  <c r="X475" i="8"/>
  <c r="W475" i="8"/>
  <c r="V475" i="8"/>
  <c r="U475" i="8"/>
  <c r="T475" i="8"/>
  <c r="P475" i="8"/>
  <c r="O475" i="8"/>
  <c r="N475" i="8"/>
  <c r="L475" i="8"/>
  <c r="H475" i="8"/>
  <c r="G475" i="8"/>
  <c r="F475" i="8"/>
  <c r="E475" i="8"/>
  <c r="D475" i="8"/>
  <c r="X474" i="8"/>
  <c r="W474" i="8"/>
  <c r="U474" i="8"/>
  <c r="T474" i="8"/>
  <c r="P474" i="8"/>
  <c r="O474" i="8"/>
  <c r="N474" i="8"/>
  <c r="H474" i="8"/>
  <c r="G474" i="8"/>
  <c r="F474" i="8"/>
  <c r="E474" i="8"/>
  <c r="D474" i="8"/>
  <c r="X473" i="8"/>
  <c r="W473" i="8"/>
  <c r="T473" i="8"/>
  <c r="P473" i="8"/>
  <c r="O473" i="8"/>
  <c r="N473" i="8"/>
  <c r="M473" i="8"/>
  <c r="H473" i="8"/>
  <c r="G473" i="8"/>
  <c r="F473" i="8"/>
  <c r="E473" i="8"/>
  <c r="D473" i="8"/>
  <c r="X472" i="8"/>
  <c r="W472" i="8"/>
  <c r="V472" i="8"/>
  <c r="T472" i="8"/>
  <c r="P472" i="8"/>
  <c r="O472" i="8"/>
  <c r="N472" i="8"/>
  <c r="M472" i="8"/>
  <c r="L472" i="8"/>
  <c r="H472" i="8"/>
  <c r="G472" i="8"/>
  <c r="E472" i="8"/>
  <c r="D472" i="8"/>
  <c r="X471" i="8"/>
  <c r="W471" i="8"/>
  <c r="V471" i="8"/>
  <c r="P471" i="8"/>
  <c r="O471" i="8"/>
  <c r="N471" i="8"/>
  <c r="M471" i="8"/>
  <c r="L471" i="8"/>
  <c r="H471" i="8"/>
  <c r="G471" i="8"/>
  <c r="E471" i="8"/>
  <c r="D471" i="8"/>
  <c r="X470" i="8"/>
  <c r="W470" i="8"/>
  <c r="V470" i="8"/>
  <c r="U470" i="8"/>
  <c r="P470" i="8"/>
  <c r="O470" i="8"/>
  <c r="N470" i="8"/>
  <c r="M470" i="8"/>
  <c r="L470" i="8"/>
  <c r="H470" i="8"/>
  <c r="G470" i="8"/>
  <c r="F470" i="8"/>
  <c r="D470" i="8"/>
  <c r="X469" i="8"/>
  <c r="W469" i="8"/>
  <c r="V469" i="8"/>
  <c r="U469" i="8"/>
  <c r="T469" i="8"/>
  <c r="P469" i="8"/>
  <c r="O469" i="8"/>
  <c r="M469" i="8"/>
  <c r="L469" i="8"/>
  <c r="H469" i="8"/>
  <c r="G469" i="8"/>
  <c r="F469" i="8"/>
  <c r="X468" i="8"/>
  <c r="W468" i="8"/>
  <c r="V468" i="8"/>
  <c r="U468" i="8"/>
  <c r="T468" i="8"/>
  <c r="P468" i="8"/>
  <c r="O468" i="8"/>
  <c r="M468" i="8"/>
  <c r="L468" i="8"/>
  <c r="H468" i="8"/>
  <c r="G468" i="8"/>
  <c r="F468" i="8"/>
  <c r="E468" i="8"/>
  <c r="X467" i="8"/>
  <c r="W467" i="8"/>
  <c r="V467" i="8"/>
  <c r="U467" i="8"/>
  <c r="T467" i="8"/>
  <c r="P467" i="8"/>
  <c r="O467" i="8"/>
  <c r="N467" i="8"/>
  <c r="L467" i="8"/>
  <c r="H467" i="8"/>
  <c r="G467" i="8"/>
  <c r="F467" i="8"/>
  <c r="E467" i="8"/>
  <c r="D467" i="8"/>
  <c r="X466" i="8"/>
  <c r="W466" i="8"/>
  <c r="U466" i="8"/>
  <c r="T466" i="8"/>
  <c r="P466" i="8"/>
  <c r="O466" i="8"/>
  <c r="N466" i="8"/>
  <c r="H466" i="8"/>
  <c r="G466" i="8"/>
  <c r="F466" i="8"/>
  <c r="E466" i="8"/>
  <c r="D466" i="8"/>
  <c r="X465" i="8"/>
  <c r="W465" i="8"/>
  <c r="U465" i="8"/>
  <c r="T465" i="8"/>
  <c r="P465" i="8"/>
  <c r="O465" i="8"/>
  <c r="N465" i="8"/>
  <c r="M465" i="8"/>
  <c r="H465" i="8"/>
  <c r="G465" i="8"/>
  <c r="F465" i="8"/>
  <c r="E465" i="8"/>
  <c r="D465" i="8"/>
  <c r="X464" i="8"/>
  <c r="W464" i="8"/>
  <c r="V464" i="8"/>
  <c r="T464" i="8"/>
  <c r="P464" i="8"/>
  <c r="O464" i="8"/>
  <c r="N464" i="8"/>
  <c r="M464" i="8"/>
  <c r="L464" i="8"/>
  <c r="H464" i="8"/>
  <c r="G464" i="8"/>
  <c r="E464" i="8"/>
  <c r="D464" i="8"/>
  <c r="X463" i="8"/>
  <c r="W463" i="8"/>
  <c r="V463" i="8"/>
  <c r="P463" i="8"/>
  <c r="O463" i="8"/>
  <c r="N463" i="8"/>
  <c r="M463" i="8"/>
  <c r="L463" i="8"/>
  <c r="H463" i="8"/>
  <c r="G463" i="8"/>
  <c r="E463" i="8"/>
  <c r="D463" i="8"/>
  <c r="X462" i="8"/>
  <c r="W462" i="8"/>
  <c r="V462" i="8"/>
  <c r="U462" i="8"/>
  <c r="P462" i="8"/>
  <c r="O462" i="8"/>
  <c r="N462" i="8"/>
  <c r="M462" i="8"/>
  <c r="L462" i="8"/>
  <c r="H462" i="8"/>
  <c r="G462" i="8"/>
  <c r="F462" i="8"/>
  <c r="D462" i="8"/>
  <c r="X461" i="8"/>
  <c r="W461" i="8"/>
  <c r="V461" i="8"/>
  <c r="U461" i="8"/>
  <c r="T461" i="8"/>
  <c r="P461" i="8"/>
  <c r="O461" i="8"/>
  <c r="M461" i="8"/>
  <c r="L461" i="8"/>
  <c r="H461" i="8"/>
  <c r="G461" i="8"/>
  <c r="F461" i="8"/>
  <c r="X460" i="8"/>
  <c r="W460" i="8"/>
  <c r="V460" i="8"/>
  <c r="U460" i="8"/>
  <c r="T460" i="8"/>
  <c r="P460" i="8"/>
  <c r="O460" i="8"/>
  <c r="M460" i="8"/>
  <c r="L460" i="8"/>
  <c r="H460" i="8"/>
  <c r="G460" i="8"/>
  <c r="F460" i="8"/>
  <c r="E460" i="8"/>
  <c r="X459" i="8"/>
  <c r="W459" i="8"/>
  <c r="V459" i="8"/>
  <c r="U459" i="8"/>
  <c r="T459" i="8"/>
  <c r="P459" i="8"/>
  <c r="O459" i="8"/>
  <c r="N459" i="8"/>
  <c r="L459" i="8"/>
  <c r="H459" i="8"/>
  <c r="G459" i="8"/>
  <c r="F459" i="8"/>
  <c r="E459" i="8"/>
  <c r="D459" i="8"/>
  <c r="X458" i="8"/>
  <c r="W458" i="8"/>
  <c r="U458" i="8"/>
  <c r="T458" i="8"/>
  <c r="P458" i="8"/>
  <c r="O458" i="8"/>
  <c r="N458" i="8"/>
  <c r="H458" i="8"/>
  <c r="G458" i="8"/>
  <c r="F458" i="8"/>
  <c r="E458" i="8"/>
  <c r="D458" i="8"/>
  <c r="X457" i="8"/>
  <c r="W457" i="8"/>
  <c r="U457" i="8"/>
  <c r="T457" i="8"/>
  <c r="P457" i="8"/>
  <c r="O457" i="8"/>
  <c r="N457" i="8"/>
  <c r="M457" i="8"/>
  <c r="H457" i="8"/>
  <c r="G457" i="8"/>
  <c r="F457" i="8"/>
  <c r="E457" i="8"/>
  <c r="D457" i="8"/>
  <c r="X456" i="8"/>
  <c r="W456" i="8"/>
  <c r="V456" i="8"/>
  <c r="T456" i="8"/>
  <c r="P456" i="8"/>
  <c r="O456" i="8"/>
  <c r="N456" i="8"/>
  <c r="M456" i="8"/>
  <c r="L456" i="8"/>
  <c r="H456" i="8"/>
  <c r="G456" i="8"/>
  <c r="E456" i="8"/>
  <c r="D456" i="8"/>
  <c r="X455" i="8"/>
  <c r="W455" i="8"/>
  <c r="V455" i="8"/>
  <c r="P455" i="8"/>
  <c r="O455" i="8"/>
  <c r="N455" i="8"/>
  <c r="M455" i="8"/>
  <c r="L455" i="8"/>
  <c r="H455" i="8"/>
  <c r="G455" i="8"/>
  <c r="E455" i="8"/>
  <c r="D455" i="8"/>
  <c r="X454" i="8"/>
  <c r="W454" i="8"/>
  <c r="V454" i="8"/>
  <c r="U454" i="8"/>
  <c r="P454" i="8"/>
  <c r="O454" i="8"/>
  <c r="N454" i="8"/>
  <c r="M454" i="8"/>
  <c r="L454" i="8"/>
  <c r="H454" i="8"/>
  <c r="G454" i="8"/>
  <c r="F454" i="8"/>
  <c r="D454" i="8"/>
  <c r="X453" i="8"/>
  <c r="W453" i="8"/>
  <c r="V453" i="8"/>
  <c r="U453" i="8"/>
  <c r="T453" i="8"/>
  <c r="P453" i="8"/>
  <c r="O453" i="8"/>
  <c r="M453" i="8"/>
  <c r="L453" i="8"/>
  <c r="H453" i="8"/>
  <c r="G453" i="8"/>
  <c r="F453" i="8"/>
  <c r="X452" i="8"/>
  <c r="W452" i="8"/>
  <c r="V452" i="8"/>
  <c r="U452" i="8"/>
  <c r="T452" i="8"/>
  <c r="P452" i="8"/>
  <c r="O452" i="8"/>
  <c r="M452" i="8"/>
  <c r="L452" i="8"/>
  <c r="H452" i="8"/>
  <c r="G452" i="8"/>
  <c r="F452" i="8"/>
  <c r="E452" i="8"/>
  <c r="X451" i="8"/>
  <c r="W451" i="8"/>
  <c r="V451" i="8"/>
  <c r="U451" i="8"/>
  <c r="T451" i="8"/>
  <c r="P451" i="8"/>
  <c r="O451" i="8"/>
  <c r="N451" i="8"/>
  <c r="L451" i="8"/>
  <c r="H451" i="8"/>
  <c r="G451" i="8"/>
  <c r="F451" i="8"/>
  <c r="E451" i="8"/>
  <c r="D451" i="8"/>
  <c r="X450" i="8"/>
  <c r="W450" i="8"/>
  <c r="U450" i="8"/>
  <c r="T450" i="8"/>
  <c r="P450" i="8"/>
  <c r="O450" i="8"/>
  <c r="N450" i="8"/>
  <c r="H450" i="8"/>
  <c r="G450" i="8"/>
  <c r="F450" i="8"/>
  <c r="E450" i="8"/>
  <c r="D450" i="8"/>
  <c r="X449" i="8"/>
  <c r="W449" i="8"/>
  <c r="U449" i="8"/>
  <c r="T449" i="8"/>
  <c r="P449" i="8"/>
  <c r="O449" i="8"/>
  <c r="N449" i="8"/>
  <c r="M449" i="8"/>
  <c r="H449" i="8"/>
  <c r="G449" i="8"/>
  <c r="F449" i="8"/>
  <c r="E449" i="8"/>
  <c r="D449" i="8"/>
  <c r="X448" i="8"/>
  <c r="W448" i="8"/>
  <c r="V448" i="8"/>
  <c r="T448" i="8"/>
  <c r="P448" i="8"/>
  <c r="O448" i="8"/>
  <c r="N448" i="8"/>
  <c r="M448" i="8"/>
  <c r="L448" i="8"/>
  <c r="H448" i="8"/>
  <c r="G448" i="8"/>
  <c r="E448" i="8"/>
  <c r="D448" i="8"/>
  <c r="X447" i="8"/>
  <c r="W447" i="8"/>
  <c r="V447" i="8"/>
  <c r="P447" i="8"/>
  <c r="O447" i="8"/>
  <c r="N447" i="8"/>
  <c r="M447" i="8"/>
  <c r="L447" i="8"/>
  <c r="H447" i="8"/>
  <c r="G447" i="8"/>
  <c r="E447" i="8"/>
  <c r="D447" i="8"/>
  <c r="X446" i="8"/>
  <c r="W446" i="8"/>
  <c r="V446" i="8"/>
  <c r="U446" i="8"/>
  <c r="P446" i="8"/>
  <c r="O446" i="8"/>
  <c r="N446" i="8"/>
  <c r="M446" i="8"/>
  <c r="L446" i="8"/>
  <c r="H446" i="8"/>
  <c r="G446" i="8"/>
  <c r="F446" i="8"/>
  <c r="D446" i="8"/>
  <c r="X445" i="8"/>
  <c r="W445" i="8"/>
  <c r="V445" i="8"/>
  <c r="U445" i="8"/>
  <c r="T445" i="8"/>
  <c r="P445" i="8"/>
  <c r="O445" i="8"/>
  <c r="M445" i="8"/>
  <c r="L445" i="8"/>
  <c r="H445" i="8"/>
  <c r="G445" i="8"/>
  <c r="F445" i="8"/>
  <c r="X444" i="8"/>
  <c r="W444" i="8"/>
  <c r="V444" i="8"/>
  <c r="U444" i="8"/>
  <c r="T444" i="8"/>
  <c r="P444" i="8"/>
  <c r="O444" i="8"/>
  <c r="M444" i="8"/>
  <c r="L444" i="8"/>
  <c r="H444" i="8"/>
  <c r="G444" i="8"/>
  <c r="F444" i="8"/>
  <c r="E444" i="8"/>
  <c r="X443" i="8"/>
  <c r="W443" i="8"/>
  <c r="V443" i="8"/>
  <c r="U443" i="8"/>
  <c r="T443" i="8"/>
  <c r="P443" i="8"/>
  <c r="O443" i="8"/>
  <c r="N443" i="8"/>
  <c r="L443" i="8"/>
  <c r="H443" i="8"/>
  <c r="G443" i="8"/>
  <c r="F443" i="8"/>
  <c r="E443" i="8"/>
  <c r="D443" i="8"/>
  <c r="W442" i="8"/>
  <c r="V442" i="8"/>
  <c r="U442" i="8"/>
  <c r="T442" i="8"/>
  <c r="P442" i="8"/>
  <c r="O442" i="8"/>
  <c r="N442" i="8"/>
  <c r="M442" i="8"/>
  <c r="L442" i="8"/>
  <c r="G442" i="8"/>
  <c r="F442" i="8"/>
  <c r="E442" i="8"/>
  <c r="D442" i="8"/>
  <c r="Y441" i="8"/>
  <c r="X441" i="8"/>
  <c r="W441" i="8"/>
  <c r="V441" i="8"/>
  <c r="U441" i="8"/>
  <c r="O441" i="8"/>
  <c r="N441" i="8"/>
  <c r="M441" i="8"/>
  <c r="L441" i="8"/>
  <c r="G441" i="8"/>
  <c r="F441" i="8"/>
  <c r="X440" i="8"/>
  <c r="W440" i="8"/>
  <c r="V440" i="8"/>
  <c r="U440" i="8"/>
  <c r="T440" i="8"/>
  <c r="Q440" i="8"/>
  <c r="P440" i="8"/>
  <c r="O440" i="8"/>
  <c r="N440" i="8"/>
  <c r="M440" i="8"/>
  <c r="L440" i="8"/>
  <c r="H440" i="8"/>
  <c r="G440" i="8"/>
  <c r="F440" i="8"/>
  <c r="E440" i="8"/>
  <c r="D440" i="8"/>
  <c r="W439" i="8"/>
  <c r="V439" i="8"/>
  <c r="U439" i="8"/>
  <c r="T439" i="8"/>
  <c r="O439" i="8"/>
  <c r="N439" i="8"/>
  <c r="I439" i="8"/>
  <c r="H439" i="8"/>
  <c r="G439" i="8"/>
  <c r="F439" i="8"/>
  <c r="E439" i="8"/>
  <c r="D439" i="8"/>
  <c r="W438" i="8"/>
  <c r="V438" i="8"/>
  <c r="U438" i="8"/>
  <c r="T438" i="8"/>
  <c r="P438" i="8"/>
  <c r="O438" i="8"/>
  <c r="N438" i="8"/>
  <c r="M438" i="8"/>
  <c r="L438" i="8"/>
  <c r="G438" i="8"/>
  <c r="F438" i="8"/>
  <c r="E438" i="8"/>
  <c r="D438" i="8"/>
  <c r="Y437" i="8"/>
  <c r="X437" i="8"/>
  <c r="W437" i="8"/>
  <c r="V437" i="8"/>
  <c r="U437" i="8"/>
  <c r="O437" i="8"/>
  <c r="N437" i="8"/>
  <c r="M437" i="8"/>
  <c r="L437" i="8"/>
  <c r="G437" i="8"/>
  <c r="F437" i="8"/>
  <c r="E437" i="8"/>
  <c r="X436" i="8"/>
  <c r="W436" i="8"/>
  <c r="V436" i="8"/>
  <c r="U436" i="8"/>
  <c r="T436" i="8"/>
  <c r="Q436" i="8"/>
  <c r="P436" i="8"/>
  <c r="O436" i="8"/>
  <c r="N436" i="8"/>
  <c r="M436" i="8"/>
  <c r="H436" i="8"/>
  <c r="G436" i="8"/>
  <c r="F436" i="8"/>
  <c r="E436" i="8"/>
  <c r="D436" i="8"/>
  <c r="W435" i="8"/>
  <c r="V435" i="8"/>
  <c r="U435" i="8"/>
  <c r="T435" i="8"/>
  <c r="O435" i="8"/>
  <c r="N435" i="8"/>
  <c r="M435" i="8"/>
  <c r="I435" i="8"/>
  <c r="H435" i="8"/>
  <c r="G435" i="8"/>
  <c r="F435" i="8"/>
  <c r="E435" i="8"/>
  <c r="D435" i="8"/>
  <c r="W434" i="8"/>
  <c r="V434" i="8"/>
  <c r="U434" i="8"/>
  <c r="T434" i="8"/>
  <c r="P434" i="8"/>
  <c r="O434" i="8"/>
  <c r="N434" i="8"/>
  <c r="M434" i="8"/>
  <c r="L434" i="8"/>
  <c r="G434" i="8"/>
  <c r="F434" i="8"/>
  <c r="E434" i="8"/>
  <c r="D434" i="8"/>
  <c r="Y433" i="8"/>
  <c r="X433" i="8"/>
  <c r="W433" i="8"/>
  <c r="V433" i="8"/>
  <c r="U433" i="8"/>
  <c r="T433" i="8"/>
  <c r="O433" i="8"/>
  <c r="N433" i="8"/>
  <c r="M433" i="8"/>
  <c r="L433" i="8"/>
  <c r="H433" i="8"/>
  <c r="G433" i="8"/>
  <c r="F433" i="8"/>
  <c r="X432" i="8"/>
  <c r="W432" i="8"/>
  <c r="V432" i="8"/>
  <c r="U432" i="8"/>
  <c r="T432" i="8"/>
  <c r="Q432" i="8"/>
  <c r="P432" i="8"/>
  <c r="O432" i="8"/>
  <c r="N432" i="8"/>
  <c r="L432" i="8"/>
  <c r="H432" i="8"/>
  <c r="G432" i="8"/>
  <c r="F432" i="8"/>
  <c r="E432" i="8"/>
  <c r="D432" i="8"/>
  <c r="W431" i="8"/>
  <c r="V431" i="8"/>
  <c r="U431" i="8"/>
  <c r="T431" i="8"/>
  <c r="P431" i="8"/>
  <c r="O431" i="8"/>
  <c r="N431" i="8"/>
  <c r="L431" i="8"/>
  <c r="I431" i="8"/>
  <c r="H431" i="8"/>
  <c r="G431" i="8"/>
  <c r="F431" i="8"/>
  <c r="E431" i="8"/>
  <c r="D431" i="8"/>
  <c r="X430" i="8"/>
  <c r="W430" i="8"/>
  <c r="V430" i="8"/>
  <c r="U430" i="8"/>
  <c r="T430" i="8"/>
  <c r="O430" i="8"/>
  <c r="N430" i="8"/>
  <c r="M430" i="8"/>
  <c r="L430" i="8"/>
  <c r="H430" i="8"/>
  <c r="G430" i="8"/>
  <c r="F430" i="8"/>
  <c r="E430" i="8"/>
  <c r="Y429" i="8"/>
  <c r="X429" i="8"/>
  <c r="W429" i="8"/>
  <c r="V429" i="8"/>
  <c r="U429" i="8"/>
  <c r="T429" i="8"/>
  <c r="P429" i="8"/>
  <c r="O429" i="8"/>
  <c r="N429" i="8"/>
  <c r="M429" i="8"/>
  <c r="L429" i="8"/>
  <c r="H429" i="8"/>
  <c r="G429" i="8"/>
  <c r="F429" i="8"/>
  <c r="E429" i="8"/>
  <c r="D429" i="8"/>
  <c r="X428" i="8"/>
  <c r="W428" i="8"/>
  <c r="V428" i="8"/>
  <c r="U428" i="8"/>
  <c r="T428" i="8"/>
  <c r="Q428" i="8"/>
  <c r="P428" i="8"/>
  <c r="O428" i="8"/>
  <c r="N428" i="8"/>
  <c r="M428" i="8"/>
  <c r="L428" i="8"/>
  <c r="H428" i="8"/>
  <c r="G428" i="8"/>
  <c r="F428" i="8"/>
  <c r="E428" i="8"/>
  <c r="D428" i="8"/>
  <c r="W427" i="8"/>
  <c r="V427" i="8"/>
  <c r="U427" i="8"/>
  <c r="T427" i="8"/>
  <c r="O427" i="8"/>
  <c r="N427" i="8"/>
  <c r="L427" i="8"/>
  <c r="I427" i="8"/>
  <c r="H427" i="8"/>
  <c r="G427" i="8"/>
  <c r="F427" i="8"/>
  <c r="E427" i="8"/>
  <c r="D427" i="8"/>
  <c r="W426" i="8"/>
  <c r="V426" i="8"/>
  <c r="U426" i="8"/>
  <c r="T426" i="8"/>
  <c r="P426" i="8"/>
  <c r="O426" i="8"/>
  <c r="N426" i="8"/>
  <c r="M426" i="8"/>
  <c r="L426" i="8"/>
  <c r="G426" i="8"/>
  <c r="F426" i="8"/>
  <c r="D426" i="8"/>
  <c r="Y425" i="8"/>
  <c r="X425" i="8"/>
  <c r="W425" i="8"/>
  <c r="V425" i="8"/>
  <c r="U425" i="8"/>
  <c r="T425" i="8"/>
  <c r="P425" i="8"/>
  <c r="O425" i="8"/>
  <c r="N425" i="8"/>
  <c r="M425" i="8"/>
  <c r="L425" i="8"/>
  <c r="G425" i="8"/>
  <c r="F425" i="8"/>
  <c r="E425" i="8"/>
  <c r="D425" i="8"/>
  <c r="W424" i="8"/>
  <c r="V424" i="8"/>
  <c r="U424" i="8"/>
  <c r="Q424" i="8"/>
  <c r="P424" i="8"/>
  <c r="O424" i="8"/>
  <c r="N424" i="8"/>
  <c r="M424" i="8"/>
  <c r="L424" i="8"/>
  <c r="H424" i="8"/>
  <c r="G424" i="8"/>
  <c r="F424" i="8"/>
  <c r="E424" i="8"/>
  <c r="D424" i="8"/>
  <c r="X423" i="8"/>
  <c r="W423" i="8"/>
  <c r="V423" i="8"/>
  <c r="U423" i="8"/>
  <c r="T423" i="8"/>
  <c r="O423" i="8"/>
  <c r="N423" i="8"/>
  <c r="M423" i="8"/>
  <c r="L423" i="8"/>
  <c r="I423" i="8"/>
  <c r="H423" i="8"/>
  <c r="G423" i="8"/>
  <c r="F423" i="8"/>
  <c r="E423" i="8"/>
  <c r="D423" i="8"/>
  <c r="X422" i="8"/>
  <c r="W422" i="8"/>
  <c r="V422" i="8"/>
  <c r="U422" i="8"/>
  <c r="T422" i="8"/>
  <c r="O422" i="8"/>
  <c r="N422" i="8"/>
  <c r="M422" i="8"/>
  <c r="L422" i="8"/>
  <c r="G422" i="8"/>
  <c r="F422" i="8"/>
  <c r="E422" i="8"/>
  <c r="D422" i="8"/>
  <c r="Y421" i="8"/>
  <c r="X421" i="8"/>
  <c r="W421" i="8"/>
  <c r="V421" i="8"/>
  <c r="U421" i="8"/>
  <c r="T421" i="8"/>
  <c r="O421" i="8"/>
  <c r="N421" i="8"/>
  <c r="M421" i="8"/>
  <c r="L421" i="8"/>
  <c r="H421" i="8"/>
  <c r="G421" i="8"/>
  <c r="F421" i="8"/>
  <c r="E421" i="8"/>
  <c r="D421" i="8"/>
  <c r="W420" i="8"/>
  <c r="V420" i="8"/>
  <c r="T420" i="8"/>
  <c r="Q420" i="8"/>
  <c r="P420" i="8"/>
  <c r="O420" i="8"/>
  <c r="N420" i="8"/>
  <c r="M420" i="8"/>
  <c r="L420" i="8"/>
  <c r="H420" i="8"/>
  <c r="G420" i="8"/>
  <c r="F420" i="8"/>
  <c r="E420" i="8"/>
  <c r="D420" i="8"/>
  <c r="X419" i="8"/>
  <c r="W419" i="8"/>
  <c r="V419" i="8"/>
  <c r="U419" i="8"/>
  <c r="T419" i="8"/>
  <c r="P419" i="8"/>
  <c r="O419" i="8"/>
  <c r="N419" i="8"/>
  <c r="M419" i="8"/>
  <c r="I419" i="8"/>
  <c r="H419" i="8"/>
  <c r="G419" i="8"/>
  <c r="F419" i="8"/>
  <c r="E419" i="8"/>
  <c r="D419" i="8"/>
  <c r="X418" i="8"/>
  <c r="W418" i="8"/>
  <c r="V418" i="8"/>
  <c r="U418" i="8"/>
  <c r="T418" i="8"/>
  <c r="P418" i="8"/>
  <c r="O418" i="8"/>
  <c r="N418" i="8"/>
  <c r="M418" i="8"/>
  <c r="L418" i="8"/>
  <c r="H418" i="8"/>
  <c r="G418" i="8"/>
  <c r="F418" i="8"/>
  <c r="E418" i="8"/>
  <c r="D418" i="8"/>
  <c r="Y417" i="8"/>
  <c r="X417" i="8"/>
  <c r="W417" i="8"/>
  <c r="V417" i="8"/>
  <c r="U417" i="8"/>
  <c r="P417" i="8"/>
  <c r="O417" i="8"/>
  <c r="N417" i="8"/>
  <c r="M417" i="8"/>
  <c r="L417" i="8"/>
  <c r="H417" i="8"/>
  <c r="G417" i="8"/>
  <c r="F417" i="8"/>
  <c r="X416" i="8"/>
  <c r="W416" i="8"/>
  <c r="V416" i="8"/>
  <c r="U416" i="8"/>
  <c r="T416" i="8"/>
  <c r="Q416" i="8"/>
  <c r="P416" i="8"/>
  <c r="O416" i="8"/>
  <c r="N416" i="8"/>
  <c r="L416" i="8"/>
  <c r="H416" i="8"/>
  <c r="G416" i="8"/>
  <c r="F416" i="8"/>
  <c r="E416" i="8"/>
  <c r="D416" i="8"/>
  <c r="X415" i="8"/>
  <c r="W415" i="8"/>
  <c r="V415" i="8"/>
  <c r="U415" i="8"/>
  <c r="T415" i="8"/>
  <c r="P415" i="8"/>
  <c r="O415" i="8"/>
  <c r="N415" i="8"/>
  <c r="M415" i="8"/>
  <c r="L415" i="8"/>
  <c r="I415" i="8"/>
  <c r="H415" i="8"/>
  <c r="G415" i="8"/>
  <c r="F415" i="8"/>
  <c r="E415" i="8"/>
  <c r="D415" i="8"/>
  <c r="X414" i="8"/>
  <c r="W414" i="8"/>
  <c r="V414" i="8"/>
  <c r="U414" i="8"/>
  <c r="T414" i="8"/>
  <c r="P414" i="8"/>
  <c r="O414" i="8"/>
  <c r="N414" i="8"/>
  <c r="M414" i="8"/>
  <c r="H414" i="8"/>
  <c r="G414" i="8"/>
  <c r="F414" i="8"/>
  <c r="E414" i="8"/>
  <c r="D414" i="8"/>
  <c r="Y413" i="8"/>
  <c r="X413" i="8"/>
  <c r="W413" i="8"/>
  <c r="V413" i="8"/>
  <c r="U413" i="8"/>
  <c r="T413" i="8"/>
  <c r="P413" i="8"/>
  <c r="O413" i="8"/>
  <c r="N413" i="8"/>
  <c r="M413" i="8"/>
  <c r="L413" i="8"/>
  <c r="H413" i="8"/>
  <c r="G413" i="8"/>
  <c r="F413" i="8"/>
  <c r="E413" i="8"/>
  <c r="D413" i="8"/>
  <c r="X412" i="8"/>
  <c r="W412" i="8"/>
  <c r="V412" i="8"/>
  <c r="U412" i="8"/>
  <c r="T412" i="8"/>
  <c r="Q412" i="8"/>
  <c r="P412" i="8"/>
  <c r="O412" i="8"/>
  <c r="N412" i="8"/>
  <c r="M412" i="8"/>
  <c r="L412" i="8"/>
  <c r="H412" i="8"/>
  <c r="G412" i="8"/>
  <c r="F412" i="8"/>
  <c r="E412" i="8"/>
  <c r="D412" i="8"/>
  <c r="X411" i="8"/>
  <c r="W411" i="8"/>
  <c r="V411" i="8"/>
  <c r="U411" i="8"/>
  <c r="T411" i="8"/>
  <c r="P411" i="8"/>
  <c r="O411" i="8"/>
  <c r="N411" i="8"/>
  <c r="M411" i="8"/>
  <c r="L411" i="8"/>
  <c r="I411" i="8"/>
  <c r="H411" i="8"/>
  <c r="G411" i="8"/>
  <c r="F411" i="8"/>
  <c r="E411" i="8"/>
  <c r="D411" i="8"/>
  <c r="W410" i="8"/>
  <c r="V410" i="8"/>
  <c r="U410" i="8"/>
  <c r="T410" i="8"/>
  <c r="P410" i="8"/>
  <c r="O410" i="8"/>
  <c r="N410" i="8"/>
  <c r="M410" i="8"/>
  <c r="L410" i="8"/>
  <c r="G410" i="8"/>
  <c r="F410" i="8"/>
  <c r="D410" i="8"/>
  <c r="Y409" i="8"/>
  <c r="X409" i="8"/>
  <c r="W409" i="8"/>
  <c r="V409" i="8"/>
  <c r="U409" i="8"/>
  <c r="T409" i="8"/>
  <c r="P409" i="8"/>
  <c r="O409" i="8"/>
  <c r="N409" i="8"/>
  <c r="M409" i="8"/>
  <c r="L409" i="8"/>
  <c r="H409" i="8"/>
  <c r="G409" i="8"/>
  <c r="F409" i="8"/>
  <c r="E409" i="8"/>
  <c r="D409" i="8"/>
  <c r="X408" i="8"/>
  <c r="W408" i="8"/>
  <c r="V408" i="8"/>
  <c r="U408" i="8"/>
  <c r="Q408" i="8"/>
  <c r="P408" i="8"/>
  <c r="O408" i="8"/>
  <c r="N408" i="8"/>
  <c r="M408" i="8"/>
  <c r="L408" i="8"/>
  <c r="H408" i="8"/>
  <c r="G408" i="8"/>
  <c r="F408" i="8"/>
  <c r="E408" i="8"/>
  <c r="D408" i="8"/>
  <c r="X407" i="8"/>
  <c r="W407" i="8"/>
  <c r="V407" i="8"/>
  <c r="U407" i="8"/>
  <c r="T407" i="8"/>
  <c r="P407" i="8"/>
  <c r="O407" i="8"/>
  <c r="N407" i="8"/>
  <c r="M407" i="8"/>
  <c r="L407" i="8"/>
  <c r="I407" i="8"/>
  <c r="H407" i="8"/>
  <c r="G407" i="8"/>
  <c r="F407" i="8"/>
  <c r="E407" i="8"/>
  <c r="D407" i="8"/>
  <c r="X406" i="8"/>
  <c r="W406" i="8"/>
  <c r="V406" i="8"/>
  <c r="U406" i="8"/>
  <c r="T406" i="8"/>
  <c r="P406" i="8"/>
  <c r="O406" i="8"/>
  <c r="N406" i="8"/>
  <c r="L406" i="8"/>
  <c r="H406" i="8"/>
  <c r="G406" i="8"/>
  <c r="F406" i="8"/>
  <c r="E406" i="8"/>
  <c r="D406" i="8"/>
  <c r="Y405" i="8"/>
  <c r="X405" i="8"/>
  <c r="W405" i="8"/>
  <c r="V405" i="8"/>
  <c r="T405" i="8"/>
  <c r="P405" i="8"/>
  <c r="O405" i="8"/>
  <c r="N405" i="8"/>
  <c r="M405" i="8"/>
  <c r="L405" i="8"/>
  <c r="H405" i="8"/>
  <c r="G405" i="8"/>
  <c r="F405" i="8"/>
  <c r="E405" i="8"/>
  <c r="D405" i="8"/>
  <c r="X404" i="8"/>
  <c r="W404" i="8"/>
  <c r="V404" i="8"/>
  <c r="U404" i="8"/>
  <c r="T404" i="8"/>
  <c r="Q404" i="8"/>
  <c r="P404" i="8"/>
  <c r="O404" i="8"/>
  <c r="N404" i="8"/>
  <c r="M404" i="8"/>
  <c r="L404" i="8"/>
  <c r="H404" i="8"/>
  <c r="G404" i="8"/>
  <c r="F404" i="8"/>
  <c r="E404" i="8"/>
  <c r="D404" i="8"/>
  <c r="X403" i="8"/>
  <c r="W403" i="8"/>
  <c r="V403" i="8"/>
  <c r="U403" i="8"/>
  <c r="P403" i="8"/>
  <c r="O403" i="8"/>
  <c r="N403" i="8"/>
  <c r="M403" i="8"/>
  <c r="L403" i="8"/>
  <c r="I403" i="8"/>
  <c r="H403" i="8"/>
  <c r="G403" i="8"/>
  <c r="F403" i="8"/>
  <c r="E403" i="8"/>
  <c r="D403" i="8"/>
  <c r="X402" i="8"/>
  <c r="W402" i="8"/>
  <c r="V402" i="8"/>
  <c r="U402" i="8"/>
  <c r="T402" i="8"/>
  <c r="P402" i="8"/>
  <c r="O402" i="8"/>
  <c r="N402" i="8"/>
  <c r="M402" i="8"/>
  <c r="L402" i="8"/>
  <c r="H402" i="8"/>
  <c r="G402" i="8"/>
  <c r="F402" i="8"/>
  <c r="E402" i="8"/>
  <c r="D402" i="8"/>
  <c r="Y401" i="8"/>
  <c r="X401" i="8"/>
  <c r="W401" i="8"/>
  <c r="V401" i="8"/>
  <c r="U401" i="8"/>
  <c r="T401" i="8"/>
  <c r="P401" i="8"/>
  <c r="O401" i="8"/>
  <c r="N401" i="8"/>
  <c r="M401" i="8"/>
  <c r="L401" i="8"/>
  <c r="H401" i="8"/>
  <c r="G401" i="8"/>
  <c r="F401" i="8"/>
  <c r="E401" i="8"/>
  <c r="D401" i="8"/>
  <c r="X400" i="8"/>
  <c r="W400" i="8"/>
  <c r="V400" i="8"/>
  <c r="U400" i="8"/>
  <c r="T400" i="8"/>
  <c r="Q400" i="8"/>
  <c r="P400" i="8"/>
  <c r="O400" i="8"/>
  <c r="N400" i="8"/>
  <c r="M400" i="8"/>
  <c r="L400" i="8"/>
  <c r="G400" i="8"/>
  <c r="F400" i="8"/>
  <c r="E400" i="8"/>
  <c r="D400" i="8"/>
  <c r="X399" i="8"/>
  <c r="W399" i="8"/>
  <c r="V399" i="8"/>
  <c r="U399" i="8"/>
  <c r="T399" i="8"/>
  <c r="O399" i="8"/>
  <c r="N399" i="8"/>
  <c r="L399" i="8"/>
  <c r="I399" i="8"/>
  <c r="H399" i="8"/>
  <c r="G399" i="8"/>
  <c r="F399" i="8"/>
  <c r="E399" i="8"/>
  <c r="D399" i="8"/>
  <c r="X398" i="8"/>
  <c r="W398" i="8"/>
  <c r="V398" i="8"/>
  <c r="U398" i="8"/>
  <c r="T398" i="8"/>
  <c r="P398" i="8"/>
  <c r="O398" i="8"/>
  <c r="N398" i="8"/>
  <c r="M398" i="8"/>
  <c r="L398" i="8"/>
  <c r="H398" i="8"/>
  <c r="G398" i="8"/>
  <c r="F398" i="8"/>
  <c r="E398" i="8"/>
  <c r="Y397" i="8"/>
  <c r="X397" i="8"/>
  <c r="W397" i="8"/>
  <c r="V397" i="8"/>
  <c r="U397" i="8"/>
  <c r="T397" i="8"/>
  <c r="P397" i="8"/>
  <c r="O397" i="8"/>
  <c r="N397" i="8"/>
  <c r="M397" i="8"/>
  <c r="L397" i="8"/>
  <c r="H397" i="8"/>
  <c r="G397" i="8"/>
  <c r="F397" i="8"/>
  <c r="E397" i="8"/>
  <c r="D397" i="8"/>
  <c r="X396" i="8"/>
  <c r="W396" i="8"/>
  <c r="V396" i="8"/>
  <c r="U396" i="8"/>
  <c r="T396" i="8"/>
  <c r="Q396" i="8"/>
  <c r="P396" i="8"/>
  <c r="O396" i="8"/>
  <c r="N396" i="8"/>
  <c r="M396" i="8"/>
  <c r="L396" i="8"/>
  <c r="H396" i="8"/>
  <c r="G396" i="8"/>
  <c r="F396" i="8"/>
  <c r="E396" i="8"/>
  <c r="D396" i="8"/>
  <c r="X395" i="8"/>
  <c r="W395" i="8"/>
  <c r="V395" i="8"/>
  <c r="U395" i="8"/>
  <c r="T395" i="8"/>
  <c r="O395" i="8"/>
  <c r="N395" i="8"/>
  <c r="M395" i="8"/>
  <c r="L395" i="8"/>
  <c r="I395" i="8"/>
  <c r="H395" i="8"/>
  <c r="G395" i="8"/>
  <c r="F395" i="8"/>
  <c r="E395" i="8"/>
  <c r="D395" i="8"/>
  <c r="X394" i="8"/>
  <c r="W394" i="8"/>
  <c r="V394" i="8"/>
  <c r="U394" i="8"/>
  <c r="T394" i="8"/>
  <c r="P394" i="8"/>
  <c r="O394" i="8"/>
  <c r="N394" i="8"/>
  <c r="M394" i="8"/>
  <c r="L394" i="8"/>
  <c r="G394" i="8"/>
  <c r="F394" i="8"/>
  <c r="E394" i="8"/>
  <c r="D394" i="8"/>
  <c r="Y393" i="8"/>
  <c r="X393" i="8"/>
  <c r="W393" i="8"/>
  <c r="V393" i="8"/>
  <c r="U393" i="8"/>
  <c r="T393" i="8"/>
  <c r="P393" i="8"/>
  <c r="O393" i="8"/>
  <c r="N393" i="8"/>
  <c r="M393" i="8"/>
  <c r="L393" i="8"/>
  <c r="H393" i="8"/>
  <c r="G393" i="8"/>
  <c r="F393" i="8"/>
  <c r="E393" i="8"/>
  <c r="D393" i="8"/>
  <c r="X392" i="8"/>
  <c r="W392" i="8"/>
  <c r="V392" i="8"/>
  <c r="U392" i="8"/>
  <c r="T392" i="8"/>
  <c r="Q392" i="8"/>
  <c r="P392" i="8"/>
  <c r="O392" i="8"/>
  <c r="N392" i="8"/>
  <c r="M392" i="8"/>
  <c r="L392" i="8"/>
  <c r="H392" i="8"/>
  <c r="G392" i="8"/>
  <c r="F392" i="8"/>
  <c r="E392" i="8"/>
  <c r="D392" i="8"/>
  <c r="X391" i="8"/>
  <c r="W391" i="8"/>
  <c r="V391" i="8"/>
  <c r="U391" i="8"/>
  <c r="T391" i="8"/>
  <c r="P391" i="8"/>
  <c r="O391" i="8"/>
  <c r="N391" i="8"/>
  <c r="L391" i="8"/>
  <c r="I391" i="8"/>
  <c r="H391" i="8"/>
  <c r="G391" i="8"/>
  <c r="F391" i="8"/>
  <c r="E391" i="8"/>
  <c r="D391" i="8"/>
  <c r="X390" i="8"/>
  <c r="W390" i="8"/>
  <c r="V390" i="8"/>
  <c r="U390" i="8"/>
  <c r="T390" i="8"/>
  <c r="P390" i="8"/>
  <c r="O390" i="8"/>
  <c r="N390" i="8"/>
  <c r="M390" i="8"/>
  <c r="L390" i="8"/>
  <c r="H390" i="8"/>
  <c r="G390" i="8"/>
  <c r="F390" i="8"/>
  <c r="E390" i="8"/>
  <c r="D390" i="8"/>
  <c r="Y389" i="8"/>
  <c r="X389" i="8"/>
  <c r="W389" i="8"/>
  <c r="V389" i="8"/>
  <c r="T389" i="8"/>
  <c r="P389" i="8"/>
  <c r="O389" i="8"/>
  <c r="N389" i="8"/>
  <c r="M389" i="8"/>
  <c r="L389" i="8"/>
  <c r="G389" i="8"/>
  <c r="F389" i="8"/>
  <c r="E389" i="8"/>
  <c r="D389" i="8"/>
  <c r="X388" i="8"/>
  <c r="W388" i="8"/>
  <c r="V388" i="8"/>
  <c r="U388" i="8"/>
  <c r="T388" i="8"/>
  <c r="Q388" i="8"/>
  <c r="P388" i="8"/>
  <c r="O388" i="8"/>
  <c r="N388" i="8"/>
  <c r="L388" i="8"/>
  <c r="H388" i="8"/>
  <c r="G388" i="8"/>
  <c r="F388" i="8"/>
  <c r="E388" i="8"/>
  <c r="D388" i="8"/>
  <c r="W387" i="8"/>
  <c r="V387" i="8"/>
  <c r="U387" i="8"/>
  <c r="T387" i="8"/>
  <c r="P387" i="8"/>
  <c r="O387" i="8"/>
  <c r="N387" i="8"/>
  <c r="M387" i="8"/>
  <c r="L387" i="8"/>
  <c r="H387" i="8"/>
  <c r="G387" i="8"/>
  <c r="F387" i="8"/>
  <c r="E387" i="8"/>
  <c r="D387" i="8"/>
  <c r="X386" i="8"/>
  <c r="W386" i="8"/>
  <c r="V386" i="8"/>
  <c r="U386" i="8"/>
  <c r="T386" i="8"/>
  <c r="Q386" i="8"/>
  <c r="P386" i="8"/>
  <c r="O386" i="8"/>
  <c r="N386" i="8"/>
  <c r="M386" i="8"/>
  <c r="H386" i="8"/>
  <c r="G386" i="8"/>
  <c r="F386" i="8"/>
  <c r="E386" i="8"/>
  <c r="D386" i="8"/>
  <c r="X385" i="8"/>
  <c r="W385" i="8"/>
  <c r="V385" i="8"/>
  <c r="T385" i="8"/>
  <c r="Q385" i="8"/>
  <c r="P385" i="8"/>
  <c r="O385" i="8"/>
  <c r="N385" i="8"/>
  <c r="M385" i="8"/>
  <c r="L385" i="8"/>
  <c r="I385" i="8"/>
  <c r="H385" i="8"/>
  <c r="G385" i="8"/>
  <c r="F385" i="8"/>
  <c r="E385" i="8"/>
  <c r="D385" i="8"/>
  <c r="X384" i="8"/>
  <c r="W384" i="8"/>
  <c r="V384" i="8"/>
  <c r="U384" i="8"/>
  <c r="T384" i="8"/>
  <c r="P384" i="8"/>
  <c r="O384" i="8"/>
  <c r="N384" i="8"/>
  <c r="M384" i="8"/>
  <c r="L384" i="8"/>
  <c r="H384" i="8"/>
  <c r="G384" i="8"/>
  <c r="F384" i="8"/>
  <c r="D384" i="8"/>
  <c r="Y383" i="8"/>
  <c r="X383" i="8"/>
  <c r="W383" i="8"/>
  <c r="V383" i="8"/>
  <c r="U383" i="8"/>
  <c r="T383" i="8"/>
  <c r="P383" i="8"/>
  <c r="O383" i="8"/>
  <c r="N383" i="8"/>
  <c r="M383" i="8"/>
  <c r="L383" i="8"/>
  <c r="H383" i="8"/>
  <c r="G383" i="8"/>
  <c r="F383" i="8"/>
  <c r="E383" i="8"/>
  <c r="D383" i="8"/>
  <c r="Y382" i="8"/>
  <c r="X382" i="8"/>
  <c r="W382" i="8"/>
  <c r="V382" i="8"/>
  <c r="U382" i="8"/>
  <c r="T382" i="8"/>
  <c r="Q382" i="8"/>
  <c r="P382" i="8"/>
  <c r="O382" i="8"/>
  <c r="N382" i="8"/>
  <c r="M382" i="8"/>
  <c r="L382" i="8"/>
  <c r="G382" i="8"/>
  <c r="F382" i="8"/>
  <c r="E382" i="8"/>
  <c r="D382" i="8"/>
  <c r="X381" i="8"/>
  <c r="W381" i="8"/>
  <c r="V381" i="8"/>
  <c r="U381" i="8"/>
  <c r="T381" i="8"/>
  <c r="P381" i="8"/>
  <c r="O381" i="8"/>
  <c r="N381" i="8"/>
  <c r="M381" i="8"/>
  <c r="L381" i="8"/>
  <c r="I381" i="8"/>
  <c r="H381" i="8"/>
  <c r="G381" i="8"/>
  <c r="F381" i="8"/>
  <c r="E381" i="8"/>
  <c r="D381" i="8"/>
  <c r="X380" i="8"/>
  <c r="W380" i="8"/>
  <c r="V380" i="8"/>
  <c r="U380" i="8"/>
  <c r="T380" i="8"/>
  <c r="P380" i="8"/>
  <c r="O380" i="8"/>
  <c r="N380" i="8"/>
  <c r="M380" i="8"/>
  <c r="L380" i="8"/>
  <c r="I380" i="8"/>
  <c r="H380" i="8"/>
  <c r="G380" i="8"/>
  <c r="F380" i="8"/>
  <c r="D380" i="8"/>
  <c r="Y379" i="8"/>
  <c r="X379" i="8"/>
  <c r="W379" i="8"/>
  <c r="V379" i="8"/>
  <c r="U379" i="8"/>
  <c r="T379" i="8"/>
  <c r="P379" i="8"/>
  <c r="O379" i="8"/>
  <c r="N379" i="8"/>
  <c r="M379" i="8"/>
  <c r="L379" i="8"/>
  <c r="H379" i="8"/>
  <c r="G379" i="8"/>
  <c r="F379" i="8"/>
  <c r="E379" i="8"/>
  <c r="D379" i="8"/>
  <c r="X378" i="8"/>
  <c r="W378" i="8"/>
  <c r="V378" i="8"/>
  <c r="U378" i="8"/>
  <c r="T378" i="8"/>
  <c r="Q378" i="8"/>
  <c r="P378" i="8"/>
  <c r="O378" i="8"/>
  <c r="N378" i="8"/>
  <c r="L378" i="8"/>
  <c r="H378" i="8"/>
  <c r="G378" i="8"/>
  <c r="F378" i="8"/>
  <c r="E378" i="8"/>
  <c r="D378" i="8"/>
  <c r="W377" i="8"/>
  <c r="V377" i="8"/>
  <c r="U377" i="8"/>
  <c r="T377" i="8"/>
  <c r="Q377" i="8"/>
  <c r="P377" i="8"/>
  <c r="O377" i="8"/>
  <c r="N377" i="8"/>
  <c r="M377" i="8"/>
  <c r="L377" i="8"/>
  <c r="I377" i="8"/>
  <c r="H377" i="8"/>
  <c r="G377" i="8"/>
  <c r="F377" i="8"/>
  <c r="D377" i="8"/>
  <c r="X376" i="8"/>
  <c r="W376" i="8"/>
  <c r="V376" i="8"/>
  <c r="U376" i="8"/>
  <c r="T376" i="8"/>
  <c r="P376" i="8"/>
  <c r="O376" i="8"/>
  <c r="N376" i="8"/>
  <c r="M376" i="8"/>
  <c r="L376" i="8"/>
  <c r="H376" i="8"/>
  <c r="G376" i="8"/>
  <c r="F376" i="8"/>
  <c r="E376" i="8"/>
  <c r="D376" i="8"/>
  <c r="Y375" i="8"/>
  <c r="X375" i="8"/>
  <c r="W375" i="8"/>
  <c r="V375" i="8"/>
  <c r="U375" i="8"/>
  <c r="T375" i="8"/>
  <c r="P375" i="8"/>
  <c r="O375" i="8"/>
  <c r="N375" i="8"/>
  <c r="M375" i="8"/>
  <c r="L375" i="8"/>
  <c r="H375" i="8"/>
  <c r="G375" i="8"/>
  <c r="F375" i="8"/>
  <c r="E375" i="8"/>
  <c r="D375" i="8"/>
  <c r="Y374" i="8"/>
  <c r="X374" i="8"/>
  <c r="W374" i="8"/>
  <c r="V374" i="8"/>
  <c r="U374" i="8"/>
  <c r="T374" i="8"/>
  <c r="Q374" i="8"/>
  <c r="P374" i="8"/>
  <c r="O374" i="8"/>
  <c r="N374" i="8"/>
  <c r="M374" i="8"/>
  <c r="L374" i="8"/>
  <c r="H374" i="8"/>
  <c r="G374" i="8"/>
  <c r="F374" i="8"/>
  <c r="E374" i="8"/>
  <c r="D374" i="8"/>
  <c r="X373" i="8"/>
  <c r="W373" i="8"/>
  <c r="V373" i="8"/>
  <c r="U373" i="8"/>
  <c r="T373" i="8"/>
  <c r="P373" i="8"/>
  <c r="O373" i="8"/>
  <c r="N373" i="8"/>
  <c r="M373" i="8"/>
  <c r="L373" i="8"/>
  <c r="I373" i="8"/>
  <c r="H373" i="8"/>
  <c r="G373" i="8"/>
  <c r="F373" i="8"/>
  <c r="E373" i="8"/>
  <c r="D373" i="8"/>
  <c r="X372" i="8"/>
  <c r="W372" i="8"/>
  <c r="V372" i="8"/>
  <c r="U372" i="8"/>
  <c r="T372" i="8"/>
  <c r="P372" i="8"/>
  <c r="O372" i="8"/>
  <c r="N372" i="8"/>
  <c r="L372" i="8"/>
  <c r="I372" i="8"/>
  <c r="H372" i="8"/>
  <c r="G372" i="8"/>
  <c r="F372" i="8"/>
  <c r="E372" i="8"/>
  <c r="D372" i="8"/>
  <c r="Y371" i="8"/>
  <c r="X371" i="8"/>
  <c r="W371" i="8"/>
  <c r="V371" i="8"/>
  <c r="U371" i="8"/>
  <c r="T371" i="8"/>
  <c r="O371" i="8"/>
  <c r="N371" i="8"/>
  <c r="M371" i="8"/>
  <c r="L371" i="8"/>
  <c r="H371" i="8"/>
  <c r="G371" i="8"/>
  <c r="F371" i="8"/>
  <c r="E371" i="8"/>
  <c r="D371" i="8"/>
  <c r="X370" i="8"/>
  <c r="W370" i="8"/>
  <c r="V370" i="8"/>
  <c r="T370" i="8"/>
  <c r="Q370" i="8"/>
  <c r="P370" i="8"/>
  <c r="O370" i="8"/>
  <c r="N370" i="8"/>
  <c r="M370" i="8"/>
  <c r="L370" i="8"/>
  <c r="H370" i="8"/>
  <c r="G370" i="8"/>
  <c r="F370" i="8"/>
  <c r="E370" i="8"/>
  <c r="D370" i="8"/>
  <c r="X369" i="8"/>
  <c r="W369" i="8"/>
  <c r="V369" i="8"/>
  <c r="U369" i="8"/>
  <c r="T369" i="8"/>
  <c r="Q369" i="8"/>
  <c r="P369" i="8"/>
  <c r="O369" i="8"/>
  <c r="N369" i="8"/>
  <c r="M369" i="8"/>
  <c r="L369" i="8"/>
  <c r="I369" i="8"/>
  <c r="H369" i="8"/>
  <c r="G369" i="8"/>
  <c r="F369" i="8"/>
  <c r="E369" i="8"/>
  <c r="D369" i="8"/>
  <c r="X368" i="8"/>
  <c r="W368" i="8"/>
  <c r="V368" i="8"/>
  <c r="U368" i="8"/>
  <c r="T368" i="8"/>
  <c r="P368" i="8"/>
  <c r="O368" i="8"/>
  <c r="N368" i="8"/>
  <c r="M368" i="8"/>
  <c r="L368" i="8"/>
  <c r="H368" i="8"/>
  <c r="G368" i="8"/>
  <c r="F368" i="8"/>
  <c r="E368" i="8"/>
  <c r="D368" i="8"/>
  <c r="Y367" i="8"/>
  <c r="X367" i="8"/>
  <c r="W367" i="8"/>
  <c r="V367" i="8"/>
  <c r="U367" i="8"/>
  <c r="P367" i="8"/>
  <c r="O367" i="8"/>
  <c r="N367" i="8"/>
  <c r="M367" i="8"/>
  <c r="L367" i="8"/>
  <c r="H367" i="8"/>
  <c r="G367" i="8"/>
  <c r="F367" i="8"/>
  <c r="D367" i="8"/>
  <c r="Y366" i="8"/>
  <c r="X366" i="8"/>
  <c r="W366" i="8"/>
  <c r="V366" i="8"/>
  <c r="U366" i="8"/>
  <c r="T366" i="8"/>
  <c r="Q366" i="8"/>
  <c r="P366" i="8"/>
  <c r="O366" i="8"/>
  <c r="N366" i="8"/>
  <c r="M366" i="8"/>
  <c r="L366" i="8"/>
  <c r="H366" i="8"/>
  <c r="G366" i="8"/>
  <c r="F366" i="8"/>
  <c r="E366" i="8"/>
  <c r="D366" i="8"/>
  <c r="X365" i="8"/>
  <c r="W365" i="8"/>
  <c r="V365" i="8"/>
  <c r="U365" i="8"/>
  <c r="T365" i="8"/>
  <c r="P365" i="8"/>
  <c r="O365" i="8"/>
  <c r="N365" i="8"/>
  <c r="L365" i="8"/>
  <c r="I365" i="8"/>
  <c r="H365" i="8"/>
  <c r="G365" i="8"/>
  <c r="F365" i="8"/>
  <c r="E365" i="8"/>
  <c r="D365" i="8"/>
  <c r="X364" i="8"/>
  <c r="W364" i="8"/>
  <c r="V364" i="8"/>
  <c r="U364" i="8"/>
  <c r="T364" i="8"/>
  <c r="O364" i="8"/>
  <c r="N364" i="8"/>
  <c r="M364" i="8"/>
  <c r="L364" i="8"/>
  <c r="I364" i="8"/>
  <c r="H364" i="8"/>
  <c r="G364" i="8"/>
  <c r="F364" i="8"/>
  <c r="E364" i="8"/>
  <c r="D364" i="8"/>
  <c r="Y363" i="8"/>
  <c r="X363" i="8"/>
  <c r="W363" i="8"/>
  <c r="V363" i="8"/>
  <c r="U363" i="8"/>
  <c r="T363" i="8"/>
  <c r="P363" i="8"/>
  <c r="O363" i="8"/>
  <c r="N363" i="8"/>
  <c r="M363" i="8"/>
  <c r="L363" i="8"/>
  <c r="H363" i="8"/>
  <c r="G363" i="8"/>
  <c r="F363" i="8"/>
  <c r="E363" i="8"/>
  <c r="D363" i="8"/>
  <c r="X362" i="8"/>
  <c r="W362" i="8"/>
  <c r="V362" i="8"/>
  <c r="U362" i="8"/>
  <c r="T362" i="8"/>
  <c r="Q362" i="8"/>
  <c r="P362" i="8"/>
  <c r="O362" i="8"/>
  <c r="N362" i="8"/>
  <c r="M362" i="8"/>
  <c r="L362" i="8"/>
  <c r="H362" i="8"/>
  <c r="G362" i="8"/>
  <c r="F362" i="8"/>
  <c r="E362" i="8"/>
  <c r="D362" i="8"/>
  <c r="X361" i="8"/>
  <c r="W361" i="8"/>
  <c r="V361" i="8"/>
  <c r="U361" i="8"/>
  <c r="T361" i="8"/>
  <c r="Q361" i="8"/>
  <c r="P361" i="8"/>
  <c r="O361" i="8"/>
  <c r="N361" i="8"/>
  <c r="L361" i="8"/>
  <c r="I361" i="8"/>
  <c r="H361" i="8"/>
  <c r="G361" i="8"/>
  <c r="F361" i="8"/>
  <c r="E361" i="8"/>
  <c r="D361" i="8"/>
  <c r="W360" i="8"/>
  <c r="V360" i="8"/>
  <c r="U360" i="8"/>
  <c r="T360" i="8"/>
  <c r="P360" i="8"/>
  <c r="O360" i="8"/>
  <c r="N360" i="8"/>
  <c r="M360" i="8"/>
  <c r="L360" i="8"/>
  <c r="H360" i="8"/>
  <c r="G360" i="8"/>
  <c r="F360" i="8"/>
  <c r="E360" i="8"/>
  <c r="D360" i="8"/>
  <c r="Y359" i="8"/>
  <c r="X359" i="8"/>
  <c r="W359" i="8"/>
  <c r="V359" i="8"/>
  <c r="U359" i="8"/>
  <c r="T359" i="8"/>
  <c r="P359" i="8"/>
  <c r="O359" i="8"/>
  <c r="N359" i="8"/>
  <c r="M359" i="8"/>
  <c r="L359" i="8"/>
  <c r="H359" i="8"/>
  <c r="G359" i="8"/>
  <c r="F359" i="8"/>
  <c r="D359" i="8"/>
  <c r="Y358" i="8"/>
  <c r="X358" i="8"/>
  <c r="W358" i="8"/>
  <c r="V358" i="8"/>
  <c r="U358" i="8"/>
  <c r="T358" i="8"/>
  <c r="Q358" i="8"/>
  <c r="P358" i="8"/>
  <c r="O358" i="8"/>
  <c r="N358" i="8"/>
  <c r="M358" i="8"/>
  <c r="L358" i="8"/>
  <c r="G358" i="8"/>
  <c r="F358" i="8"/>
  <c r="E358" i="8"/>
  <c r="D358" i="8"/>
  <c r="X357" i="8"/>
  <c r="W357" i="8"/>
  <c r="V357" i="8"/>
  <c r="U357" i="8"/>
  <c r="T357" i="8"/>
  <c r="P357" i="8"/>
  <c r="O357" i="8"/>
  <c r="N357" i="8"/>
  <c r="M357" i="8"/>
  <c r="L357" i="8"/>
  <c r="I357" i="8"/>
  <c r="H357" i="8"/>
  <c r="G357" i="8"/>
  <c r="F357" i="8"/>
  <c r="E357" i="8"/>
  <c r="D357" i="8"/>
  <c r="X356" i="8"/>
  <c r="W356" i="8"/>
  <c r="V356" i="8"/>
  <c r="U356" i="8"/>
  <c r="T356" i="8"/>
  <c r="P356" i="8"/>
  <c r="O356" i="8"/>
  <c r="N356" i="8"/>
  <c r="M356" i="8"/>
  <c r="L356" i="8"/>
  <c r="I356" i="8"/>
  <c r="H356" i="8"/>
  <c r="G356" i="8"/>
  <c r="F356" i="8"/>
  <c r="E356" i="8"/>
  <c r="D356" i="8"/>
  <c r="Y355" i="8"/>
  <c r="X355" i="8"/>
  <c r="W355" i="8"/>
  <c r="V355" i="8"/>
  <c r="U355" i="8"/>
  <c r="T355" i="8"/>
  <c r="P355" i="8"/>
  <c r="O355" i="8"/>
  <c r="N355" i="8"/>
  <c r="M355" i="8"/>
  <c r="L355" i="8"/>
  <c r="H355" i="8"/>
  <c r="G355" i="8"/>
  <c r="F355" i="8"/>
  <c r="E355" i="8"/>
  <c r="D355" i="8"/>
  <c r="X354" i="8"/>
  <c r="W354" i="8"/>
  <c r="V354" i="8"/>
  <c r="U354" i="8"/>
  <c r="T354" i="8"/>
  <c r="Q354" i="8"/>
  <c r="P354" i="8"/>
  <c r="O354" i="8"/>
  <c r="N354" i="8"/>
  <c r="L354" i="8"/>
  <c r="H354" i="8"/>
  <c r="G354" i="8"/>
  <c r="F354" i="8"/>
  <c r="E354" i="8"/>
  <c r="D354" i="8"/>
  <c r="W353" i="8"/>
  <c r="V353" i="8"/>
  <c r="U353" i="8"/>
  <c r="T353" i="8"/>
  <c r="Q353" i="8"/>
  <c r="P353" i="8"/>
  <c r="O353" i="8"/>
  <c r="N353" i="8"/>
  <c r="M353" i="8"/>
  <c r="L353" i="8"/>
  <c r="I353" i="8"/>
  <c r="H353" i="8"/>
  <c r="G353" i="8"/>
  <c r="F353" i="8"/>
  <c r="D353" i="8"/>
  <c r="X352" i="8"/>
  <c r="W352" i="8"/>
  <c r="V352" i="8"/>
  <c r="U352" i="8"/>
  <c r="T352" i="8"/>
  <c r="P352" i="8"/>
  <c r="O352" i="8"/>
  <c r="N352" i="8"/>
  <c r="M352" i="8"/>
  <c r="L352" i="8"/>
  <c r="H352" i="8"/>
  <c r="G352" i="8"/>
  <c r="F352" i="8"/>
  <c r="E352" i="8"/>
  <c r="D352" i="8"/>
  <c r="Y351" i="8"/>
  <c r="X351" i="8"/>
  <c r="W351" i="8"/>
  <c r="V351" i="8"/>
  <c r="U351" i="8"/>
  <c r="T351" i="8"/>
  <c r="P351" i="8"/>
  <c r="O351" i="8"/>
  <c r="N351" i="8"/>
  <c r="M351" i="8"/>
  <c r="L351" i="8"/>
  <c r="H351" i="8"/>
  <c r="G351" i="8"/>
  <c r="F351" i="8"/>
  <c r="E351" i="8"/>
  <c r="D351" i="8"/>
  <c r="Y350" i="8"/>
  <c r="X350" i="8"/>
  <c r="W350" i="8"/>
  <c r="V350" i="8"/>
  <c r="U350" i="8"/>
  <c r="Q350" i="8"/>
  <c r="P350" i="8"/>
  <c r="O350" i="8"/>
  <c r="N350" i="8"/>
  <c r="M350" i="8"/>
  <c r="L350" i="8"/>
  <c r="H350" i="8"/>
  <c r="G350" i="8"/>
  <c r="F350" i="8"/>
  <c r="E350" i="8"/>
  <c r="D350" i="8"/>
  <c r="X349" i="8"/>
  <c r="W349" i="8"/>
  <c r="V349" i="8"/>
  <c r="U349" i="8"/>
  <c r="T349" i="8"/>
  <c r="P349" i="8"/>
  <c r="O349" i="8"/>
  <c r="N349" i="8"/>
  <c r="M349" i="8"/>
  <c r="L349" i="8"/>
  <c r="I349" i="8"/>
  <c r="H349" i="8"/>
  <c r="G349" i="8"/>
  <c r="F349" i="8"/>
  <c r="E349" i="8"/>
  <c r="X348" i="8"/>
  <c r="W348" i="8"/>
  <c r="V348" i="8"/>
  <c r="U348" i="8"/>
  <c r="T348" i="8"/>
  <c r="P348" i="8"/>
  <c r="O348" i="8"/>
  <c r="N348" i="8"/>
  <c r="M348" i="8"/>
  <c r="L348" i="8"/>
  <c r="I348" i="8"/>
  <c r="H348" i="8"/>
  <c r="G348" i="8"/>
  <c r="F348" i="8"/>
  <c r="E348" i="8"/>
  <c r="D348" i="8"/>
  <c r="Y347" i="8"/>
  <c r="X347" i="8"/>
  <c r="W347" i="8"/>
  <c r="V347" i="8"/>
  <c r="U347" i="8"/>
  <c r="T347" i="8"/>
  <c r="O347" i="8"/>
  <c r="N347" i="8"/>
  <c r="M347" i="8"/>
  <c r="L347" i="8"/>
  <c r="H347" i="8"/>
  <c r="G347" i="8"/>
  <c r="F347" i="8"/>
  <c r="E347" i="8"/>
  <c r="D347" i="8"/>
  <c r="X346" i="8"/>
  <c r="W346" i="8"/>
  <c r="V346" i="8"/>
  <c r="T346" i="8"/>
  <c r="Q346" i="8"/>
  <c r="P346" i="8"/>
  <c r="O346" i="8"/>
  <c r="N346" i="8"/>
  <c r="M346" i="8"/>
  <c r="L346" i="8"/>
  <c r="H346" i="8"/>
  <c r="G346" i="8"/>
  <c r="F346" i="8"/>
  <c r="E346" i="8"/>
  <c r="D346" i="8"/>
  <c r="W345" i="8"/>
  <c r="V345" i="8"/>
  <c r="U345" i="8"/>
  <c r="T345" i="8"/>
  <c r="Q345" i="8"/>
  <c r="P345" i="8"/>
  <c r="O345" i="8"/>
  <c r="N345" i="8"/>
  <c r="M345" i="8"/>
  <c r="L345" i="8"/>
  <c r="I345" i="8"/>
  <c r="H345" i="8"/>
  <c r="G345" i="8"/>
  <c r="F345" i="8"/>
  <c r="E345" i="8"/>
  <c r="D345" i="8"/>
  <c r="X344" i="8"/>
  <c r="W344" i="8"/>
  <c r="V344" i="8"/>
  <c r="U344" i="8"/>
  <c r="T344" i="8"/>
  <c r="P344" i="8"/>
  <c r="O344" i="8"/>
  <c r="N344" i="8"/>
  <c r="M344" i="8"/>
  <c r="L344" i="8"/>
  <c r="H344" i="8"/>
  <c r="G344" i="8"/>
  <c r="F344" i="8"/>
  <c r="E344" i="8"/>
  <c r="D344" i="8"/>
  <c r="Y343" i="8"/>
  <c r="X343" i="8"/>
  <c r="W343" i="8"/>
  <c r="V343" i="8"/>
  <c r="U343" i="8"/>
  <c r="T343" i="8"/>
  <c r="P343" i="8"/>
  <c r="O343" i="8"/>
  <c r="N343" i="8"/>
  <c r="M343" i="8"/>
  <c r="L343" i="8"/>
  <c r="H343" i="8"/>
  <c r="G343" i="8"/>
  <c r="F343" i="8"/>
  <c r="E343" i="8"/>
  <c r="D343" i="8"/>
  <c r="Y342" i="8"/>
  <c r="X342" i="8"/>
  <c r="W342" i="8"/>
  <c r="V342" i="8"/>
  <c r="U342" i="8"/>
  <c r="T342" i="8"/>
  <c r="Q342" i="8"/>
  <c r="P342" i="8"/>
  <c r="O342" i="8"/>
  <c r="N342" i="8"/>
  <c r="M342" i="8"/>
  <c r="L342" i="8"/>
  <c r="H342" i="8"/>
  <c r="G342" i="8"/>
  <c r="F342" i="8"/>
  <c r="E342" i="8"/>
  <c r="D342" i="8"/>
  <c r="X341" i="8"/>
  <c r="W341" i="8"/>
  <c r="V341" i="8"/>
  <c r="U341" i="8"/>
  <c r="T341" i="8"/>
  <c r="P341" i="8"/>
  <c r="O341" i="8"/>
  <c r="N341" i="8"/>
  <c r="M341" i="8"/>
  <c r="L341" i="8"/>
  <c r="I341" i="8"/>
  <c r="H341" i="8"/>
  <c r="G341" i="8"/>
  <c r="F341" i="8"/>
  <c r="E341" i="8"/>
  <c r="D341" i="8"/>
  <c r="X340" i="8"/>
  <c r="W340" i="8"/>
  <c r="V340" i="8"/>
  <c r="U340" i="8"/>
  <c r="T340" i="8"/>
  <c r="P340" i="8"/>
  <c r="O340" i="8"/>
  <c r="N340" i="8"/>
  <c r="L340" i="8"/>
  <c r="I340" i="8"/>
  <c r="H340" i="8"/>
  <c r="G340" i="8"/>
  <c r="F340" i="8"/>
  <c r="E340" i="8"/>
  <c r="D340" i="8"/>
  <c r="Y339" i="8"/>
  <c r="X339" i="8"/>
  <c r="W339" i="8"/>
  <c r="V339" i="8"/>
  <c r="U339" i="8"/>
  <c r="T339" i="8"/>
  <c r="O339" i="8"/>
  <c r="N339" i="8"/>
  <c r="M339" i="8"/>
  <c r="L339" i="8"/>
  <c r="H339" i="8"/>
  <c r="G339" i="8"/>
  <c r="F339" i="8"/>
  <c r="E339" i="8"/>
  <c r="D339" i="8"/>
  <c r="X338" i="8"/>
  <c r="W338" i="8"/>
  <c r="V338" i="8"/>
  <c r="T338" i="8"/>
  <c r="Q338" i="8"/>
  <c r="P338" i="8"/>
  <c r="O338" i="8"/>
  <c r="N338" i="8"/>
  <c r="M338" i="8"/>
  <c r="L338" i="8"/>
  <c r="H338" i="8"/>
  <c r="G338" i="8"/>
  <c r="F338" i="8"/>
  <c r="E338" i="8"/>
  <c r="D338" i="8"/>
  <c r="X337" i="8"/>
  <c r="W337" i="8"/>
  <c r="V337" i="8"/>
  <c r="U337" i="8"/>
  <c r="T337" i="8"/>
  <c r="Q337" i="8"/>
  <c r="P337" i="8"/>
  <c r="O337" i="8"/>
  <c r="N337" i="8"/>
  <c r="M337" i="8"/>
  <c r="L337" i="8"/>
  <c r="I337" i="8"/>
  <c r="H337" i="8"/>
  <c r="G337" i="8"/>
  <c r="F337" i="8"/>
  <c r="E337" i="8"/>
  <c r="D337" i="8"/>
  <c r="W336" i="8"/>
  <c r="V336" i="8"/>
  <c r="U336" i="8"/>
  <c r="T336" i="8"/>
  <c r="P336" i="8"/>
  <c r="O336" i="8"/>
  <c r="N336" i="8"/>
  <c r="M336" i="8"/>
  <c r="L336" i="8"/>
  <c r="H336" i="8"/>
  <c r="G336" i="8"/>
  <c r="F336" i="8"/>
  <c r="E336" i="8"/>
  <c r="D336" i="8"/>
  <c r="Y335" i="8"/>
  <c r="X335" i="8"/>
  <c r="W335" i="8"/>
  <c r="V335" i="8"/>
  <c r="U335" i="8"/>
  <c r="T335" i="8"/>
  <c r="P335" i="8"/>
  <c r="O335" i="8"/>
  <c r="N335" i="8"/>
  <c r="M335" i="8"/>
  <c r="L335" i="8"/>
  <c r="H335" i="8"/>
  <c r="G335" i="8"/>
  <c r="F335" i="8"/>
  <c r="E335" i="8"/>
  <c r="D335" i="8"/>
  <c r="Y334" i="8"/>
  <c r="X334" i="8"/>
  <c r="W334" i="8"/>
  <c r="V334" i="8"/>
  <c r="U334" i="8"/>
  <c r="T334" i="8"/>
  <c r="Q334" i="8"/>
  <c r="P334" i="8"/>
  <c r="O334" i="8"/>
  <c r="N334" i="8"/>
  <c r="M334" i="8"/>
  <c r="L334" i="8"/>
  <c r="H334" i="8"/>
  <c r="G334" i="8"/>
  <c r="F334" i="8"/>
  <c r="E334" i="8"/>
  <c r="D334" i="8"/>
  <c r="X333" i="8"/>
  <c r="W333" i="8"/>
  <c r="V333" i="8"/>
  <c r="U333" i="8"/>
  <c r="T333" i="8"/>
  <c r="P333" i="8"/>
  <c r="O333" i="8"/>
  <c r="N333" i="8"/>
  <c r="M333" i="8"/>
  <c r="L333" i="8"/>
  <c r="I333" i="8"/>
  <c r="H333" i="8"/>
  <c r="G333" i="8"/>
  <c r="F333" i="8"/>
  <c r="D333" i="8"/>
  <c r="X332" i="8"/>
  <c r="W332" i="8"/>
  <c r="V332" i="8"/>
  <c r="U332" i="8"/>
  <c r="T332" i="8"/>
  <c r="O332" i="8"/>
  <c r="N332" i="8"/>
  <c r="L332" i="8"/>
  <c r="I332" i="8"/>
  <c r="H332" i="8"/>
  <c r="G332" i="8"/>
  <c r="F332" i="8"/>
  <c r="E332" i="8"/>
  <c r="D332" i="8"/>
  <c r="Y331" i="8"/>
  <c r="X331" i="8"/>
  <c r="W331" i="8"/>
  <c r="V331" i="8"/>
  <c r="U331" i="8"/>
  <c r="T331" i="8"/>
  <c r="P331" i="8"/>
  <c r="O331" i="8"/>
  <c r="N331" i="8"/>
  <c r="M331" i="8"/>
  <c r="L331" i="8"/>
  <c r="H331" i="8"/>
  <c r="G331" i="8"/>
  <c r="F331" i="8"/>
  <c r="E331" i="8"/>
  <c r="D331" i="8"/>
  <c r="X330" i="8"/>
  <c r="W330" i="8"/>
  <c r="V330" i="8"/>
  <c r="T330" i="8"/>
  <c r="Q330" i="8"/>
  <c r="P330" i="8"/>
  <c r="O330" i="8"/>
  <c r="N330" i="8"/>
  <c r="M330" i="8"/>
  <c r="L330" i="8"/>
  <c r="H330" i="8"/>
  <c r="G330" i="8"/>
  <c r="F330" i="8"/>
  <c r="E330" i="8"/>
  <c r="D330" i="8"/>
  <c r="X329" i="8"/>
  <c r="W329" i="8"/>
  <c r="V329" i="8"/>
  <c r="U329" i="8"/>
  <c r="T329" i="8"/>
  <c r="Q329" i="8"/>
  <c r="P329" i="8"/>
  <c r="O329" i="8"/>
  <c r="N329" i="8"/>
  <c r="M329" i="8"/>
  <c r="L329" i="8"/>
  <c r="I329" i="8"/>
  <c r="H329" i="8"/>
  <c r="G329" i="8"/>
  <c r="F329" i="8"/>
  <c r="E329" i="8"/>
  <c r="D329" i="8"/>
  <c r="W328" i="8"/>
  <c r="V328" i="8"/>
  <c r="U328" i="8"/>
  <c r="T328" i="8"/>
  <c r="P328" i="8"/>
  <c r="O328" i="8"/>
  <c r="N328" i="8"/>
  <c r="M328" i="8"/>
  <c r="L328" i="8"/>
  <c r="H328" i="8"/>
  <c r="G328" i="8"/>
  <c r="F328" i="8"/>
  <c r="E328" i="8"/>
  <c r="D328" i="8"/>
  <c r="Y327" i="8"/>
  <c r="X327" i="8"/>
  <c r="W327" i="8"/>
  <c r="V327" i="8"/>
  <c r="U327" i="8"/>
  <c r="T327" i="8"/>
  <c r="P327" i="8"/>
  <c r="O327" i="8"/>
  <c r="N327" i="8"/>
  <c r="M327" i="8"/>
  <c r="L327" i="8"/>
  <c r="H327" i="8"/>
  <c r="G327" i="8"/>
  <c r="F327" i="8"/>
  <c r="E327" i="8"/>
  <c r="D327" i="8"/>
  <c r="Y326" i="8"/>
  <c r="X326" i="8"/>
  <c r="W326" i="8"/>
  <c r="V326" i="8"/>
  <c r="U326" i="8"/>
  <c r="T326" i="8"/>
  <c r="Q326" i="8"/>
  <c r="P326" i="8"/>
  <c r="O326" i="8"/>
  <c r="N326" i="8"/>
  <c r="M326" i="8"/>
  <c r="L326" i="8"/>
  <c r="H326" i="8"/>
  <c r="G326" i="8"/>
  <c r="F326" i="8"/>
  <c r="E326" i="8"/>
  <c r="D326" i="8"/>
  <c r="X325" i="8"/>
  <c r="W325" i="8"/>
  <c r="V325" i="8"/>
  <c r="U325" i="8"/>
  <c r="T325" i="8"/>
  <c r="P325" i="8"/>
  <c r="O325" i="8"/>
  <c r="N325" i="8"/>
  <c r="M325" i="8"/>
  <c r="L325" i="8"/>
  <c r="I325" i="8"/>
  <c r="H325" i="8"/>
  <c r="G325" i="8"/>
  <c r="F325" i="8"/>
  <c r="E325" i="8"/>
  <c r="X324" i="8"/>
  <c r="W324" i="8"/>
  <c r="V324" i="8"/>
  <c r="U324" i="8"/>
  <c r="T324" i="8"/>
  <c r="P324" i="8"/>
  <c r="O324" i="8"/>
  <c r="N324" i="8"/>
  <c r="L324" i="8"/>
  <c r="I324" i="8"/>
  <c r="H324" i="8"/>
  <c r="G324" i="8"/>
  <c r="F324" i="8"/>
  <c r="E324" i="8"/>
  <c r="D324" i="8"/>
  <c r="Y323" i="8"/>
  <c r="X323" i="8"/>
  <c r="W323" i="8"/>
  <c r="V323" i="8"/>
  <c r="U323" i="8"/>
  <c r="T323" i="8"/>
  <c r="P323" i="8"/>
  <c r="O323" i="8"/>
  <c r="N323" i="8"/>
  <c r="M323" i="8"/>
  <c r="L323" i="8"/>
  <c r="H323" i="8"/>
  <c r="G323" i="8"/>
  <c r="F323" i="8"/>
  <c r="E323" i="8"/>
  <c r="D323" i="8"/>
  <c r="X322" i="8"/>
  <c r="W322" i="8"/>
  <c r="V322" i="8"/>
  <c r="U322" i="8"/>
  <c r="T322" i="8"/>
  <c r="Q322" i="8"/>
  <c r="P322" i="8"/>
  <c r="O322" i="8"/>
  <c r="N322" i="8"/>
  <c r="M322" i="8"/>
  <c r="L322" i="8"/>
  <c r="H322" i="8"/>
  <c r="G322" i="8"/>
  <c r="F322" i="8"/>
  <c r="E322" i="8"/>
  <c r="D322" i="8"/>
  <c r="W321" i="8"/>
  <c r="V321" i="8"/>
  <c r="U321" i="8"/>
  <c r="T321" i="8"/>
  <c r="Q321" i="8"/>
  <c r="P321" i="8"/>
  <c r="O321" i="8"/>
  <c r="N321" i="8"/>
  <c r="M321" i="8"/>
  <c r="L321" i="8"/>
  <c r="I321" i="8"/>
  <c r="H321" i="8"/>
  <c r="G321" i="8"/>
  <c r="F321" i="8"/>
  <c r="D321" i="8"/>
  <c r="X320" i="8"/>
  <c r="W320" i="8"/>
  <c r="V320" i="8"/>
  <c r="U320" i="8"/>
  <c r="T320" i="8"/>
  <c r="P320" i="8"/>
  <c r="O320" i="8"/>
  <c r="N320" i="8"/>
  <c r="M320" i="8"/>
  <c r="L320" i="8"/>
  <c r="H320" i="8"/>
  <c r="G320" i="8"/>
  <c r="F320" i="8"/>
  <c r="E320" i="8"/>
  <c r="D320" i="8"/>
  <c r="Y319" i="8"/>
  <c r="X319" i="8"/>
  <c r="W319" i="8"/>
  <c r="V319" i="8"/>
  <c r="U319" i="8"/>
  <c r="T319" i="8"/>
  <c r="P319" i="8"/>
  <c r="O319" i="8"/>
  <c r="N319" i="8"/>
  <c r="M319" i="8"/>
  <c r="L319" i="8"/>
  <c r="H319" i="8"/>
  <c r="G319" i="8"/>
  <c r="F319" i="8"/>
  <c r="E319" i="8"/>
  <c r="D319" i="8"/>
  <c r="Y318" i="8"/>
  <c r="X318" i="8"/>
  <c r="W318" i="8"/>
  <c r="V318" i="8"/>
  <c r="U318" i="8"/>
  <c r="Q318" i="8"/>
  <c r="P318" i="8"/>
  <c r="O318" i="8"/>
  <c r="N318" i="8"/>
  <c r="M318" i="8"/>
  <c r="L318" i="8"/>
  <c r="H318" i="8"/>
  <c r="G318" i="8"/>
  <c r="F318" i="8"/>
  <c r="E318" i="8"/>
  <c r="D318" i="8"/>
  <c r="X317" i="8"/>
  <c r="W317" i="8"/>
  <c r="V317" i="8"/>
  <c r="U317" i="8"/>
  <c r="T317" i="8"/>
  <c r="P317" i="8"/>
  <c r="O317" i="8"/>
  <c r="N317" i="8"/>
  <c r="M317" i="8"/>
  <c r="L317" i="8"/>
  <c r="I317" i="8"/>
  <c r="H317" i="8"/>
  <c r="G317" i="8"/>
  <c r="F317" i="8"/>
  <c r="E317" i="8"/>
  <c r="D317" i="8"/>
  <c r="X316" i="8"/>
  <c r="W316" i="8"/>
  <c r="V316" i="8"/>
  <c r="U316" i="8"/>
  <c r="T316" i="8"/>
  <c r="P316" i="8"/>
  <c r="O316" i="8"/>
  <c r="N316" i="8"/>
  <c r="M316" i="8"/>
  <c r="L316" i="8"/>
  <c r="I316" i="8"/>
  <c r="H316" i="8"/>
  <c r="G316" i="8"/>
  <c r="F316" i="8"/>
  <c r="D316" i="8"/>
  <c r="Y315" i="8"/>
  <c r="X315" i="8"/>
  <c r="W315" i="8"/>
  <c r="V315" i="8"/>
  <c r="U315" i="8"/>
  <c r="T315" i="8"/>
  <c r="P315" i="8"/>
  <c r="O315" i="8"/>
  <c r="N315" i="8"/>
  <c r="M315" i="8"/>
  <c r="L315" i="8"/>
  <c r="H315" i="8"/>
  <c r="G315" i="8"/>
  <c r="F315" i="8"/>
  <c r="E315" i="8"/>
  <c r="D315" i="8"/>
  <c r="X314" i="8"/>
  <c r="W314" i="8"/>
  <c r="V314" i="8"/>
  <c r="U314" i="8"/>
  <c r="T314" i="8"/>
  <c r="Q314" i="8"/>
  <c r="P314" i="8"/>
  <c r="O314" i="8"/>
  <c r="N314" i="8"/>
  <c r="L314" i="8"/>
  <c r="H314" i="8"/>
  <c r="G314" i="8"/>
  <c r="F314" i="8"/>
  <c r="E314" i="8"/>
  <c r="D314" i="8"/>
  <c r="W313" i="8"/>
  <c r="V313" i="8"/>
  <c r="U313" i="8"/>
  <c r="T313" i="8"/>
  <c r="Q313" i="8"/>
  <c r="P313" i="8"/>
  <c r="O313" i="8"/>
  <c r="N313" i="8"/>
  <c r="M313" i="8"/>
  <c r="L313" i="8"/>
  <c r="I313" i="8"/>
  <c r="H313" i="8"/>
  <c r="G313" i="8"/>
  <c r="F313" i="8"/>
  <c r="D313" i="8"/>
  <c r="X312" i="8"/>
  <c r="W312" i="8"/>
  <c r="V312" i="8"/>
  <c r="U312" i="8"/>
  <c r="T312" i="8"/>
  <c r="P312" i="8"/>
  <c r="O312" i="8"/>
  <c r="N312" i="8"/>
  <c r="M312" i="8"/>
  <c r="L312" i="8"/>
  <c r="H312" i="8"/>
  <c r="G312" i="8"/>
  <c r="F312" i="8"/>
  <c r="E312" i="8"/>
  <c r="D312" i="8"/>
  <c r="Y311" i="8"/>
  <c r="X311" i="8"/>
  <c r="W311" i="8"/>
  <c r="V311" i="8"/>
  <c r="U311" i="8"/>
  <c r="T311" i="8"/>
  <c r="P311" i="8"/>
  <c r="O311" i="8"/>
  <c r="N311" i="8"/>
  <c r="M311" i="8"/>
  <c r="L311" i="8"/>
  <c r="G311" i="8"/>
  <c r="F311" i="8"/>
  <c r="E311" i="8"/>
  <c r="D311" i="8"/>
  <c r="B584" i="8"/>
  <c r="C584" i="8"/>
  <c r="D584" i="8"/>
  <c r="E584" i="8"/>
  <c r="F584" i="8"/>
  <c r="G584" i="8"/>
  <c r="J584" i="8"/>
  <c r="K584" i="8"/>
  <c r="L584" i="8"/>
  <c r="M584" i="8"/>
  <c r="N584" i="8"/>
  <c r="O584" i="8"/>
  <c r="P584" i="8"/>
  <c r="R584" i="8"/>
  <c r="S584" i="8"/>
  <c r="B585" i="8"/>
  <c r="C585" i="8"/>
  <c r="G585" i="8"/>
  <c r="J585" i="8"/>
  <c r="K585" i="8"/>
  <c r="R585" i="8"/>
  <c r="S585" i="8"/>
  <c r="B586" i="8"/>
  <c r="C586" i="8"/>
  <c r="J586" i="8"/>
  <c r="K586" i="8"/>
  <c r="R586" i="8"/>
  <c r="S586" i="8"/>
  <c r="B587" i="8"/>
  <c r="C587" i="8"/>
  <c r="F587" i="8"/>
  <c r="J587" i="8"/>
  <c r="K587" i="8"/>
  <c r="R587" i="8"/>
  <c r="S587" i="8"/>
  <c r="V587" i="8"/>
  <c r="B588" i="8"/>
  <c r="C588" i="8"/>
  <c r="J588" i="8"/>
  <c r="K588" i="8"/>
  <c r="O588" i="8"/>
  <c r="R588" i="8"/>
  <c r="S588" i="8"/>
  <c r="B589" i="8"/>
  <c r="C589" i="8"/>
  <c r="D589" i="8"/>
  <c r="F589" i="8"/>
  <c r="J589" i="8"/>
  <c r="K589" i="8"/>
  <c r="R589" i="8"/>
  <c r="S589" i="8"/>
  <c r="T589" i="8"/>
  <c r="U589" i="8"/>
  <c r="B590" i="8"/>
  <c r="C590" i="8"/>
  <c r="J590" i="8"/>
  <c r="K590" i="8"/>
  <c r="O590" i="8"/>
  <c r="P590" i="8"/>
  <c r="R590" i="8"/>
  <c r="S590" i="8"/>
  <c r="B591" i="8"/>
  <c r="C591" i="8"/>
  <c r="J591" i="8"/>
  <c r="K591" i="8"/>
  <c r="L591" i="8"/>
  <c r="R591" i="8"/>
  <c r="S591" i="8"/>
  <c r="U591" i="8"/>
  <c r="V591" i="8"/>
  <c r="B592" i="8"/>
  <c r="C592" i="8"/>
  <c r="D592" i="8"/>
  <c r="J592" i="8"/>
  <c r="K592" i="8"/>
  <c r="L592" i="8"/>
  <c r="M592" i="8"/>
  <c r="N592" i="8"/>
  <c r="R592" i="8"/>
  <c r="S592" i="8"/>
  <c r="W592" i="8"/>
  <c r="X592" i="8"/>
  <c r="B593" i="8"/>
  <c r="C593" i="8"/>
  <c r="G593" i="8"/>
  <c r="J593" i="8"/>
  <c r="K593" i="8"/>
  <c r="R593" i="8"/>
  <c r="S593" i="8"/>
  <c r="W593" i="8"/>
  <c r="X593" i="8"/>
  <c r="B594" i="8"/>
  <c r="C594" i="8"/>
  <c r="J594" i="8"/>
  <c r="K594" i="8"/>
  <c r="L594" i="8"/>
  <c r="R594" i="8"/>
  <c r="S594" i="8"/>
  <c r="B595" i="8"/>
  <c r="C595" i="8"/>
  <c r="F595" i="8"/>
  <c r="G595" i="8"/>
  <c r="J595" i="8"/>
  <c r="K595" i="8"/>
  <c r="O595" i="8"/>
  <c r="P595" i="8"/>
  <c r="R595" i="8"/>
  <c r="S595" i="8"/>
  <c r="B596" i="8"/>
  <c r="C596" i="8"/>
  <c r="J596" i="8"/>
  <c r="K596" i="8"/>
  <c r="O596" i="8"/>
  <c r="R596" i="8"/>
  <c r="S596" i="8"/>
  <c r="B597" i="8"/>
  <c r="C597" i="8"/>
  <c r="F597" i="8"/>
  <c r="J597" i="8"/>
  <c r="K597" i="8"/>
  <c r="R597" i="8"/>
  <c r="S597" i="8"/>
  <c r="V597" i="8"/>
  <c r="W597" i="8"/>
  <c r="B598" i="8"/>
  <c r="C598" i="8"/>
  <c r="J598" i="8"/>
  <c r="K598" i="8"/>
  <c r="R598" i="8"/>
  <c r="S598" i="8"/>
  <c r="V598" i="8"/>
  <c r="B599" i="8"/>
  <c r="C599" i="8"/>
  <c r="J599" i="8"/>
  <c r="K599" i="8"/>
  <c r="L599" i="8"/>
  <c r="R599" i="8"/>
  <c r="S599" i="8"/>
  <c r="B600" i="8"/>
  <c r="C600" i="8"/>
  <c r="F600" i="8"/>
  <c r="G600" i="8"/>
  <c r="J600" i="8"/>
  <c r="K600" i="8"/>
  <c r="R600" i="8"/>
  <c r="S600" i="8"/>
  <c r="V600" i="8"/>
  <c r="B601" i="8"/>
  <c r="C601" i="8"/>
  <c r="J601" i="8"/>
  <c r="K601" i="8"/>
  <c r="P601" i="8"/>
  <c r="R601" i="8"/>
  <c r="S601" i="8"/>
  <c r="T601" i="8"/>
  <c r="B602" i="8"/>
  <c r="C602" i="8"/>
  <c r="J602" i="8"/>
  <c r="K602" i="8"/>
  <c r="N602" i="8"/>
  <c r="R602" i="8"/>
  <c r="S602" i="8"/>
  <c r="B603" i="8"/>
  <c r="C603" i="8"/>
  <c r="F603" i="8"/>
  <c r="J603" i="8"/>
  <c r="K603" i="8"/>
  <c r="N603" i="8"/>
  <c r="R603" i="8"/>
  <c r="S603" i="8"/>
  <c r="X603" i="8"/>
  <c r="B604" i="8"/>
  <c r="C604" i="8"/>
  <c r="J604" i="8"/>
  <c r="K604" i="8"/>
  <c r="P604" i="8"/>
  <c r="R604" i="8"/>
  <c r="S604" i="8"/>
  <c r="X604" i="8"/>
  <c r="B605" i="8"/>
  <c r="C605" i="8"/>
  <c r="J605" i="8"/>
  <c r="K605" i="8"/>
  <c r="N605" i="8"/>
  <c r="R605" i="8"/>
  <c r="S605" i="8"/>
  <c r="T605" i="8"/>
  <c r="B606" i="8"/>
  <c r="C606" i="8"/>
  <c r="F606" i="8"/>
  <c r="G606" i="8"/>
  <c r="J606" i="8"/>
  <c r="K606" i="8"/>
  <c r="P606" i="8"/>
  <c r="R606" i="8"/>
  <c r="S606" i="8"/>
  <c r="B607" i="8"/>
  <c r="C607" i="8"/>
  <c r="H607" i="8"/>
  <c r="J607" i="8"/>
  <c r="K607" i="8"/>
  <c r="R607" i="8"/>
  <c r="S607" i="8"/>
  <c r="B608" i="8"/>
  <c r="C608" i="8"/>
  <c r="F608" i="8"/>
  <c r="G608" i="8"/>
  <c r="J608" i="8"/>
  <c r="K608" i="8"/>
  <c r="R608" i="8"/>
  <c r="S608" i="8"/>
  <c r="T608" i="8"/>
  <c r="W608" i="8"/>
  <c r="X608" i="8"/>
  <c r="B609" i="8"/>
  <c r="C609" i="8"/>
  <c r="J609" i="8"/>
  <c r="K609" i="8"/>
  <c r="O609" i="8"/>
  <c r="P609" i="8"/>
  <c r="R609" i="8"/>
  <c r="S609" i="8"/>
  <c r="B610" i="8"/>
  <c r="C610" i="8"/>
  <c r="J610" i="8"/>
  <c r="K610" i="8"/>
  <c r="R610" i="8"/>
  <c r="S610" i="8"/>
  <c r="V610" i="8"/>
  <c r="B611" i="8"/>
  <c r="C611" i="8"/>
  <c r="J611" i="8"/>
  <c r="K611" i="8"/>
  <c r="L611" i="8"/>
  <c r="R611" i="8"/>
  <c r="S611" i="8"/>
  <c r="X611" i="8"/>
  <c r="B612" i="8"/>
  <c r="C612" i="8"/>
  <c r="F612" i="8"/>
  <c r="G612" i="8"/>
  <c r="H612" i="8"/>
  <c r="J612" i="8"/>
  <c r="K612" i="8"/>
  <c r="L612" i="8"/>
  <c r="R612" i="8"/>
  <c r="S612" i="8"/>
  <c r="T612" i="8"/>
  <c r="U612" i="8"/>
  <c r="W612" i="8"/>
  <c r="B613" i="8"/>
  <c r="C613" i="8"/>
  <c r="G613" i="8"/>
  <c r="J613" i="8"/>
  <c r="K613" i="8"/>
  <c r="L613" i="8"/>
  <c r="M613" i="8"/>
  <c r="R613" i="8"/>
  <c r="S613" i="8"/>
  <c r="T613" i="8"/>
  <c r="B614" i="8"/>
  <c r="C614" i="8"/>
  <c r="H614" i="8"/>
  <c r="J614" i="8"/>
  <c r="K614" i="8"/>
  <c r="O614" i="8"/>
  <c r="R614" i="8"/>
  <c r="S614" i="8"/>
  <c r="T614" i="8"/>
  <c r="B615" i="8"/>
  <c r="C615" i="8"/>
  <c r="D615" i="8"/>
  <c r="E615" i="8"/>
  <c r="J615" i="8"/>
  <c r="K615" i="8"/>
  <c r="O615" i="8"/>
  <c r="R615" i="8"/>
  <c r="S615" i="8"/>
  <c r="T615" i="8"/>
  <c r="B616" i="8"/>
  <c r="C616" i="8"/>
  <c r="G616" i="8"/>
  <c r="J616" i="8"/>
  <c r="K616" i="8"/>
  <c r="M616" i="8"/>
  <c r="O616" i="8"/>
  <c r="R616" i="8"/>
  <c r="S616" i="8"/>
  <c r="Y616" i="8"/>
  <c r="B617" i="8"/>
  <c r="C617" i="8"/>
  <c r="I617" i="8"/>
  <c r="J617" i="8"/>
  <c r="K617" i="8"/>
  <c r="R617" i="8"/>
  <c r="S617" i="8"/>
  <c r="T617" i="8"/>
  <c r="U617" i="8"/>
  <c r="B618" i="8"/>
  <c r="C618" i="8"/>
  <c r="J618" i="8"/>
  <c r="K618" i="8"/>
  <c r="L618" i="8"/>
  <c r="M618" i="8"/>
  <c r="R618" i="8"/>
  <c r="S618" i="8"/>
  <c r="T618" i="8"/>
  <c r="X618" i="8"/>
  <c r="B619" i="8"/>
  <c r="C619" i="8"/>
  <c r="E619" i="8"/>
  <c r="G619" i="8"/>
  <c r="H619" i="8"/>
  <c r="J619" i="8"/>
  <c r="K619" i="8"/>
  <c r="Q619" i="8"/>
  <c r="R619" i="8"/>
  <c r="S619" i="8"/>
  <c r="W619" i="8"/>
  <c r="X619" i="8"/>
  <c r="B620" i="8"/>
  <c r="C620" i="8"/>
  <c r="H620" i="8"/>
  <c r="I620" i="8"/>
  <c r="J620" i="8"/>
  <c r="K620" i="8"/>
  <c r="Q620" i="8"/>
  <c r="R620" i="8"/>
  <c r="S620" i="8"/>
  <c r="W620" i="8"/>
  <c r="B621" i="8"/>
  <c r="C621" i="8"/>
  <c r="J621" i="8"/>
  <c r="K621" i="8"/>
  <c r="P621" i="8"/>
  <c r="Q621" i="8"/>
  <c r="R621" i="8"/>
  <c r="S621" i="8"/>
  <c r="B622" i="8"/>
  <c r="C622" i="8"/>
  <c r="E622" i="8"/>
  <c r="G622" i="8"/>
  <c r="J622" i="8"/>
  <c r="K622" i="8"/>
  <c r="R622" i="8"/>
  <c r="S622" i="8"/>
  <c r="X622" i="8"/>
  <c r="B623" i="8"/>
  <c r="C623" i="8"/>
  <c r="D623" i="8"/>
  <c r="J623" i="8"/>
  <c r="K623" i="8"/>
  <c r="L623" i="8"/>
  <c r="R623" i="8"/>
  <c r="S623" i="8"/>
  <c r="W623" i="8"/>
  <c r="X623" i="8"/>
  <c r="B624" i="8"/>
  <c r="C624" i="8"/>
  <c r="J624" i="8"/>
  <c r="K624" i="8"/>
  <c r="L624" i="8"/>
  <c r="M624" i="8"/>
  <c r="O624" i="8"/>
  <c r="R624" i="8"/>
  <c r="S624" i="8"/>
  <c r="X624" i="8"/>
  <c r="Y624" i="8"/>
  <c r="B625" i="8"/>
  <c r="C625" i="8"/>
  <c r="I625" i="8"/>
  <c r="J625" i="8"/>
  <c r="K625" i="8"/>
  <c r="R625" i="8"/>
  <c r="S625" i="8"/>
  <c r="Y625" i="8"/>
  <c r="B626" i="8"/>
  <c r="C626" i="8"/>
  <c r="J626" i="8"/>
  <c r="K626" i="8"/>
  <c r="R626" i="8"/>
  <c r="S626" i="8"/>
  <c r="T626" i="8"/>
  <c r="B627" i="8"/>
  <c r="C627" i="8"/>
  <c r="D627" i="8"/>
  <c r="H627" i="8"/>
  <c r="J627" i="8"/>
  <c r="K627" i="8"/>
  <c r="M627" i="8"/>
  <c r="O627" i="8"/>
  <c r="P627" i="8"/>
  <c r="R627" i="8"/>
  <c r="S627" i="8"/>
  <c r="B628" i="8"/>
  <c r="C628" i="8"/>
  <c r="D628" i="8"/>
  <c r="H628" i="8"/>
  <c r="I628" i="8"/>
  <c r="J628" i="8"/>
  <c r="K628" i="8"/>
  <c r="R628" i="8"/>
  <c r="S628" i="8"/>
  <c r="T628" i="8"/>
  <c r="B629" i="8"/>
  <c r="C629" i="8"/>
  <c r="G629" i="8"/>
  <c r="J629" i="8"/>
  <c r="K629" i="8"/>
  <c r="L629" i="8"/>
  <c r="M629" i="8"/>
  <c r="Q629" i="8"/>
  <c r="R629" i="8"/>
  <c r="S629" i="8"/>
  <c r="B630" i="8"/>
  <c r="C630" i="8"/>
  <c r="H630" i="8"/>
  <c r="I630" i="8"/>
  <c r="J630" i="8"/>
  <c r="K630" i="8"/>
  <c r="R630" i="8"/>
  <c r="S630" i="8"/>
  <c r="X630" i="8"/>
  <c r="Y630" i="8"/>
  <c r="B631" i="8"/>
  <c r="C631" i="8"/>
  <c r="J631" i="8"/>
  <c r="K631" i="8"/>
  <c r="O631" i="8"/>
  <c r="R631" i="8"/>
  <c r="S631" i="8"/>
  <c r="W631" i="8"/>
  <c r="B632" i="8"/>
  <c r="C632" i="8"/>
  <c r="J632" i="8"/>
  <c r="K632" i="8"/>
  <c r="L632" i="8"/>
  <c r="R632" i="8"/>
  <c r="S632" i="8"/>
  <c r="B633" i="8"/>
  <c r="C633" i="8"/>
  <c r="H633" i="8"/>
  <c r="J633" i="8"/>
  <c r="K633" i="8"/>
  <c r="Q633" i="8"/>
  <c r="R633" i="8"/>
  <c r="S633" i="8"/>
  <c r="B634" i="8"/>
  <c r="C634" i="8"/>
  <c r="E634" i="8"/>
  <c r="G634" i="8"/>
  <c r="J634" i="8"/>
  <c r="K634" i="8"/>
  <c r="R634" i="8"/>
  <c r="S634" i="8"/>
  <c r="T634" i="8"/>
  <c r="U634" i="8"/>
  <c r="Y634" i="8"/>
  <c r="B635" i="8"/>
  <c r="C635" i="8"/>
  <c r="J635" i="8"/>
  <c r="K635" i="8"/>
  <c r="M635" i="8"/>
  <c r="O635" i="8"/>
  <c r="P635" i="8"/>
  <c r="Q635" i="8"/>
  <c r="R635" i="8"/>
  <c r="S635" i="8"/>
  <c r="Y635" i="8"/>
  <c r="B636" i="8"/>
  <c r="C636" i="8"/>
  <c r="D636" i="8"/>
  <c r="J636" i="8"/>
  <c r="K636" i="8"/>
  <c r="R636" i="8"/>
  <c r="S636" i="8"/>
  <c r="W636" i="8"/>
  <c r="X636" i="8"/>
  <c r="B637" i="8"/>
  <c r="C637" i="8"/>
  <c r="E637" i="8"/>
  <c r="J637" i="8"/>
  <c r="K637" i="8"/>
  <c r="L637" i="8"/>
  <c r="M637" i="8"/>
  <c r="R637" i="8"/>
  <c r="S637" i="8"/>
  <c r="U637" i="8"/>
  <c r="Y637" i="8"/>
  <c r="B638" i="8"/>
  <c r="C638" i="8"/>
  <c r="H638" i="8"/>
  <c r="I638" i="8"/>
  <c r="J638" i="8"/>
  <c r="K638" i="8"/>
  <c r="R638" i="8"/>
  <c r="S638" i="8"/>
  <c r="U638" i="8"/>
  <c r="Y638" i="8"/>
  <c r="B639" i="8"/>
  <c r="C639" i="8"/>
  <c r="J639" i="8"/>
  <c r="K639" i="8"/>
  <c r="L639" i="8"/>
  <c r="M639" i="8"/>
  <c r="R639" i="8"/>
  <c r="S639" i="8"/>
  <c r="B640" i="8"/>
  <c r="C640" i="8"/>
  <c r="D640" i="8"/>
  <c r="E640" i="8"/>
  <c r="G640" i="8"/>
  <c r="H640" i="8"/>
  <c r="J640" i="8"/>
  <c r="K640" i="8"/>
  <c r="M640" i="8"/>
  <c r="O640" i="8"/>
  <c r="P640" i="8"/>
  <c r="Q640" i="8"/>
  <c r="R640" i="8"/>
  <c r="S640" i="8"/>
  <c r="B641" i="8"/>
  <c r="C641" i="8"/>
  <c r="D641" i="8"/>
  <c r="H641" i="8"/>
  <c r="I641" i="8"/>
  <c r="J641" i="8"/>
  <c r="K641" i="8"/>
  <c r="M641" i="8"/>
  <c r="R641" i="8"/>
  <c r="S641" i="8"/>
  <c r="T641" i="8"/>
  <c r="B642" i="8"/>
  <c r="C642" i="8"/>
  <c r="E642" i="8"/>
  <c r="G642" i="8"/>
  <c r="J642" i="8"/>
  <c r="K642" i="8"/>
  <c r="L642" i="8"/>
  <c r="P642" i="8"/>
  <c r="Q642" i="8"/>
  <c r="R642" i="8"/>
  <c r="S642" i="8"/>
  <c r="B643" i="8"/>
  <c r="C643" i="8"/>
  <c r="H643" i="8"/>
  <c r="I643" i="8"/>
  <c r="J643" i="8"/>
  <c r="K643" i="8"/>
  <c r="R643" i="8"/>
  <c r="S643" i="8"/>
  <c r="T643" i="8"/>
  <c r="X643" i="8"/>
  <c r="Y643" i="8"/>
  <c r="B644" i="8"/>
  <c r="C644" i="8"/>
  <c r="J644" i="8"/>
  <c r="K644" i="8"/>
  <c r="M644" i="8"/>
  <c r="O644" i="8"/>
  <c r="R644" i="8"/>
  <c r="S644" i="8"/>
  <c r="U644" i="8"/>
  <c r="W644" i="8"/>
  <c r="B645" i="8"/>
  <c r="C645" i="8"/>
  <c r="G645" i="8"/>
  <c r="J645" i="8"/>
  <c r="K645" i="8"/>
  <c r="L645" i="8"/>
  <c r="P645" i="8"/>
  <c r="R645" i="8"/>
  <c r="S645" i="8"/>
  <c r="W645" i="8"/>
  <c r="B7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H311" i="8"/>
  <c r="I311" i="8"/>
  <c r="J311" i="8"/>
  <c r="K311" i="8"/>
  <c r="Q311" i="8"/>
  <c r="R311" i="8"/>
  <c r="S311" i="8"/>
  <c r="B312" i="8"/>
  <c r="C312" i="8"/>
  <c r="I312" i="8"/>
  <c r="J312" i="8"/>
  <c r="K312" i="8"/>
  <c r="Q312" i="8"/>
  <c r="R312" i="8"/>
  <c r="S312" i="8"/>
  <c r="Y312" i="8"/>
  <c r="B313" i="8"/>
  <c r="C313" i="8"/>
  <c r="E313" i="8"/>
  <c r="J313" i="8"/>
  <c r="K313" i="8"/>
  <c r="R313" i="8"/>
  <c r="S313" i="8"/>
  <c r="X313" i="8"/>
  <c r="Y313" i="8"/>
  <c r="B314" i="8"/>
  <c r="C314" i="8"/>
  <c r="I314" i="8"/>
  <c r="J314" i="8"/>
  <c r="K314" i="8"/>
  <c r="M314" i="8"/>
  <c r="R314" i="8"/>
  <c r="S314" i="8"/>
  <c r="Y314" i="8"/>
  <c r="B315" i="8"/>
  <c r="C315" i="8"/>
  <c r="I315" i="8"/>
  <c r="J315" i="8"/>
  <c r="K315" i="8"/>
  <c r="Q315" i="8"/>
  <c r="R315" i="8"/>
  <c r="S315" i="8"/>
  <c r="B316" i="8"/>
  <c r="C316" i="8"/>
  <c r="E316" i="8"/>
  <c r="J316" i="8"/>
  <c r="K316" i="8"/>
  <c r="Q316" i="8"/>
  <c r="R316" i="8"/>
  <c r="S316" i="8"/>
  <c r="Y316" i="8"/>
  <c r="B317" i="8"/>
  <c r="C317" i="8"/>
  <c r="J317" i="8"/>
  <c r="K317" i="8"/>
  <c r="Q317" i="8"/>
  <c r="R317" i="8"/>
  <c r="S317" i="8"/>
  <c r="Y317" i="8"/>
  <c r="B318" i="8"/>
  <c r="C318" i="8"/>
  <c r="I318" i="8"/>
  <c r="J318" i="8"/>
  <c r="K318" i="8"/>
  <c r="R318" i="8"/>
  <c r="S318" i="8"/>
  <c r="T318" i="8"/>
  <c r="B319" i="8"/>
  <c r="C319" i="8"/>
  <c r="I319" i="8"/>
  <c r="J319" i="8"/>
  <c r="K319" i="8"/>
  <c r="Q319" i="8"/>
  <c r="R319" i="8"/>
  <c r="S319" i="8"/>
  <c r="B320" i="8"/>
  <c r="C320" i="8"/>
  <c r="I320" i="8"/>
  <c r="J320" i="8"/>
  <c r="K320" i="8"/>
  <c r="Q320" i="8"/>
  <c r="R320" i="8"/>
  <c r="S320" i="8"/>
  <c r="Y320" i="8"/>
  <c r="B321" i="8"/>
  <c r="C321" i="8"/>
  <c r="E321" i="8"/>
  <c r="J321" i="8"/>
  <c r="K321" i="8"/>
  <c r="R321" i="8"/>
  <c r="S321" i="8"/>
  <c r="X321" i="8"/>
  <c r="Y321" i="8"/>
  <c r="B322" i="8"/>
  <c r="C322" i="8"/>
  <c r="I322" i="8"/>
  <c r="J322" i="8"/>
  <c r="K322" i="8"/>
  <c r="R322" i="8"/>
  <c r="S322" i="8"/>
  <c r="Y322" i="8"/>
  <c r="B323" i="8"/>
  <c r="C323" i="8"/>
  <c r="I323" i="8"/>
  <c r="J323" i="8"/>
  <c r="K323" i="8"/>
  <c r="Q323" i="8"/>
  <c r="R323" i="8"/>
  <c r="S323" i="8"/>
  <c r="B324" i="8"/>
  <c r="C324" i="8"/>
  <c r="J324" i="8"/>
  <c r="K324" i="8"/>
  <c r="M324" i="8"/>
  <c r="Q324" i="8"/>
  <c r="R324" i="8"/>
  <c r="S324" i="8"/>
  <c r="Y324" i="8"/>
  <c r="B325" i="8"/>
  <c r="C325" i="8"/>
  <c r="D325" i="8"/>
  <c r="J325" i="8"/>
  <c r="K325" i="8"/>
  <c r="Q325" i="8"/>
  <c r="R325" i="8"/>
  <c r="S325" i="8"/>
  <c r="Y325" i="8"/>
  <c r="B326" i="8"/>
  <c r="C326" i="8"/>
  <c r="I326" i="8"/>
  <c r="J326" i="8"/>
  <c r="K326" i="8"/>
  <c r="R326" i="8"/>
  <c r="S326" i="8"/>
  <c r="B327" i="8"/>
  <c r="C327" i="8"/>
  <c r="I327" i="8"/>
  <c r="J327" i="8"/>
  <c r="K327" i="8"/>
  <c r="Q327" i="8"/>
  <c r="R327" i="8"/>
  <c r="S327" i="8"/>
  <c r="B328" i="8"/>
  <c r="C328" i="8"/>
  <c r="I328" i="8"/>
  <c r="J328" i="8"/>
  <c r="K328" i="8"/>
  <c r="Q328" i="8"/>
  <c r="R328" i="8"/>
  <c r="S328" i="8"/>
  <c r="X328" i="8"/>
  <c r="Y328" i="8"/>
  <c r="B329" i="8"/>
  <c r="C329" i="8"/>
  <c r="J329" i="8"/>
  <c r="K329" i="8"/>
  <c r="R329" i="8"/>
  <c r="S329" i="8"/>
  <c r="Y329" i="8"/>
  <c r="B330" i="8"/>
  <c r="C330" i="8"/>
  <c r="I330" i="8"/>
  <c r="J330" i="8"/>
  <c r="K330" i="8"/>
  <c r="R330" i="8"/>
  <c r="S330" i="8"/>
  <c r="U330" i="8"/>
  <c r="Y330" i="8"/>
  <c r="B331" i="8"/>
  <c r="C331" i="8"/>
  <c r="I331" i="8"/>
  <c r="J331" i="8"/>
  <c r="K331" i="8"/>
  <c r="Q331" i="8"/>
  <c r="R331" i="8"/>
  <c r="S331" i="8"/>
  <c r="B332" i="8"/>
  <c r="C332" i="8"/>
  <c r="J332" i="8"/>
  <c r="K332" i="8"/>
  <c r="M332" i="8"/>
  <c r="P332" i="8"/>
  <c r="Q332" i="8"/>
  <c r="R332" i="8"/>
  <c r="S332" i="8"/>
  <c r="Y332" i="8"/>
  <c r="B333" i="8"/>
  <c r="C333" i="8"/>
  <c r="E333" i="8"/>
  <c r="J333" i="8"/>
  <c r="K333" i="8"/>
  <c r="Q333" i="8"/>
  <c r="R333" i="8"/>
  <c r="S333" i="8"/>
  <c r="Y333" i="8"/>
  <c r="B334" i="8"/>
  <c r="C334" i="8"/>
  <c r="I334" i="8"/>
  <c r="J334" i="8"/>
  <c r="K334" i="8"/>
  <c r="R334" i="8"/>
  <c r="S334" i="8"/>
  <c r="B335" i="8"/>
  <c r="C335" i="8"/>
  <c r="I335" i="8"/>
  <c r="J335" i="8"/>
  <c r="K335" i="8"/>
  <c r="Q335" i="8"/>
  <c r="R335" i="8"/>
  <c r="S335" i="8"/>
  <c r="B336" i="8"/>
  <c r="C336" i="8"/>
  <c r="I336" i="8"/>
  <c r="J336" i="8"/>
  <c r="K336" i="8"/>
  <c r="Q336" i="8"/>
  <c r="R336" i="8"/>
  <c r="S336" i="8"/>
  <c r="X336" i="8"/>
  <c r="Y336" i="8"/>
  <c r="B337" i="8"/>
  <c r="C337" i="8"/>
  <c r="J337" i="8"/>
  <c r="K337" i="8"/>
  <c r="R337" i="8"/>
  <c r="S337" i="8"/>
  <c r="Y337" i="8"/>
  <c r="B338" i="8"/>
  <c r="C338" i="8"/>
  <c r="I338" i="8"/>
  <c r="J338" i="8"/>
  <c r="K338" i="8"/>
  <c r="R338" i="8"/>
  <c r="S338" i="8"/>
  <c r="U338" i="8"/>
  <c r="Y338" i="8"/>
  <c r="B339" i="8"/>
  <c r="C339" i="8"/>
  <c r="I339" i="8"/>
  <c r="J339" i="8"/>
  <c r="K339" i="8"/>
  <c r="P339" i="8"/>
  <c r="Q339" i="8"/>
  <c r="R339" i="8"/>
  <c r="S339" i="8"/>
  <c r="B340" i="8"/>
  <c r="C340" i="8"/>
  <c r="J340" i="8"/>
  <c r="K340" i="8"/>
  <c r="M340" i="8"/>
  <c r="Q340" i="8"/>
  <c r="R340" i="8"/>
  <c r="S340" i="8"/>
  <c r="Y340" i="8"/>
  <c r="B341" i="8"/>
  <c r="C341" i="8"/>
  <c r="J341" i="8"/>
  <c r="K341" i="8"/>
  <c r="Q341" i="8"/>
  <c r="R341" i="8"/>
  <c r="S341" i="8"/>
  <c r="Y341" i="8"/>
  <c r="B342" i="8"/>
  <c r="C342" i="8"/>
  <c r="I342" i="8"/>
  <c r="J342" i="8"/>
  <c r="K342" i="8"/>
  <c r="R342" i="8"/>
  <c r="S342" i="8"/>
  <c r="B343" i="8"/>
  <c r="C343" i="8"/>
  <c r="I343" i="8"/>
  <c r="J343" i="8"/>
  <c r="K343" i="8"/>
  <c r="Q343" i="8"/>
  <c r="R343" i="8"/>
  <c r="S343" i="8"/>
  <c r="B344" i="8"/>
  <c r="C344" i="8"/>
  <c r="I344" i="8"/>
  <c r="J344" i="8"/>
  <c r="K344" i="8"/>
  <c r="Q344" i="8"/>
  <c r="R344" i="8"/>
  <c r="S344" i="8"/>
  <c r="Y344" i="8"/>
  <c r="B345" i="8"/>
  <c r="C345" i="8"/>
  <c r="J345" i="8"/>
  <c r="K345" i="8"/>
  <c r="R345" i="8"/>
  <c r="S345" i="8"/>
  <c r="X345" i="8"/>
  <c r="Y345" i="8"/>
  <c r="B346" i="8"/>
  <c r="C346" i="8"/>
  <c r="I346" i="8"/>
  <c r="J346" i="8"/>
  <c r="K346" i="8"/>
  <c r="R346" i="8"/>
  <c r="S346" i="8"/>
  <c r="U346" i="8"/>
  <c r="Y346" i="8"/>
  <c r="B347" i="8"/>
  <c r="C347" i="8"/>
  <c r="I347" i="8"/>
  <c r="J347" i="8"/>
  <c r="K347" i="8"/>
  <c r="P347" i="8"/>
  <c r="Q347" i="8"/>
  <c r="R347" i="8"/>
  <c r="S347" i="8"/>
  <c r="B348" i="8"/>
  <c r="C348" i="8"/>
  <c r="J348" i="8"/>
  <c r="K348" i="8"/>
  <c r="Q348" i="8"/>
  <c r="R348" i="8"/>
  <c r="S348" i="8"/>
  <c r="Y348" i="8"/>
  <c r="B349" i="8"/>
  <c r="C349" i="8"/>
  <c r="D349" i="8"/>
  <c r="J349" i="8"/>
  <c r="K349" i="8"/>
  <c r="Q349" i="8"/>
  <c r="R349" i="8"/>
  <c r="S349" i="8"/>
  <c r="Y349" i="8"/>
  <c r="B350" i="8"/>
  <c r="C350" i="8"/>
  <c r="I350" i="8"/>
  <c r="J350" i="8"/>
  <c r="K350" i="8"/>
  <c r="R350" i="8"/>
  <c r="S350" i="8"/>
  <c r="T350" i="8"/>
  <c r="B351" i="8"/>
  <c r="C351" i="8"/>
  <c r="I351" i="8"/>
  <c r="J351" i="8"/>
  <c r="K351" i="8"/>
  <c r="Q351" i="8"/>
  <c r="R351" i="8"/>
  <c r="S351" i="8"/>
  <c r="B352" i="8"/>
  <c r="C352" i="8"/>
  <c r="I352" i="8"/>
  <c r="J352" i="8"/>
  <c r="K352" i="8"/>
  <c r="Q352" i="8"/>
  <c r="R352" i="8"/>
  <c r="S352" i="8"/>
  <c r="Y352" i="8"/>
  <c r="B353" i="8"/>
  <c r="C353" i="8"/>
  <c r="E353" i="8"/>
  <c r="J353" i="8"/>
  <c r="K353" i="8"/>
  <c r="R353" i="8"/>
  <c r="S353" i="8"/>
  <c r="X353" i="8"/>
  <c r="Y353" i="8"/>
  <c r="B354" i="8"/>
  <c r="C354" i="8"/>
  <c r="I354" i="8"/>
  <c r="J354" i="8"/>
  <c r="K354" i="8"/>
  <c r="M354" i="8"/>
  <c r="R354" i="8"/>
  <c r="S354" i="8"/>
  <c r="Y354" i="8"/>
  <c r="B355" i="8"/>
  <c r="C355" i="8"/>
  <c r="I355" i="8"/>
  <c r="J355" i="8"/>
  <c r="K355" i="8"/>
  <c r="Q355" i="8"/>
  <c r="R355" i="8"/>
  <c r="S355" i="8"/>
  <c r="B356" i="8"/>
  <c r="C356" i="8"/>
  <c r="J356" i="8"/>
  <c r="K356" i="8"/>
  <c r="Q356" i="8"/>
  <c r="R356" i="8"/>
  <c r="S356" i="8"/>
  <c r="Y356" i="8"/>
  <c r="B357" i="8"/>
  <c r="C357" i="8"/>
  <c r="J357" i="8"/>
  <c r="K357" i="8"/>
  <c r="Q357" i="8"/>
  <c r="R357" i="8"/>
  <c r="S357" i="8"/>
  <c r="Y357" i="8"/>
  <c r="B358" i="8"/>
  <c r="C358" i="8"/>
  <c r="H358" i="8"/>
  <c r="I358" i="8"/>
  <c r="J358" i="8"/>
  <c r="K358" i="8"/>
  <c r="R358" i="8"/>
  <c r="S358" i="8"/>
  <c r="B359" i="8"/>
  <c r="C359" i="8"/>
  <c r="E359" i="8"/>
  <c r="I359" i="8"/>
  <c r="J359" i="8"/>
  <c r="K359" i="8"/>
  <c r="Q359" i="8"/>
  <c r="R359" i="8"/>
  <c r="S359" i="8"/>
  <c r="B360" i="8"/>
  <c r="C360" i="8"/>
  <c r="I360" i="8"/>
  <c r="J360" i="8"/>
  <c r="K360" i="8"/>
  <c r="Q360" i="8"/>
  <c r="R360" i="8"/>
  <c r="S360" i="8"/>
  <c r="X360" i="8"/>
  <c r="Y360" i="8"/>
  <c r="B361" i="8"/>
  <c r="C361" i="8"/>
  <c r="J361" i="8"/>
  <c r="K361" i="8"/>
  <c r="M361" i="8"/>
  <c r="R361" i="8"/>
  <c r="S361" i="8"/>
  <c r="Y361" i="8"/>
  <c r="B362" i="8"/>
  <c r="C362" i="8"/>
  <c r="I362" i="8"/>
  <c r="J362" i="8"/>
  <c r="K362" i="8"/>
  <c r="R362" i="8"/>
  <c r="S362" i="8"/>
  <c r="Y362" i="8"/>
  <c r="B363" i="8"/>
  <c r="C363" i="8"/>
  <c r="I363" i="8"/>
  <c r="J363" i="8"/>
  <c r="K363" i="8"/>
  <c r="Q363" i="8"/>
  <c r="R363" i="8"/>
  <c r="S363" i="8"/>
  <c r="B364" i="8"/>
  <c r="C364" i="8"/>
  <c r="J364" i="8"/>
  <c r="K364" i="8"/>
  <c r="P364" i="8"/>
  <c r="Q364" i="8"/>
  <c r="R364" i="8"/>
  <c r="S364" i="8"/>
  <c r="Y364" i="8"/>
  <c r="B365" i="8"/>
  <c r="C365" i="8"/>
  <c r="J365" i="8"/>
  <c r="K365" i="8"/>
  <c r="M365" i="8"/>
  <c r="Q365" i="8"/>
  <c r="R365" i="8"/>
  <c r="S365" i="8"/>
  <c r="Y365" i="8"/>
  <c r="B366" i="8"/>
  <c r="C366" i="8"/>
  <c r="I366" i="8"/>
  <c r="J366" i="8"/>
  <c r="K366" i="8"/>
  <c r="R366" i="8"/>
  <c r="S366" i="8"/>
  <c r="B367" i="8"/>
  <c r="C367" i="8"/>
  <c r="E367" i="8"/>
  <c r="I367" i="8"/>
  <c r="J367" i="8"/>
  <c r="K367" i="8"/>
  <c r="Q367" i="8"/>
  <c r="R367" i="8"/>
  <c r="S367" i="8"/>
  <c r="T367" i="8"/>
  <c r="B368" i="8"/>
  <c r="C368" i="8"/>
  <c r="I368" i="8"/>
  <c r="J368" i="8"/>
  <c r="K368" i="8"/>
  <c r="Q368" i="8"/>
  <c r="R368" i="8"/>
  <c r="S368" i="8"/>
  <c r="Y368" i="8"/>
  <c r="B369" i="8"/>
  <c r="C369" i="8"/>
  <c r="J369" i="8"/>
  <c r="K369" i="8"/>
  <c r="R369" i="8"/>
  <c r="S369" i="8"/>
  <c r="Y369" i="8"/>
  <c r="B370" i="8"/>
  <c r="C370" i="8"/>
  <c r="I370" i="8"/>
  <c r="J370" i="8"/>
  <c r="K370" i="8"/>
  <c r="R370" i="8"/>
  <c r="S370" i="8"/>
  <c r="U370" i="8"/>
  <c r="Y370" i="8"/>
  <c r="B371" i="8"/>
  <c r="C371" i="8"/>
  <c r="I371" i="8"/>
  <c r="J371" i="8"/>
  <c r="K371" i="8"/>
  <c r="P371" i="8"/>
  <c r="Q371" i="8"/>
  <c r="R371" i="8"/>
  <c r="S371" i="8"/>
  <c r="B372" i="8"/>
  <c r="C372" i="8"/>
  <c r="J372" i="8"/>
  <c r="K372" i="8"/>
  <c r="M372" i="8"/>
  <c r="Q372" i="8"/>
  <c r="R372" i="8"/>
  <c r="S372" i="8"/>
  <c r="Y372" i="8"/>
  <c r="B373" i="8"/>
  <c r="C373" i="8"/>
  <c r="J373" i="8"/>
  <c r="K373" i="8"/>
  <c r="Q373" i="8"/>
  <c r="R373" i="8"/>
  <c r="S373" i="8"/>
  <c r="Y373" i="8"/>
  <c r="B374" i="8"/>
  <c r="C374" i="8"/>
  <c r="I374" i="8"/>
  <c r="J374" i="8"/>
  <c r="K374" i="8"/>
  <c r="R374" i="8"/>
  <c r="S374" i="8"/>
  <c r="B375" i="8"/>
  <c r="C375" i="8"/>
  <c r="I375" i="8"/>
  <c r="J375" i="8"/>
  <c r="K375" i="8"/>
  <c r="Q375" i="8"/>
  <c r="R375" i="8"/>
  <c r="S375" i="8"/>
  <c r="B376" i="8"/>
  <c r="C376" i="8"/>
  <c r="I376" i="8"/>
  <c r="J376" i="8"/>
  <c r="K376" i="8"/>
  <c r="Q376" i="8"/>
  <c r="R376" i="8"/>
  <c r="S376" i="8"/>
  <c r="Y376" i="8"/>
  <c r="B377" i="8"/>
  <c r="C377" i="8"/>
  <c r="E377" i="8"/>
  <c r="J377" i="8"/>
  <c r="K377" i="8"/>
  <c r="R377" i="8"/>
  <c r="S377" i="8"/>
  <c r="X377" i="8"/>
  <c r="Y377" i="8"/>
  <c r="B378" i="8"/>
  <c r="C378" i="8"/>
  <c r="I378" i="8"/>
  <c r="J378" i="8"/>
  <c r="K378" i="8"/>
  <c r="M378" i="8"/>
  <c r="R378" i="8"/>
  <c r="S378" i="8"/>
  <c r="Y378" i="8"/>
  <c r="B379" i="8"/>
  <c r="C379" i="8"/>
  <c r="I379" i="8"/>
  <c r="J379" i="8"/>
  <c r="K379" i="8"/>
  <c r="Q379" i="8"/>
  <c r="R379" i="8"/>
  <c r="S379" i="8"/>
  <c r="B380" i="8"/>
  <c r="C380" i="8"/>
  <c r="E380" i="8"/>
  <c r="J380" i="8"/>
  <c r="K380" i="8"/>
  <c r="Q380" i="8"/>
  <c r="R380" i="8"/>
  <c r="S380" i="8"/>
  <c r="Y380" i="8"/>
  <c r="B381" i="8"/>
  <c r="C381" i="8"/>
  <c r="J381" i="8"/>
  <c r="K381" i="8"/>
  <c r="Q381" i="8"/>
  <c r="R381" i="8"/>
  <c r="S381" i="8"/>
  <c r="Y381" i="8"/>
  <c r="B382" i="8"/>
  <c r="C382" i="8"/>
  <c r="H382" i="8"/>
  <c r="I382" i="8"/>
  <c r="J382" i="8"/>
  <c r="K382" i="8"/>
  <c r="R382" i="8"/>
  <c r="S382" i="8"/>
  <c r="B383" i="8"/>
  <c r="C383" i="8"/>
  <c r="I383" i="8"/>
  <c r="J383" i="8"/>
  <c r="K383" i="8"/>
  <c r="Q383" i="8"/>
  <c r="R383" i="8"/>
  <c r="S383" i="8"/>
  <c r="B384" i="8"/>
  <c r="C384" i="8"/>
  <c r="E384" i="8"/>
  <c r="I384" i="8"/>
  <c r="J384" i="8"/>
  <c r="K384" i="8"/>
  <c r="Q384" i="8"/>
  <c r="R384" i="8"/>
  <c r="S384" i="8"/>
  <c r="Y384" i="8"/>
  <c r="B385" i="8"/>
  <c r="C385" i="8"/>
  <c r="J385" i="8"/>
  <c r="K385" i="8"/>
  <c r="R385" i="8"/>
  <c r="S385" i="8"/>
  <c r="U385" i="8"/>
  <c r="Y385" i="8"/>
  <c r="B386" i="8"/>
  <c r="C386" i="8"/>
  <c r="I386" i="8"/>
  <c r="J386" i="8"/>
  <c r="K386" i="8"/>
  <c r="L386" i="8"/>
  <c r="R386" i="8"/>
  <c r="S386" i="8"/>
  <c r="Y386" i="8"/>
  <c r="B387" i="8"/>
  <c r="C387" i="8"/>
  <c r="I387" i="8"/>
  <c r="J387" i="8"/>
  <c r="K387" i="8"/>
  <c r="Q387" i="8"/>
  <c r="R387" i="8"/>
  <c r="S387" i="8"/>
  <c r="X387" i="8"/>
  <c r="Y387" i="8"/>
  <c r="B388" i="8"/>
  <c r="C388" i="8"/>
  <c r="I388" i="8"/>
  <c r="J388" i="8"/>
  <c r="K388" i="8"/>
  <c r="M388" i="8"/>
  <c r="R388" i="8"/>
  <c r="S388" i="8"/>
  <c r="Y388" i="8"/>
  <c r="B389" i="8"/>
  <c r="C389" i="8"/>
  <c r="H389" i="8"/>
  <c r="I389" i="8"/>
  <c r="J389" i="8"/>
  <c r="K389" i="8"/>
  <c r="Q389" i="8"/>
  <c r="R389" i="8"/>
  <c r="S389" i="8"/>
  <c r="U389" i="8"/>
  <c r="B390" i="8"/>
  <c r="C390" i="8"/>
  <c r="I390" i="8"/>
  <c r="J390" i="8"/>
  <c r="K390" i="8"/>
  <c r="Q390" i="8"/>
  <c r="R390" i="8"/>
  <c r="S390" i="8"/>
  <c r="Y390" i="8"/>
  <c r="B391" i="8"/>
  <c r="C391" i="8"/>
  <c r="J391" i="8"/>
  <c r="K391" i="8"/>
  <c r="M391" i="8"/>
  <c r="Q391" i="8"/>
  <c r="R391" i="8"/>
  <c r="S391" i="8"/>
  <c r="Y391" i="8"/>
  <c r="B392" i="8"/>
  <c r="C392" i="8"/>
  <c r="I392" i="8"/>
  <c r="J392" i="8"/>
  <c r="K392" i="8"/>
  <c r="R392" i="8"/>
  <c r="S392" i="8"/>
  <c r="Y392" i="8"/>
  <c r="B393" i="8"/>
  <c r="C393" i="8"/>
  <c r="I393" i="8"/>
  <c r="J393" i="8"/>
  <c r="K393" i="8"/>
  <c r="Q393" i="8"/>
  <c r="R393" i="8"/>
  <c r="S393" i="8"/>
  <c r="B394" i="8"/>
  <c r="C394" i="8"/>
  <c r="H394" i="8"/>
  <c r="I394" i="8"/>
  <c r="J394" i="8"/>
  <c r="K394" i="8"/>
  <c r="Q394" i="8"/>
  <c r="R394" i="8"/>
  <c r="S394" i="8"/>
  <c r="Y394" i="8"/>
  <c r="B395" i="8"/>
  <c r="C395" i="8"/>
  <c r="J395" i="8"/>
  <c r="K395" i="8"/>
  <c r="P395" i="8"/>
  <c r="Q395" i="8"/>
  <c r="R395" i="8"/>
  <c r="S395" i="8"/>
  <c r="Y395" i="8"/>
  <c r="B396" i="8"/>
  <c r="C396" i="8"/>
  <c r="I396" i="8"/>
  <c r="J396" i="8"/>
  <c r="K396" i="8"/>
  <c r="R396" i="8"/>
  <c r="S396" i="8"/>
  <c r="Y396" i="8"/>
  <c r="B397" i="8"/>
  <c r="C397" i="8"/>
  <c r="I397" i="8"/>
  <c r="J397" i="8"/>
  <c r="K397" i="8"/>
  <c r="Q397" i="8"/>
  <c r="R397" i="8"/>
  <c r="S397" i="8"/>
  <c r="B398" i="8"/>
  <c r="C398" i="8"/>
  <c r="D398" i="8"/>
  <c r="I398" i="8"/>
  <c r="J398" i="8"/>
  <c r="K398" i="8"/>
  <c r="Q398" i="8"/>
  <c r="R398" i="8"/>
  <c r="S398" i="8"/>
  <c r="Y398" i="8"/>
  <c r="B399" i="8"/>
  <c r="C399" i="8"/>
  <c r="J399" i="8"/>
  <c r="K399" i="8"/>
  <c r="M399" i="8"/>
  <c r="P399" i="8"/>
  <c r="Q399" i="8"/>
  <c r="R399" i="8"/>
  <c r="S399" i="8"/>
  <c r="Y399" i="8"/>
  <c r="B400" i="8"/>
  <c r="C400" i="8"/>
  <c r="H400" i="8"/>
  <c r="I400" i="8"/>
  <c r="J400" i="8"/>
  <c r="K400" i="8"/>
  <c r="R400" i="8"/>
  <c r="S400" i="8"/>
  <c r="Y400" i="8"/>
  <c r="B401" i="8"/>
  <c r="C401" i="8"/>
  <c r="I401" i="8"/>
  <c r="J401" i="8"/>
  <c r="K401" i="8"/>
  <c r="Q401" i="8"/>
  <c r="R401" i="8"/>
  <c r="S401" i="8"/>
  <c r="B402" i="8"/>
  <c r="C402" i="8"/>
  <c r="I402" i="8"/>
  <c r="J402" i="8"/>
  <c r="K402" i="8"/>
  <c r="Q402" i="8"/>
  <c r="R402" i="8"/>
  <c r="S402" i="8"/>
  <c r="Y402" i="8"/>
  <c r="B403" i="8"/>
  <c r="C403" i="8"/>
  <c r="J403" i="8"/>
  <c r="K403" i="8"/>
  <c r="Q403" i="8"/>
  <c r="R403" i="8"/>
  <c r="S403" i="8"/>
  <c r="T403" i="8"/>
  <c r="Y403" i="8"/>
  <c r="B404" i="8"/>
  <c r="C404" i="8"/>
  <c r="I404" i="8"/>
  <c r="J404" i="8"/>
  <c r="K404" i="8"/>
  <c r="R404" i="8"/>
  <c r="S404" i="8"/>
  <c r="Y404" i="8"/>
  <c r="B405" i="8"/>
  <c r="C405" i="8"/>
  <c r="I405" i="8"/>
  <c r="J405" i="8"/>
  <c r="K405" i="8"/>
  <c r="Q405" i="8"/>
  <c r="R405" i="8"/>
  <c r="S405" i="8"/>
  <c r="U405" i="8"/>
  <c r="B406" i="8"/>
  <c r="C406" i="8"/>
  <c r="I406" i="8"/>
  <c r="J406" i="8"/>
  <c r="K406" i="8"/>
  <c r="M406" i="8"/>
  <c r="Q406" i="8"/>
  <c r="R406" i="8"/>
  <c r="S406" i="8"/>
  <c r="Y406" i="8"/>
  <c r="B407" i="8"/>
  <c r="C407" i="8"/>
  <c r="J407" i="8"/>
  <c r="K407" i="8"/>
  <c r="Q407" i="8"/>
  <c r="R407" i="8"/>
  <c r="S407" i="8"/>
  <c r="Y407" i="8"/>
  <c r="B408" i="8"/>
  <c r="C408" i="8"/>
  <c r="I408" i="8"/>
  <c r="J408" i="8"/>
  <c r="K408" i="8"/>
  <c r="R408" i="8"/>
  <c r="S408" i="8"/>
  <c r="T408" i="8"/>
  <c r="Y408" i="8"/>
  <c r="B409" i="8"/>
  <c r="C409" i="8"/>
  <c r="I409" i="8"/>
  <c r="J409" i="8"/>
  <c r="K409" i="8"/>
  <c r="Q409" i="8"/>
  <c r="R409" i="8"/>
  <c r="S409" i="8"/>
  <c r="B410" i="8"/>
  <c r="C410" i="8"/>
  <c r="E410" i="8"/>
  <c r="H410" i="8"/>
  <c r="I410" i="8"/>
  <c r="J410" i="8"/>
  <c r="K410" i="8"/>
  <c r="Q410" i="8"/>
  <c r="R410" i="8"/>
  <c r="S410" i="8"/>
  <c r="X410" i="8"/>
  <c r="Y410" i="8"/>
  <c r="B411" i="8"/>
  <c r="C411" i="8"/>
  <c r="J411" i="8"/>
  <c r="K411" i="8"/>
  <c r="Q411" i="8"/>
  <c r="R411" i="8"/>
  <c r="S411" i="8"/>
  <c r="Y411" i="8"/>
  <c r="B412" i="8"/>
  <c r="C412" i="8"/>
  <c r="I412" i="8"/>
  <c r="J412" i="8"/>
  <c r="K412" i="8"/>
  <c r="R412" i="8"/>
  <c r="S412" i="8"/>
  <c r="Y412" i="8"/>
  <c r="B413" i="8"/>
  <c r="C413" i="8"/>
  <c r="I413" i="8"/>
  <c r="J413" i="8"/>
  <c r="K413" i="8"/>
  <c r="Q413" i="8"/>
  <c r="R413" i="8"/>
  <c r="S413" i="8"/>
  <c r="B414" i="8"/>
  <c r="C414" i="8"/>
  <c r="I414" i="8"/>
  <c r="J414" i="8"/>
  <c r="K414" i="8"/>
  <c r="L414" i="8"/>
  <c r="Q414" i="8"/>
  <c r="R414" i="8"/>
  <c r="S414" i="8"/>
  <c r="Y414" i="8"/>
  <c r="B415" i="8"/>
  <c r="C415" i="8"/>
  <c r="J415" i="8"/>
  <c r="K415" i="8"/>
  <c r="Q415" i="8"/>
  <c r="R415" i="8"/>
  <c r="S415" i="8"/>
  <c r="Y415" i="8"/>
  <c r="B416" i="8"/>
  <c r="C416" i="8"/>
  <c r="I416" i="8"/>
  <c r="J416" i="8"/>
  <c r="K416" i="8"/>
  <c r="M416" i="8"/>
  <c r="R416" i="8"/>
  <c r="S416" i="8"/>
  <c r="Y416" i="8"/>
  <c r="B417" i="8"/>
  <c r="C417" i="8"/>
  <c r="D417" i="8"/>
  <c r="E417" i="8"/>
  <c r="I417" i="8"/>
  <c r="J417" i="8"/>
  <c r="K417" i="8"/>
  <c r="Q417" i="8"/>
  <c r="R417" i="8"/>
  <c r="S417" i="8"/>
  <c r="T417" i="8"/>
  <c r="B418" i="8"/>
  <c r="C418" i="8"/>
  <c r="I418" i="8"/>
  <c r="J418" i="8"/>
  <c r="K418" i="8"/>
  <c r="Q418" i="8"/>
  <c r="R418" i="8"/>
  <c r="S418" i="8"/>
  <c r="Y418" i="8"/>
  <c r="B419" i="8"/>
  <c r="C419" i="8"/>
  <c r="J419" i="8"/>
  <c r="K419" i="8"/>
  <c r="L419" i="8"/>
  <c r="Q419" i="8"/>
  <c r="R419" i="8"/>
  <c r="S419" i="8"/>
  <c r="Y419" i="8"/>
  <c r="B420" i="8"/>
  <c r="C420" i="8"/>
  <c r="I420" i="8"/>
  <c r="J420" i="8"/>
  <c r="K420" i="8"/>
  <c r="R420" i="8"/>
  <c r="S420" i="8"/>
  <c r="U420" i="8"/>
  <c r="X420" i="8"/>
  <c r="Y420" i="8"/>
  <c r="B421" i="8"/>
  <c r="C421" i="8"/>
  <c r="I421" i="8"/>
  <c r="J421" i="8"/>
  <c r="K421" i="8"/>
  <c r="P421" i="8"/>
  <c r="Q421" i="8"/>
  <c r="R421" i="8"/>
  <c r="S421" i="8"/>
  <c r="B422" i="8"/>
  <c r="C422" i="8"/>
  <c r="H422" i="8"/>
  <c r="I422" i="8"/>
  <c r="J422" i="8"/>
  <c r="K422" i="8"/>
  <c r="P422" i="8"/>
  <c r="Q422" i="8"/>
  <c r="R422" i="8"/>
  <c r="S422" i="8"/>
  <c r="Y422" i="8"/>
  <c r="B423" i="8"/>
  <c r="C423" i="8"/>
  <c r="J423" i="8"/>
  <c r="K423" i="8"/>
  <c r="P423" i="8"/>
  <c r="Q423" i="8"/>
  <c r="R423" i="8"/>
  <c r="S423" i="8"/>
  <c r="Y423" i="8"/>
  <c r="B424" i="8"/>
  <c r="C424" i="8"/>
  <c r="I424" i="8"/>
  <c r="J424" i="8"/>
  <c r="K424" i="8"/>
  <c r="R424" i="8"/>
  <c r="S424" i="8"/>
  <c r="T424" i="8"/>
  <c r="X424" i="8"/>
  <c r="Y424" i="8"/>
  <c r="B425" i="8"/>
  <c r="C425" i="8"/>
  <c r="H425" i="8"/>
  <c r="I425" i="8"/>
  <c r="J425" i="8"/>
  <c r="K425" i="8"/>
  <c r="Q425" i="8"/>
  <c r="R425" i="8"/>
  <c r="S425" i="8"/>
  <c r="B426" i="8"/>
  <c r="C426" i="8"/>
  <c r="E426" i="8"/>
  <c r="H426" i="8"/>
  <c r="I426" i="8"/>
  <c r="J426" i="8"/>
  <c r="K426" i="8"/>
  <c r="Q426" i="8"/>
  <c r="R426" i="8"/>
  <c r="S426" i="8"/>
  <c r="X426" i="8"/>
  <c r="Y426" i="8"/>
  <c r="B427" i="8"/>
  <c r="C427" i="8"/>
  <c r="J427" i="8"/>
  <c r="K427" i="8"/>
  <c r="M427" i="8"/>
  <c r="P427" i="8"/>
  <c r="Q427" i="8"/>
  <c r="R427" i="8"/>
  <c r="S427" i="8"/>
  <c r="X427" i="8"/>
  <c r="Y427" i="8"/>
  <c r="B428" i="8"/>
  <c r="C428" i="8"/>
  <c r="I428" i="8"/>
  <c r="J428" i="8"/>
  <c r="K428" i="8"/>
  <c r="R428" i="8"/>
  <c r="S428" i="8"/>
  <c r="Y428" i="8"/>
  <c r="B429" i="8"/>
  <c r="C429" i="8"/>
  <c r="I429" i="8"/>
  <c r="J429" i="8"/>
  <c r="K429" i="8"/>
  <c r="Q429" i="8"/>
  <c r="R429" i="8"/>
  <c r="S429" i="8"/>
  <c r="B430" i="8"/>
  <c r="C430" i="8"/>
  <c r="D430" i="8"/>
  <c r="I430" i="8"/>
  <c r="J430" i="8"/>
  <c r="K430" i="8"/>
  <c r="P430" i="8"/>
  <c r="Q430" i="8"/>
  <c r="R430" i="8"/>
  <c r="S430" i="8"/>
  <c r="Y430" i="8"/>
  <c r="B431" i="8"/>
  <c r="C431" i="8"/>
  <c r="J431" i="8"/>
  <c r="K431" i="8"/>
  <c r="M431" i="8"/>
  <c r="Q431" i="8"/>
  <c r="R431" i="8"/>
  <c r="S431" i="8"/>
  <c r="X431" i="8"/>
  <c r="Y431" i="8"/>
  <c r="B432" i="8"/>
  <c r="C432" i="8"/>
  <c r="I432" i="8"/>
  <c r="J432" i="8"/>
  <c r="K432" i="8"/>
  <c r="M432" i="8"/>
  <c r="R432" i="8"/>
  <c r="S432" i="8"/>
  <c r="Y432" i="8"/>
  <c r="B433" i="8"/>
  <c r="C433" i="8"/>
  <c r="D433" i="8"/>
  <c r="E433" i="8"/>
  <c r="I433" i="8"/>
  <c r="J433" i="8"/>
  <c r="K433" i="8"/>
  <c r="P433" i="8"/>
  <c r="Q433" i="8"/>
  <c r="R433" i="8"/>
  <c r="S433" i="8"/>
  <c r="B434" i="8"/>
  <c r="C434" i="8"/>
  <c r="H434" i="8"/>
  <c r="I434" i="8"/>
  <c r="J434" i="8"/>
  <c r="K434" i="8"/>
  <c r="Q434" i="8"/>
  <c r="R434" i="8"/>
  <c r="S434" i="8"/>
  <c r="X434" i="8"/>
  <c r="Y434" i="8"/>
  <c r="B435" i="8"/>
  <c r="C435" i="8"/>
  <c r="J435" i="8"/>
  <c r="K435" i="8"/>
  <c r="L435" i="8"/>
  <c r="P435" i="8"/>
  <c r="Q435" i="8"/>
  <c r="R435" i="8"/>
  <c r="S435" i="8"/>
  <c r="X435" i="8"/>
  <c r="Y435" i="8"/>
  <c r="B436" i="8"/>
  <c r="C436" i="8"/>
  <c r="I436" i="8"/>
  <c r="J436" i="8"/>
  <c r="K436" i="8"/>
  <c r="L436" i="8"/>
  <c r="R436" i="8"/>
  <c r="S436" i="8"/>
  <c r="Y436" i="8"/>
  <c r="B437" i="8"/>
  <c r="C437" i="8"/>
  <c r="D437" i="8"/>
  <c r="H437" i="8"/>
  <c r="I437" i="8"/>
  <c r="J437" i="8"/>
  <c r="K437" i="8"/>
  <c r="P437" i="8"/>
  <c r="Q437" i="8"/>
  <c r="R437" i="8"/>
  <c r="S437" i="8"/>
  <c r="T437" i="8"/>
  <c r="B438" i="8"/>
  <c r="C438" i="8"/>
  <c r="H438" i="8"/>
  <c r="I438" i="8"/>
  <c r="J438" i="8"/>
  <c r="K438" i="8"/>
  <c r="Q438" i="8"/>
  <c r="R438" i="8"/>
  <c r="S438" i="8"/>
  <c r="X438" i="8"/>
  <c r="Y438" i="8"/>
  <c r="B439" i="8"/>
  <c r="C439" i="8"/>
  <c r="J439" i="8"/>
  <c r="K439" i="8"/>
  <c r="L439" i="8"/>
  <c r="M439" i="8"/>
  <c r="P439" i="8"/>
  <c r="Q439" i="8"/>
  <c r="R439" i="8"/>
  <c r="S439" i="8"/>
  <c r="X439" i="8"/>
  <c r="Y439" i="8"/>
  <c r="B440" i="8"/>
  <c r="C440" i="8"/>
  <c r="I440" i="8"/>
  <c r="J440" i="8"/>
  <c r="K440" i="8"/>
  <c r="R440" i="8"/>
  <c r="S440" i="8"/>
  <c r="Y440" i="8"/>
  <c r="B441" i="8"/>
  <c r="C441" i="8"/>
  <c r="D441" i="8"/>
  <c r="E441" i="8"/>
  <c r="H441" i="8"/>
  <c r="I441" i="8"/>
  <c r="J441" i="8"/>
  <c r="K441" i="8"/>
  <c r="P441" i="8"/>
  <c r="Q441" i="8"/>
  <c r="R441" i="8"/>
  <c r="S441" i="8"/>
  <c r="T441" i="8"/>
  <c r="B442" i="8"/>
  <c r="C442" i="8"/>
  <c r="H442" i="8"/>
  <c r="I442" i="8"/>
  <c r="J442" i="8"/>
  <c r="K442" i="8"/>
  <c r="Q442" i="8"/>
  <c r="R442" i="8"/>
  <c r="S442" i="8"/>
  <c r="X442" i="8"/>
  <c r="Y442" i="8"/>
  <c r="B443" i="8"/>
  <c r="C443" i="8"/>
  <c r="I443" i="8"/>
  <c r="J443" i="8"/>
  <c r="K443" i="8"/>
  <c r="M443" i="8"/>
  <c r="Q443" i="8"/>
  <c r="R443" i="8"/>
  <c r="S443" i="8"/>
  <c r="Y443" i="8"/>
  <c r="B444" i="8"/>
  <c r="C444" i="8"/>
  <c r="D444" i="8"/>
  <c r="I444" i="8"/>
  <c r="J444" i="8"/>
  <c r="K444" i="8"/>
  <c r="N444" i="8"/>
  <c r="Q444" i="8"/>
  <c r="R444" i="8"/>
  <c r="S444" i="8"/>
  <c r="Y444" i="8"/>
  <c r="B445" i="8"/>
  <c r="C445" i="8"/>
  <c r="D445" i="8"/>
  <c r="E445" i="8"/>
  <c r="I445" i="8"/>
  <c r="J445" i="8"/>
  <c r="K445" i="8"/>
  <c r="N445" i="8"/>
  <c r="Q445" i="8"/>
  <c r="R445" i="8"/>
  <c r="S445" i="8"/>
  <c r="Y445" i="8"/>
  <c r="B446" i="8"/>
  <c r="C446" i="8"/>
  <c r="E446" i="8"/>
  <c r="I446" i="8"/>
  <c r="J446" i="8"/>
  <c r="K446" i="8"/>
  <c r="Q446" i="8"/>
  <c r="R446" i="8"/>
  <c r="S446" i="8"/>
  <c r="T446" i="8"/>
  <c r="Y446" i="8"/>
  <c r="B447" i="8"/>
  <c r="C447" i="8"/>
  <c r="F447" i="8"/>
  <c r="I447" i="8"/>
  <c r="J447" i="8"/>
  <c r="K447" i="8"/>
  <c r="Q447" i="8"/>
  <c r="R447" i="8"/>
  <c r="S447" i="8"/>
  <c r="T447" i="8"/>
  <c r="U447" i="8"/>
  <c r="Y447" i="8"/>
  <c r="B448" i="8"/>
  <c r="C448" i="8"/>
  <c r="F448" i="8"/>
  <c r="I448" i="8"/>
  <c r="J448" i="8"/>
  <c r="K448" i="8"/>
  <c r="Q448" i="8"/>
  <c r="R448" i="8"/>
  <c r="S448" i="8"/>
  <c r="U448" i="8"/>
  <c r="Y448" i="8"/>
  <c r="B449" i="8"/>
  <c r="C449" i="8"/>
  <c r="I449" i="8"/>
  <c r="J449" i="8"/>
  <c r="K449" i="8"/>
  <c r="L449" i="8"/>
  <c r="Q449" i="8"/>
  <c r="R449" i="8"/>
  <c r="S449" i="8"/>
  <c r="V449" i="8"/>
  <c r="Y449" i="8"/>
  <c r="B450" i="8"/>
  <c r="C450" i="8"/>
  <c r="I450" i="8"/>
  <c r="J450" i="8"/>
  <c r="K450" i="8"/>
  <c r="L450" i="8"/>
  <c r="M450" i="8"/>
  <c r="Q450" i="8"/>
  <c r="R450" i="8"/>
  <c r="S450" i="8"/>
  <c r="V450" i="8"/>
  <c r="Y450" i="8"/>
  <c r="B451" i="8"/>
  <c r="C451" i="8"/>
  <c r="I451" i="8"/>
  <c r="J451" i="8"/>
  <c r="K451" i="8"/>
  <c r="M451" i="8"/>
  <c r="Q451" i="8"/>
  <c r="R451" i="8"/>
  <c r="S451" i="8"/>
  <c r="Y451" i="8"/>
  <c r="B452" i="8"/>
  <c r="C452" i="8"/>
  <c r="D452" i="8"/>
  <c r="I452" i="8"/>
  <c r="J452" i="8"/>
  <c r="K452" i="8"/>
  <c r="N452" i="8"/>
  <c r="Q452" i="8"/>
  <c r="R452" i="8"/>
  <c r="S452" i="8"/>
  <c r="Y452" i="8"/>
  <c r="B453" i="8"/>
  <c r="C453" i="8"/>
  <c r="D453" i="8"/>
  <c r="E453" i="8"/>
  <c r="I453" i="8"/>
  <c r="J453" i="8"/>
  <c r="K453" i="8"/>
  <c r="N453" i="8"/>
  <c r="Q453" i="8"/>
  <c r="R453" i="8"/>
  <c r="S453" i="8"/>
  <c r="Y453" i="8"/>
  <c r="B454" i="8"/>
  <c r="C454" i="8"/>
  <c r="E454" i="8"/>
  <c r="I454" i="8"/>
  <c r="J454" i="8"/>
  <c r="K454" i="8"/>
  <c r="Q454" i="8"/>
  <c r="R454" i="8"/>
  <c r="S454" i="8"/>
  <c r="T454" i="8"/>
  <c r="Y454" i="8"/>
  <c r="B455" i="8"/>
  <c r="C455" i="8"/>
  <c r="F455" i="8"/>
  <c r="I455" i="8"/>
  <c r="J455" i="8"/>
  <c r="K455" i="8"/>
  <c r="Q455" i="8"/>
  <c r="R455" i="8"/>
  <c r="S455" i="8"/>
  <c r="T455" i="8"/>
  <c r="U455" i="8"/>
  <c r="Y455" i="8"/>
  <c r="B456" i="8"/>
  <c r="C456" i="8"/>
  <c r="F456" i="8"/>
  <c r="I456" i="8"/>
  <c r="J456" i="8"/>
  <c r="K456" i="8"/>
  <c r="Q456" i="8"/>
  <c r="R456" i="8"/>
  <c r="S456" i="8"/>
  <c r="U456" i="8"/>
  <c r="Y456" i="8"/>
  <c r="B457" i="8"/>
  <c r="C457" i="8"/>
  <c r="I457" i="8"/>
  <c r="J457" i="8"/>
  <c r="K457" i="8"/>
  <c r="L457" i="8"/>
  <c r="Q457" i="8"/>
  <c r="R457" i="8"/>
  <c r="S457" i="8"/>
  <c r="V457" i="8"/>
  <c r="Y457" i="8"/>
  <c r="B458" i="8"/>
  <c r="C458" i="8"/>
  <c r="I458" i="8"/>
  <c r="J458" i="8"/>
  <c r="K458" i="8"/>
  <c r="L458" i="8"/>
  <c r="M458" i="8"/>
  <c r="Q458" i="8"/>
  <c r="R458" i="8"/>
  <c r="S458" i="8"/>
  <c r="V458" i="8"/>
  <c r="Y458" i="8"/>
  <c r="B459" i="8"/>
  <c r="C459" i="8"/>
  <c r="I459" i="8"/>
  <c r="J459" i="8"/>
  <c r="K459" i="8"/>
  <c r="M459" i="8"/>
  <c r="Q459" i="8"/>
  <c r="R459" i="8"/>
  <c r="S459" i="8"/>
  <c r="Y459" i="8"/>
  <c r="B460" i="8"/>
  <c r="C460" i="8"/>
  <c r="D460" i="8"/>
  <c r="I460" i="8"/>
  <c r="J460" i="8"/>
  <c r="K460" i="8"/>
  <c r="N460" i="8"/>
  <c r="Q460" i="8"/>
  <c r="R460" i="8"/>
  <c r="S460" i="8"/>
  <c r="Y460" i="8"/>
  <c r="B461" i="8"/>
  <c r="C461" i="8"/>
  <c r="D461" i="8"/>
  <c r="E461" i="8"/>
  <c r="I461" i="8"/>
  <c r="J461" i="8"/>
  <c r="K461" i="8"/>
  <c r="N461" i="8"/>
  <c r="Q461" i="8"/>
  <c r="R461" i="8"/>
  <c r="S461" i="8"/>
  <c r="Y461" i="8"/>
  <c r="B462" i="8"/>
  <c r="C462" i="8"/>
  <c r="E462" i="8"/>
  <c r="I462" i="8"/>
  <c r="J462" i="8"/>
  <c r="K462" i="8"/>
  <c r="Q462" i="8"/>
  <c r="R462" i="8"/>
  <c r="S462" i="8"/>
  <c r="T462" i="8"/>
  <c r="Y462" i="8"/>
  <c r="B463" i="8"/>
  <c r="C463" i="8"/>
  <c r="F463" i="8"/>
  <c r="I463" i="8"/>
  <c r="J463" i="8"/>
  <c r="K463" i="8"/>
  <c r="Q463" i="8"/>
  <c r="R463" i="8"/>
  <c r="S463" i="8"/>
  <c r="T463" i="8"/>
  <c r="U463" i="8"/>
  <c r="Y463" i="8"/>
  <c r="B464" i="8"/>
  <c r="C464" i="8"/>
  <c r="F464" i="8"/>
  <c r="I464" i="8"/>
  <c r="J464" i="8"/>
  <c r="K464" i="8"/>
  <c r="Q464" i="8"/>
  <c r="R464" i="8"/>
  <c r="S464" i="8"/>
  <c r="U464" i="8"/>
  <c r="Y464" i="8"/>
  <c r="B465" i="8"/>
  <c r="C465" i="8"/>
  <c r="I465" i="8"/>
  <c r="J465" i="8"/>
  <c r="K465" i="8"/>
  <c r="L465" i="8"/>
  <c r="Q465" i="8"/>
  <c r="R465" i="8"/>
  <c r="S465" i="8"/>
  <c r="V465" i="8"/>
  <c r="Y465" i="8"/>
  <c r="B466" i="8"/>
  <c r="C466" i="8"/>
  <c r="I466" i="8"/>
  <c r="J466" i="8"/>
  <c r="K466" i="8"/>
  <c r="L466" i="8"/>
  <c r="M466" i="8"/>
  <c r="Q466" i="8"/>
  <c r="R466" i="8"/>
  <c r="S466" i="8"/>
  <c r="V466" i="8"/>
  <c r="Y466" i="8"/>
  <c r="B467" i="8"/>
  <c r="C467" i="8"/>
  <c r="I467" i="8"/>
  <c r="J467" i="8"/>
  <c r="K467" i="8"/>
  <c r="M467" i="8"/>
  <c r="Q467" i="8"/>
  <c r="R467" i="8"/>
  <c r="S467" i="8"/>
  <c r="Y467" i="8"/>
  <c r="B468" i="8"/>
  <c r="C468" i="8"/>
  <c r="D468" i="8"/>
  <c r="I468" i="8"/>
  <c r="J468" i="8"/>
  <c r="K468" i="8"/>
  <c r="N468" i="8"/>
  <c r="Q468" i="8"/>
  <c r="R468" i="8"/>
  <c r="S468" i="8"/>
  <c r="Y468" i="8"/>
  <c r="B469" i="8"/>
  <c r="C469" i="8"/>
  <c r="D469" i="8"/>
  <c r="E469" i="8"/>
  <c r="I469" i="8"/>
  <c r="J469" i="8"/>
  <c r="K469" i="8"/>
  <c r="N469" i="8"/>
  <c r="Q469" i="8"/>
  <c r="R469" i="8"/>
  <c r="S469" i="8"/>
  <c r="Y469" i="8"/>
  <c r="B470" i="8"/>
  <c r="C470" i="8"/>
  <c r="E470" i="8"/>
  <c r="I470" i="8"/>
  <c r="J470" i="8"/>
  <c r="K470" i="8"/>
  <c r="Q470" i="8"/>
  <c r="R470" i="8"/>
  <c r="S470" i="8"/>
  <c r="T470" i="8"/>
  <c r="Y470" i="8"/>
  <c r="B471" i="8"/>
  <c r="C471" i="8"/>
  <c r="F471" i="8"/>
  <c r="I471" i="8"/>
  <c r="J471" i="8"/>
  <c r="K471" i="8"/>
  <c r="Q471" i="8"/>
  <c r="R471" i="8"/>
  <c r="S471" i="8"/>
  <c r="T471" i="8"/>
  <c r="U471" i="8"/>
  <c r="Y471" i="8"/>
  <c r="B472" i="8"/>
  <c r="C472" i="8"/>
  <c r="F472" i="8"/>
  <c r="I472" i="8"/>
  <c r="J472" i="8"/>
  <c r="K472" i="8"/>
  <c r="Q472" i="8"/>
  <c r="R472" i="8"/>
  <c r="S472" i="8"/>
  <c r="U472" i="8"/>
  <c r="Y472" i="8"/>
  <c r="B473" i="8"/>
  <c r="C473" i="8"/>
  <c r="I473" i="8"/>
  <c r="J473" i="8"/>
  <c r="K473" i="8"/>
  <c r="L473" i="8"/>
  <c r="Q473" i="8"/>
  <c r="R473" i="8"/>
  <c r="S473" i="8"/>
  <c r="U473" i="8"/>
  <c r="V473" i="8"/>
  <c r="Y473" i="8"/>
  <c r="B474" i="8"/>
  <c r="C474" i="8"/>
  <c r="I474" i="8"/>
  <c r="J474" i="8"/>
  <c r="K474" i="8"/>
  <c r="L474" i="8"/>
  <c r="M474" i="8"/>
  <c r="Q474" i="8"/>
  <c r="R474" i="8"/>
  <c r="S474" i="8"/>
  <c r="V474" i="8"/>
  <c r="Y474" i="8"/>
  <c r="B475" i="8"/>
  <c r="C475" i="8"/>
  <c r="I475" i="8"/>
  <c r="J475" i="8"/>
  <c r="K475" i="8"/>
  <c r="M475" i="8"/>
  <c r="Q475" i="8"/>
  <c r="R475" i="8"/>
  <c r="S475" i="8"/>
  <c r="Y475" i="8"/>
  <c r="B476" i="8"/>
  <c r="C476" i="8"/>
  <c r="D476" i="8"/>
  <c r="I476" i="8"/>
  <c r="J476" i="8"/>
  <c r="K476" i="8"/>
  <c r="M476" i="8"/>
  <c r="N476" i="8"/>
  <c r="Q476" i="8"/>
  <c r="R476" i="8"/>
  <c r="S476" i="8"/>
  <c r="Y476" i="8"/>
  <c r="B477" i="8"/>
  <c r="C477" i="8"/>
  <c r="D477" i="8"/>
  <c r="E477" i="8"/>
  <c r="I477" i="8"/>
  <c r="J477" i="8"/>
  <c r="K477" i="8"/>
  <c r="N477" i="8"/>
  <c r="Q477" i="8"/>
  <c r="R477" i="8"/>
  <c r="S477" i="8"/>
  <c r="Y477" i="8"/>
  <c r="B478" i="8"/>
  <c r="C478" i="8"/>
  <c r="E478" i="8"/>
  <c r="I478" i="8"/>
  <c r="J478" i="8"/>
  <c r="K478" i="8"/>
  <c r="Q478" i="8"/>
  <c r="R478" i="8"/>
  <c r="S478" i="8"/>
  <c r="T478" i="8"/>
  <c r="Y478" i="8"/>
  <c r="B479" i="8"/>
  <c r="C479" i="8"/>
  <c r="E479" i="8"/>
  <c r="F479" i="8"/>
  <c r="I479" i="8"/>
  <c r="J479" i="8"/>
  <c r="K479" i="8"/>
  <c r="Q479" i="8"/>
  <c r="R479" i="8"/>
  <c r="S479" i="8"/>
  <c r="T479" i="8"/>
  <c r="U479" i="8"/>
  <c r="Y479" i="8"/>
  <c r="B480" i="8"/>
  <c r="C480" i="8"/>
  <c r="F480" i="8"/>
  <c r="I480" i="8"/>
  <c r="J480" i="8"/>
  <c r="K480" i="8"/>
  <c r="Q480" i="8"/>
  <c r="R480" i="8"/>
  <c r="S480" i="8"/>
  <c r="U480" i="8"/>
  <c r="Y480" i="8"/>
  <c r="B481" i="8"/>
  <c r="C481" i="8"/>
  <c r="I481" i="8"/>
  <c r="J481" i="8"/>
  <c r="K481" i="8"/>
  <c r="L481" i="8"/>
  <c r="Q481" i="8"/>
  <c r="R481" i="8"/>
  <c r="S481" i="8"/>
  <c r="U481" i="8"/>
  <c r="V481" i="8"/>
  <c r="Y481" i="8"/>
  <c r="B482" i="8"/>
  <c r="C482" i="8"/>
  <c r="I482" i="8"/>
  <c r="J482" i="8"/>
  <c r="K482" i="8"/>
  <c r="L482" i="8"/>
  <c r="M482" i="8"/>
  <c r="Q482" i="8"/>
  <c r="R482" i="8"/>
  <c r="S482" i="8"/>
  <c r="V482" i="8"/>
  <c r="Y482" i="8"/>
  <c r="B483" i="8"/>
  <c r="C483" i="8"/>
  <c r="I483" i="8"/>
  <c r="J483" i="8"/>
  <c r="K483" i="8"/>
  <c r="M483" i="8"/>
  <c r="Q483" i="8"/>
  <c r="R483" i="8"/>
  <c r="S483" i="8"/>
  <c r="Y483" i="8"/>
  <c r="B484" i="8"/>
  <c r="C484" i="8"/>
  <c r="D484" i="8"/>
  <c r="I484" i="8"/>
  <c r="J484" i="8"/>
  <c r="K484" i="8"/>
  <c r="M484" i="8"/>
  <c r="N484" i="8"/>
  <c r="Q484" i="8"/>
  <c r="R484" i="8"/>
  <c r="S484" i="8"/>
  <c r="Y484" i="8"/>
  <c r="B485" i="8"/>
  <c r="C485" i="8"/>
  <c r="D485" i="8"/>
  <c r="E485" i="8"/>
  <c r="I485" i="8"/>
  <c r="J485" i="8"/>
  <c r="K485" i="8"/>
  <c r="N485" i="8"/>
  <c r="Q485" i="8"/>
  <c r="R485" i="8"/>
  <c r="S485" i="8"/>
  <c r="Y485" i="8"/>
  <c r="B486" i="8"/>
  <c r="C486" i="8"/>
  <c r="E486" i="8"/>
  <c r="I486" i="8"/>
  <c r="J486" i="8"/>
  <c r="K486" i="8"/>
  <c r="Q486" i="8"/>
  <c r="R486" i="8"/>
  <c r="S486" i="8"/>
  <c r="T486" i="8"/>
  <c r="Y486" i="8"/>
  <c r="B487" i="8"/>
  <c r="C487" i="8"/>
  <c r="E487" i="8"/>
  <c r="F487" i="8"/>
  <c r="I487" i="8"/>
  <c r="J487" i="8"/>
  <c r="K487" i="8"/>
  <c r="Q487" i="8"/>
  <c r="R487" i="8"/>
  <c r="S487" i="8"/>
  <c r="T487" i="8"/>
  <c r="U487" i="8"/>
  <c r="Y487" i="8"/>
  <c r="B488" i="8"/>
  <c r="C488" i="8"/>
  <c r="F488" i="8"/>
  <c r="I488" i="8"/>
  <c r="J488" i="8"/>
  <c r="K488" i="8"/>
  <c r="Q488" i="8"/>
  <c r="R488" i="8"/>
  <c r="S488" i="8"/>
  <c r="U488" i="8"/>
  <c r="Y488" i="8"/>
  <c r="B489" i="8"/>
  <c r="C489" i="8"/>
  <c r="I489" i="8"/>
  <c r="J489" i="8"/>
  <c r="K489" i="8"/>
  <c r="L489" i="8"/>
  <c r="Q489" i="8"/>
  <c r="R489" i="8"/>
  <c r="S489" i="8"/>
  <c r="U489" i="8"/>
  <c r="V489" i="8"/>
  <c r="Y489" i="8"/>
  <c r="B490" i="8"/>
  <c r="C490" i="8"/>
  <c r="I490" i="8"/>
  <c r="J490" i="8"/>
  <c r="K490" i="8"/>
  <c r="L490" i="8"/>
  <c r="M490" i="8"/>
  <c r="Q490" i="8"/>
  <c r="R490" i="8"/>
  <c r="S490" i="8"/>
  <c r="V490" i="8"/>
  <c r="Y490" i="8"/>
  <c r="B491" i="8"/>
  <c r="C491" i="8"/>
  <c r="I491" i="8"/>
  <c r="J491" i="8"/>
  <c r="K491" i="8"/>
  <c r="M491" i="8"/>
  <c r="Q491" i="8"/>
  <c r="R491" i="8"/>
  <c r="S491" i="8"/>
  <c r="V491" i="8"/>
  <c r="Y491" i="8"/>
  <c r="B492" i="8"/>
  <c r="C492" i="8"/>
  <c r="I492" i="8"/>
  <c r="J492" i="8"/>
  <c r="K492" i="8"/>
  <c r="M492" i="8"/>
  <c r="N492" i="8"/>
  <c r="Q492" i="8"/>
  <c r="R492" i="8"/>
  <c r="S492" i="8"/>
  <c r="Y492" i="8"/>
  <c r="B493" i="8"/>
  <c r="C493" i="8"/>
  <c r="I493" i="8"/>
  <c r="J493" i="8"/>
  <c r="K493" i="8"/>
  <c r="L493" i="8"/>
  <c r="M493" i="8"/>
  <c r="Q493" i="8"/>
  <c r="R493" i="8"/>
  <c r="S493" i="8"/>
  <c r="V493" i="8"/>
  <c r="Y493" i="8"/>
  <c r="B494" i="8"/>
  <c r="C494" i="8"/>
  <c r="I494" i="8"/>
  <c r="J494" i="8"/>
  <c r="K494" i="8"/>
  <c r="L494" i="8"/>
  <c r="M494" i="8"/>
  <c r="Q494" i="8"/>
  <c r="R494" i="8"/>
  <c r="S494" i="8"/>
  <c r="T494" i="8"/>
  <c r="U494" i="8"/>
  <c r="V494" i="8"/>
  <c r="Y494" i="8"/>
  <c r="B495" i="8"/>
  <c r="C495" i="8"/>
  <c r="I495" i="8"/>
  <c r="J495" i="8"/>
  <c r="K495" i="8"/>
  <c r="L495" i="8"/>
  <c r="Q495" i="8"/>
  <c r="R495" i="8"/>
  <c r="S495" i="8"/>
  <c r="T495" i="8"/>
  <c r="U495" i="8"/>
  <c r="V495" i="8"/>
  <c r="Y495" i="8"/>
  <c r="B496" i="8"/>
  <c r="C496" i="8"/>
  <c r="F496" i="8"/>
  <c r="I496" i="8"/>
  <c r="J496" i="8"/>
  <c r="K496" i="8"/>
  <c r="Q496" i="8"/>
  <c r="R496" i="8"/>
  <c r="S496" i="8"/>
  <c r="T496" i="8"/>
  <c r="U496" i="8"/>
  <c r="Y496" i="8"/>
  <c r="B497" i="8"/>
  <c r="C497" i="8"/>
  <c r="F497" i="8"/>
  <c r="I497" i="8"/>
  <c r="J497" i="8"/>
  <c r="K497" i="8"/>
  <c r="Q497" i="8"/>
  <c r="R497" i="8"/>
  <c r="S497" i="8"/>
  <c r="U497" i="8"/>
  <c r="V497" i="8"/>
  <c r="Y497" i="8"/>
  <c r="B498" i="8"/>
  <c r="C498" i="8"/>
  <c r="I498" i="8"/>
  <c r="J498" i="8"/>
  <c r="K498" i="8"/>
  <c r="Q498" i="8"/>
  <c r="R498" i="8"/>
  <c r="S498" i="8"/>
  <c r="T498" i="8"/>
  <c r="U498" i="8"/>
  <c r="Y498" i="8"/>
  <c r="B499" i="8"/>
  <c r="C499" i="8"/>
  <c r="F499" i="8"/>
  <c r="I499" i="8"/>
  <c r="J499" i="8"/>
  <c r="K499" i="8"/>
  <c r="Q499" i="8"/>
  <c r="R499" i="8"/>
  <c r="S499" i="8"/>
  <c r="T499" i="8"/>
  <c r="U499" i="8"/>
  <c r="Y499" i="8"/>
  <c r="B500" i="8"/>
  <c r="C500" i="8"/>
  <c r="D500" i="8"/>
  <c r="E500" i="8"/>
  <c r="F500" i="8"/>
  <c r="I500" i="8"/>
  <c r="J500" i="8"/>
  <c r="K500" i="8"/>
  <c r="Q500" i="8"/>
  <c r="R500" i="8"/>
  <c r="S500" i="8"/>
  <c r="T500" i="8"/>
  <c r="Y500" i="8"/>
  <c r="B501" i="8"/>
  <c r="C501" i="8"/>
  <c r="D501" i="8"/>
  <c r="E501" i="8"/>
  <c r="F501" i="8"/>
  <c r="I501" i="8"/>
  <c r="J501" i="8"/>
  <c r="K501" i="8"/>
  <c r="N501" i="8"/>
  <c r="Q501" i="8"/>
  <c r="R501" i="8"/>
  <c r="S501" i="8"/>
  <c r="Y501" i="8"/>
  <c r="B502" i="8"/>
  <c r="C502" i="8"/>
  <c r="D502" i="8"/>
  <c r="E502" i="8"/>
  <c r="I502" i="8"/>
  <c r="J502" i="8"/>
  <c r="K502" i="8"/>
  <c r="N502" i="8"/>
  <c r="Q502" i="8"/>
  <c r="R502" i="8"/>
  <c r="S502" i="8"/>
  <c r="Y502" i="8"/>
  <c r="B503" i="8"/>
  <c r="C503" i="8"/>
  <c r="E503" i="8"/>
  <c r="F503" i="8"/>
  <c r="I503" i="8"/>
  <c r="J503" i="8"/>
  <c r="K503" i="8"/>
  <c r="M503" i="8"/>
  <c r="Q503" i="8"/>
  <c r="R503" i="8"/>
  <c r="S503" i="8"/>
  <c r="Y503" i="8"/>
  <c r="B504" i="8"/>
  <c r="C504" i="8"/>
  <c r="D504" i="8"/>
  <c r="E504" i="8"/>
  <c r="I504" i="8"/>
  <c r="J504" i="8"/>
  <c r="K504" i="8"/>
  <c r="M504" i="8"/>
  <c r="N504" i="8"/>
  <c r="Q504" i="8"/>
  <c r="R504" i="8"/>
  <c r="S504" i="8"/>
  <c r="Y504" i="8"/>
  <c r="B505" i="8"/>
  <c r="C505" i="8"/>
  <c r="D505" i="8"/>
  <c r="E505" i="8"/>
  <c r="I505" i="8"/>
  <c r="J505" i="8"/>
  <c r="K505" i="8"/>
  <c r="L505" i="8"/>
  <c r="M505" i="8"/>
  <c r="N505" i="8"/>
  <c r="Q505" i="8"/>
  <c r="R505" i="8"/>
  <c r="S505" i="8"/>
  <c r="Y505" i="8"/>
  <c r="B506" i="8"/>
  <c r="C506" i="8"/>
  <c r="D506" i="8"/>
  <c r="I506" i="8"/>
  <c r="J506" i="8"/>
  <c r="K506" i="8"/>
  <c r="L506" i="8"/>
  <c r="M506" i="8"/>
  <c r="N506" i="8"/>
  <c r="Q506" i="8"/>
  <c r="R506" i="8"/>
  <c r="S506" i="8"/>
  <c r="V506" i="8"/>
  <c r="Y506" i="8"/>
  <c r="B507" i="8"/>
  <c r="C507" i="8"/>
  <c r="I507" i="8"/>
  <c r="J507" i="8"/>
  <c r="K507" i="8"/>
  <c r="L507" i="8"/>
  <c r="M507" i="8"/>
  <c r="Q507" i="8"/>
  <c r="R507" i="8"/>
  <c r="S507" i="8"/>
  <c r="V507" i="8"/>
  <c r="Y507" i="8"/>
  <c r="B508" i="8"/>
  <c r="C508" i="8"/>
  <c r="I508" i="8"/>
  <c r="J508" i="8"/>
  <c r="K508" i="8"/>
  <c r="M508" i="8"/>
  <c r="N508" i="8"/>
  <c r="Q508" i="8"/>
  <c r="R508" i="8"/>
  <c r="S508" i="8"/>
  <c r="T508" i="8"/>
  <c r="U508" i="8"/>
  <c r="V508" i="8"/>
  <c r="Y508" i="8"/>
  <c r="B509" i="8"/>
  <c r="C509" i="8"/>
  <c r="F509" i="8"/>
  <c r="I509" i="8"/>
  <c r="J509" i="8"/>
  <c r="K509" i="8"/>
  <c r="L509" i="8"/>
  <c r="Q509" i="8"/>
  <c r="R509" i="8"/>
  <c r="S509" i="8"/>
  <c r="T509" i="8"/>
  <c r="U509" i="8"/>
  <c r="V509" i="8"/>
  <c r="Y509" i="8"/>
  <c r="B510" i="8"/>
  <c r="C510" i="8"/>
  <c r="D510" i="8"/>
  <c r="E510" i="8"/>
  <c r="F510" i="8"/>
  <c r="I510" i="8"/>
  <c r="J510" i="8"/>
  <c r="K510" i="8"/>
  <c r="N510" i="8"/>
  <c r="Q510" i="8"/>
  <c r="R510" i="8"/>
  <c r="S510" i="8"/>
  <c r="T510" i="8"/>
  <c r="Y510" i="8"/>
  <c r="B511" i="8"/>
  <c r="C511" i="8"/>
  <c r="D511" i="8"/>
  <c r="E511" i="8"/>
  <c r="F511" i="8"/>
  <c r="I511" i="8"/>
  <c r="J511" i="8"/>
  <c r="K511" i="8"/>
  <c r="L511" i="8"/>
  <c r="M511" i="8"/>
  <c r="N511" i="8"/>
  <c r="Q511" i="8"/>
  <c r="R511" i="8"/>
  <c r="S511" i="8"/>
  <c r="V511" i="8"/>
  <c r="Y511" i="8"/>
  <c r="B512" i="8"/>
  <c r="C512" i="8"/>
  <c r="D512" i="8"/>
  <c r="I512" i="8"/>
  <c r="J512" i="8"/>
  <c r="K512" i="8"/>
  <c r="L512" i="8"/>
  <c r="M512" i="8"/>
  <c r="N512" i="8"/>
  <c r="Q512" i="8"/>
  <c r="R512" i="8"/>
  <c r="S512" i="8"/>
  <c r="T512" i="8"/>
  <c r="U512" i="8"/>
  <c r="V512" i="8"/>
  <c r="Y512" i="8"/>
  <c r="B513" i="8"/>
  <c r="C513" i="8"/>
  <c r="F513" i="8"/>
  <c r="I513" i="8"/>
  <c r="J513" i="8"/>
  <c r="K513" i="8"/>
  <c r="L513" i="8"/>
  <c r="Q513" i="8"/>
  <c r="R513" i="8"/>
  <c r="S513" i="8"/>
  <c r="T513" i="8"/>
  <c r="U513" i="8"/>
  <c r="V513" i="8"/>
  <c r="Y513" i="8"/>
  <c r="B514" i="8"/>
  <c r="C514" i="8"/>
  <c r="D514" i="8"/>
  <c r="E514" i="8"/>
  <c r="F514" i="8"/>
  <c r="I514" i="8"/>
  <c r="J514" i="8"/>
  <c r="K514" i="8"/>
  <c r="N514" i="8"/>
  <c r="Q514" i="8"/>
  <c r="R514" i="8"/>
  <c r="S514" i="8"/>
  <c r="T514" i="8"/>
  <c r="Y514" i="8"/>
  <c r="B515" i="8"/>
  <c r="C515" i="8"/>
  <c r="D515" i="8"/>
  <c r="E515" i="8"/>
  <c r="F515" i="8"/>
  <c r="I515" i="8"/>
  <c r="J515" i="8"/>
  <c r="K515" i="8"/>
  <c r="L515" i="8"/>
  <c r="M515" i="8"/>
  <c r="N515" i="8"/>
  <c r="Q515" i="8"/>
  <c r="R515" i="8"/>
  <c r="S515" i="8"/>
  <c r="V515" i="8"/>
  <c r="Y515" i="8"/>
  <c r="B516" i="8"/>
  <c r="C516" i="8"/>
  <c r="D516" i="8"/>
  <c r="I516" i="8"/>
  <c r="J516" i="8"/>
  <c r="K516" i="8"/>
  <c r="L516" i="8"/>
  <c r="M516" i="8"/>
  <c r="N516" i="8"/>
  <c r="Q516" i="8"/>
  <c r="R516" i="8"/>
  <c r="S516" i="8"/>
  <c r="T516" i="8"/>
  <c r="U516" i="8"/>
  <c r="V516" i="8"/>
  <c r="Y516" i="8"/>
  <c r="B517" i="8"/>
  <c r="C517" i="8"/>
  <c r="F517" i="8"/>
  <c r="I517" i="8"/>
  <c r="J517" i="8"/>
  <c r="K517" i="8"/>
  <c r="L517" i="8"/>
  <c r="Q517" i="8"/>
  <c r="R517" i="8"/>
  <c r="S517" i="8"/>
  <c r="T517" i="8"/>
  <c r="U517" i="8"/>
  <c r="V517" i="8"/>
  <c r="Y517" i="8"/>
  <c r="B518" i="8"/>
  <c r="C518" i="8"/>
  <c r="D518" i="8"/>
  <c r="E518" i="8"/>
  <c r="F518" i="8"/>
  <c r="I518" i="8"/>
  <c r="J518" i="8"/>
  <c r="K518" i="8"/>
  <c r="N518" i="8"/>
  <c r="Q518" i="8"/>
  <c r="R518" i="8"/>
  <c r="S518" i="8"/>
  <c r="T518" i="8"/>
  <c r="Y518" i="8"/>
  <c r="B519" i="8"/>
  <c r="C519" i="8"/>
  <c r="D519" i="8"/>
  <c r="E519" i="8"/>
  <c r="F519" i="8"/>
  <c r="I519" i="8"/>
  <c r="J519" i="8"/>
  <c r="K519" i="8"/>
  <c r="L519" i="8"/>
  <c r="M519" i="8"/>
  <c r="N519" i="8"/>
  <c r="Q519" i="8"/>
  <c r="R519" i="8"/>
  <c r="S519" i="8"/>
  <c r="V519" i="8"/>
  <c r="Y519" i="8"/>
  <c r="B520" i="8"/>
  <c r="C520" i="8"/>
  <c r="D520" i="8"/>
  <c r="I520" i="8"/>
  <c r="J520" i="8"/>
  <c r="K520" i="8"/>
  <c r="L520" i="8"/>
  <c r="M520" i="8"/>
  <c r="N520" i="8"/>
  <c r="Q520" i="8"/>
  <c r="R520" i="8"/>
  <c r="S520" i="8"/>
  <c r="T520" i="8"/>
  <c r="U520" i="8"/>
  <c r="V520" i="8"/>
  <c r="Y520" i="8"/>
  <c r="B521" i="8"/>
  <c r="C521" i="8"/>
  <c r="F521" i="8"/>
  <c r="I521" i="8"/>
  <c r="J521" i="8"/>
  <c r="K521" i="8"/>
  <c r="L521" i="8"/>
  <c r="Q521" i="8"/>
  <c r="R521" i="8"/>
  <c r="S521" i="8"/>
  <c r="T521" i="8"/>
  <c r="U521" i="8"/>
  <c r="V521" i="8"/>
  <c r="Y521" i="8"/>
  <c r="B522" i="8"/>
  <c r="C522" i="8"/>
  <c r="D522" i="8"/>
  <c r="E522" i="8"/>
  <c r="F522" i="8"/>
  <c r="I522" i="8"/>
  <c r="J522" i="8"/>
  <c r="K522" i="8"/>
  <c r="N522" i="8"/>
  <c r="Q522" i="8"/>
  <c r="R522" i="8"/>
  <c r="S522" i="8"/>
  <c r="T522" i="8"/>
  <c r="Y522" i="8"/>
  <c r="B523" i="8"/>
  <c r="C523" i="8"/>
  <c r="D523" i="8"/>
  <c r="E523" i="8"/>
  <c r="F523" i="8"/>
  <c r="I523" i="8"/>
  <c r="J523" i="8"/>
  <c r="K523" i="8"/>
  <c r="L523" i="8"/>
  <c r="M523" i="8"/>
  <c r="N523" i="8"/>
  <c r="Q523" i="8"/>
  <c r="R523" i="8"/>
  <c r="S523" i="8"/>
  <c r="V523" i="8"/>
  <c r="Y523" i="8"/>
  <c r="B524" i="8"/>
  <c r="C524" i="8"/>
  <c r="D524" i="8"/>
  <c r="I524" i="8"/>
  <c r="J524" i="8"/>
  <c r="K524" i="8"/>
  <c r="L524" i="8"/>
  <c r="M524" i="8"/>
  <c r="N524" i="8"/>
  <c r="Q524" i="8"/>
  <c r="R524" i="8"/>
  <c r="S524" i="8"/>
  <c r="T524" i="8"/>
  <c r="U524" i="8"/>
  <c r="V524" i="8"/>
  <c r="Y524" i="8"/>
  <c r="B525" i="8"/>
  <c r="C525" i="8"/>
  <c r="F525" i="8"/>
  <c r="I525" i="8"/>
  <c r="J525" i="8"/>
  <c r="K525" i="8"/>
  <c r="L525" i="8"/>
  <c r="Q525" i="8"/>
  <c r="R525" i="8"/>
  <c r="S525" i="8"/>
  <c r="T525" i="8"/>
  <c r="U525" i="8"/>
  <c r="V525" i="8"/>
  <c r="Y525" i="8"/>
  <c r="B526" i="8"/>
  <c r="C526" i="8"/>
  <c r="D526" i="8"/>
  <c r="E526" i="8"/>
  <c r="F526" i="8"/>
  <c r="I526" i="8"/>
  <c r="J526" i="8"/>
  <c r="K526" i="8"/>
  <c r="N526" i="8"/>
  <c r="Q526" i="8"/>
  <c r="R526" i="8"/>
  <c r="S526" i="8"/>
  <c r="T526" i="8"/>
  <c r="Y526" i="8"/>
  <c r="B527" i="8"/>
  <c r="C527" i="8"/>
  <c r="D527" i="8"/>
  <c r="E527" i="8"/>
  <c r="F527" i="8"/>
  <c r="I527" i="8"/>
  <c r="J527" i="8"/>
  <c r="K527" i="8"/>
  <c r="L527" i="8"/>
  <c r="M527" i="8"/>
  <c r="N527" i="8"/>
  <c r="Q527" i="8"/>
  <c r="R527" i="8"/>
  <c r="S527" i="8"/>
  <c r="V527" i="8"/>
  <c r="Y527" i="8"/>
  <c r="B528" i="8"/>
  <c r="C528" i="8"/>
  <c r="D528" i="8"/>
  <c r="I528" i="8"/>
  <c r="J528" i="8"/>
  <c r="K528" i="8"/>
  <c r="L528" i="8"/>
  <c r="M528" i="8"/>
  <c r="N528" i="8"/>
  <c r="Q528" i="8"/>
  <c r="R528" i="8"/>
  <c r="S528" i="8"/>
  <c r="T528" i="8"/>
  <c r="U528" i="8"/>
  <c r="V528" i="8"/>
  <c r="Y528" i="8"/>
  <c r="B529" i="8"/>
  <c r="C529" i="8"/>
  <c r="F529" i="8"/>
  <c r="I529" i="8"/>
  <c r="J529" i="8"/>
  <c r="K529" i="8"/>
  <c r="L529" i="8"/>
  <c r="Q529" i="8"/>
  <c r="R529" i="8"/>
  <c r="S529" i="8"/>
  <c r="T529" i="8"/>
  <c r="U529" i="8"/>
  <c r="V529" i="8"/>
  <c r="Y529" i="8"/>
  <c r="B530" i="8"/>
  <c r="C530" i="8"/>
  <c r="D530" i="8"/>
  <c r="E530" i="8"/>
  <c r="F530" i="8"/>
  <c r="I530" i="8"/>
  <c r="J530" i="8"/>
  <c r="K530" i="8"/>
  <c r="N530" i="8"/>
  <c r="Q530" i="8"/>
  <c r="R530" i="8"/>
  <c r="S530" i="8"/>
  <c r="T530" i="8"/>
  <c r="Y530" i="8"/>
  <c r="B531" i="8"/>
  <c r="C531" i="8"/>
  <c r="D531" i="8"/>
  <c r="E531" i="8"/>
  <c r="F531" i="8"/>
  <c r="I531" i="8"/>
  <c r="J531" i="8"/>
  <c r="K531" i="8"/>
  <c r="L531" i="8"/>
  <c r="M531" i="8"/>
  <c r="N531" i="8"/>
  <c r="Q531" i="8"/>
  <c r="R531" i="8"/>
  <c r="S531" i="8"/>
  <c r="V531" i="8"/>
  <c r="Y531" i="8"/>
  <c r="B532" i="8"/>
  <c r="C532" i="8"/>
  <c r="D532" i="8"/>
  <c r="I532" i="8"/>
  <c r="J532" i="8"/>
  <c r="K532" i="8"/>
  <c r="L532" i="8"/>
  <c r="M532" i="8"/>
  <c r="N532" i="8"/>
  <c r="Q532" i="8"/>
  <c r="R532" i="8"/>
  <c r="S532" i="8"/>
  <c r="T532" i="8"/>
  <c r="U532" i="8"/>
  <c r="V532" i="8"/>
  <c r="Y532" i="8"/>
  <c r="B533" i="8"/>
  <c r="C533" i="8"/>
  <c r="F533" i="8"/>
  <c r="I533" i="8"/>
  <c r="J533" i="8"/>
  <c r="K533" i="8"/>
  <c r="L533" i="8"/>
  <c r="Q533" i="8"/>
  <c r="R533" i="8"/>
  <c r="S533" i="8"/>
  <c r="T533" i="8"/>
  <c r="U533" i="8"/>
  <c r="V533" i="8"/>
  <c r="Y533" i="8"/>
  <c r="B534" i="8"/>
  <c r="C534" i="8"/>
  <c r="D534" i="8"/>
  <c r="E534" i="8"/>
  <c r="F534" i="8"/>
  <c r="I534" i="8"/>
  <c r="J534" i="8"/>
  <c r="K534" i="8"/>
  <c r="N534" i="8"/>
  <c r="Q534" i="8"/>
  <c r="R534" i="8"/>
  <c r="S534" i="8"/>
  <c r="T534" i="8"/>
  <c r="Y534" i="8"/>
  <c r="B535" i="8"/>
  <c r="C535" i="8"/>
  <c r="D535" i="8"/>
  <c r="E535" i="8"/>
  <c r="F535" i="8"/>
  <c r="I535" i="8"/>
  <c r="J535" i="8"/>
  <c r="K535" i="8"/>
  <c r="L535" i="8"/>
  <c r="M535" i="8"/>
  <c r="N535" i="8"/>
  <c r="Q535" i="8"/>
  <c r="R535" i="8"/>
  <c r="S535" i="8"/>
  <c r="V535" i="8"/>
  <c r="Y535" i="8"/>
  <c r="B536" i="8"/>
  <c r="C536" i="8"/>
  <c r="D536" i="8"/>
  <c r="I536" i="8"/>
  <c r="J536" i="8"/>
  <c r="K536" i="8"/>
  <c r="L536" i="8"/>
  <c r="M536" i="8"/>
  <c r="N536" i="8"/>
  <c r="Q536" i="8"/>
  <c r="R536" i="8"/>
  <c r="S536" i="8"/>
  <c r="T536" i="8"/>
  <c r="U536" i="8"/>
  <c r="V536" i="8"/>
  <c r="Y536" i="8"/>
  <c r="B537" i="8"/>
  <c r="C537" i="8"/>
  <c r="F537" i="8"/>
  <c r="I537" i="8"/>
  <c r="J537" i="8"/>
  <c r="K537" i="8"/>
  <c r="L537" i="8"/>
  <c r="Q537" i="8"/>
  <c r="R537" i="8"/>
  <c r="S537" i="8"/>
  <c r="T537" i="8"/>
  <c r="U537" i="8"/>
  <c r="V537" i="8"/>
  <c r="Y537" i="8"/>
  <c r="B538" i="8"/>
  <c r="C538" i="8"/>
  <c r="D538" i="8"/>
  <c r="E538" i="8"/>
  <c r="F538" i="8"/>
  <c r="I538" i="8"/>
  <c r="J538" i="8"/>
  <c r="K538" i="8"/>
  <c r="N538" i="8"/>
  <c r="Q538" i="8"/>
  <c r="R538" i="8"/>
  <c r="S538" i="8"/>
  <c r="T538" i="8"/>
  <c r="Y538" i="8"/>
  <c r="B539" i="8"/>
  <c r="C539" i="8"/>
  <c r="D539" i="8"/>
  <c r="E539" i="8"/>
  <c r="F539" i="8"/>
  <c r="I539" i="8"/>
  <c r="J539" i="8"/>
  <c r="K539" i="8"/>
  <c r="L539" i="8"/>
  <c r="M539" i="8"/>
  <c r="N539" i="8"/>
  <c r="Q539" i="8"/>
  <c r="R539" i="8"/>
  <c r="S539" i="8"/>
  <c r="V539" i="8"/>
  <c r="Y539" i="8"/>
  <c r="B540" i="8"/>
  <c r="C540" i="8"/>
  <c r="D540" i="8"/>
  <c r="I540" i="8"/>
  <c r="J540" i="8"/>
  <c r="K540" i="8"/>
  <c r="L540" i="8"/>
  <c r="M540" i="8"/>
  <c r="N540" i="8"/>
  <c r="Q540" i="8"/>
  <c r="R540" i="8"/>
  <c r="S540" i="8"/>
  <c r="T540" i="8"/>
  <c r="U540" i="8"/>
  <c r="V540" i="8"/>
  <c r="Y540" i="8"/>
  <c r="B541" i="8"/>
  <c r="C541" i="8"/>
  <c r="F541" i="8"/>
  <c r="I541" i="8"/>
  <c r="J541" i="8"/>
  <c r="K541" i="8"/>
  <c r="L541" i="8"/>
  <c r="Q541" i="8"/>
  <c r="R541" i="8"/>
  <c r="S541" i="8"/>
  <c r="T541" i="8"/>
  <c r="U541" i="8"/>
  <c r="V541" i="8"/>
  <c r="Y541" i="8"/>
  <c r="B542" i="8"/>
  <c r="C542" i="8"/>
  <c r="D542" i="8"/>
  <c r="E542" i="8"/>
  <c r="F542" i="8"/>
  <c r="I542" i="8"/>
  <c r="J542" i="8"/>
  <c r="K542" i="8"/>
  <c r="N542" i="8"/>
  <c r="Q542" i="8"/>
  <c r="R542" i="8"/>
  <c r="S542" i="8"/>
  <c r="T542" i="8"/>
  <c r="Y542" i="8"/>
  <c r="B543" i="8"/>
  <c r="C543" i="8"/>
  <c r="D543" i="8"/>
  <c r="E543" i="8"/>
  <c r="F543" i="8"/>
  <c r="I543" i="8"/>
  <c r="J543" i="8"/>
  <c r="K543" i="8"/>
  <c r="L543" i="8"/>
  <c r="M543" i="8"/>
  <c r="N543" i="8"/>
  <c r="Q543" i="8"/>
  <c r="R543" i="8"/>
  <c r="S543" i="8"/>
  <c r="V543" i="8"/>
  <c r="Y543" i="8"/>
  <c r="B544" i="8"/>
  <c r="C544" i="8"/>
  <c r="D544" i="8"/>
  <c r="I544" i="8"/>
  <c r="J544" i="8"/>
  <c r="K544" i="8"/>
  <c r="L544" i="8"/>
  <c r="M544" i="8"/>
  <c r="N544" i="8"/>
  <c r="Q544" i="8"/>
  <c r="R544" i="8"/>
  <c r="S544" i="8"/>
  <c r="T544" i="8"/>
  <c r="U544" i="8"/>
  <c r="V544" i="8"/>
  <c r="Y544" i="8"/>
  <c r="B545" i="8"/>
  <c r="C545" i="8"/>
  <c r="F545" i="8"/>
  <c r="I545" i="8"/>
  <c r="J545" i="8"/>
  <c r="K545" i="8"/>
  <c r="L545" i="8"/>
  <c r="Q545" i="8"/>
  <c r="R545" i="8"/>
  <c r="S545" i="8"/>
  <c r="T545" i="8"/>
  <c r="U545" i="8"/>
  <c r="V545" i="8"/>
  <c r="Y545" i="8"/>
  <c r="B546" i="8"/>
  <c r="C546" i="8"/>
  <c r="D546" i="8"/>
  <c r="E546" i="8"/>
  <c r="F546" i="8"/>
  <c r="I546" i="8"/>
  <c r="J546" i="8"/>
  <c r="K546" i="8"/>
  <c r="N546" i="8"/>
  <c r="Q546" i="8"/>
  <c r="R546" i="8"/>
  <c r="S546" i="8"/>
  <c r="T546" i="8"/>
  <c r="Y546" i="8"/>
  <c r="B547" i="8"/>
  <c r="C547" i="8"/>
  <c r="D547" i="8"/>
  <c r="E547" i="8"/>
  <c r="F547" i="8"/>
  <c r="I547" i="8"/>
  <c r="J547" i="8"/>
  <c r="K547" i="8"/>
  <c r="L547" i="8"/>
  <c r="M547" i="8"/>
  <c r="N547" i="8"/>
  <c r="Q547" i="8"/>
  <c r="R547" i="8"/>
  <c r="S547" i="8"/>
  <c r="V547" i="8"/>
  <c r="Y547" i="8"/>
  <c r="B548" i="8"/>
  <c r="C548" i="8"/>
  <c r="D548" i="8"/>
  <c r="I548" i="8"/>
  <c r="J548" i="8"/>
  <c r="K548" i="8"/>
  <c r="L548" i="8"/>
  <c r="M548" i="8"/>
  <c r="N548" i="8"/>
  <c r="Q548" i="8"/>
  <c r="R548" i="8"/>
  <c r="S548" i="8"/>
  <c r="T548" i="8"/>
  <c r="U548" i="8"/>
  <c r="V548" i="8"/>
  <c r="Y548" i="8"/>
  <c r="B549" i="8"/>
  <c r="C549" i="8"/>
  <c r="F549" i="8"/>
  <c r="I549" i="8"/>
  <c r="J549" i="8"/>
  <c r="K549" i="8"/>
  <c r="L549" i="8"/>
  <c r="Q549" i="8"/>
  <c r="R549" i="8"/>
  <c r="S549" i="8"/>
  <c r="T549" i="8"/>
  <c r="U549" i="8"/>
  <c r="V549" i="8"/>
  <c r="Y549" i="8"/>
  <c r="B550" i="8"/>
  <c r="C550" i="8"/>
  <c r="D550" i="8"/>
  <c r="E550" i="8"/>
  <c r="F550" i="8"/>
  <c r="I550" i="8"/>
  <c r="J550" i="8"/>
  <c r="K550" i="8"/>
  <c r="N550" i="8"/>
  <c r="Q550" i="8"/>
  <c r="R550" i="8"/>
  <c r="S550" i="8"/>
  <c r="T550" i="8"/>
  <c r="Y550" i="8"/>
  <c r="B551" i="8"/>
  <c r="C551" i="8"/>
  <c r="D551" i="8"/>
  <c r="E551" i="8"/>
  <c r="F551" i="8"/>
  <c r="I551" i="8"/>
  <c r="J551" i="8"/>
  <c r="K551" i="8"/>
  <c r="L551" i="8"/>
  <c r="M551" i="8"/>
  <c r="N551" i="8"/>
  <c r="Q551" i="8"/>
  <c r="R551" i="8"/>
  <c r="S551" i="8"/>
  <c r="V551" i="8"/>
  <c r="Y551" i="8"/>
  <c r="B552" i="8"/>
  <c r="C552" i="8"/>
  <c r="D552" i="8"/>
  <c r="I552" i="8"/>
  <c r="J552" i="8"/>
  <c r="K552" i="8"/>
  <c r="L552" i="8"/>
  <c r="M552" i="8"/>
  <c r="N552" i="8"/>
  <c r="Q552" i="8"/>
  <c r="R552" i="8"/>
  <c r="S552" i="8"/>
  <c r="T552" i="8"/>
  <c r="U552" i="8"/>
  <c r="V552" i="8"/>
  <c r="Y552" i="8"/>
  <c r="B553" i="8"/>
  <c r="C553" i="8"/>
  <c r="F553" i="8"/>
  <c r="I553" i="8"/>
  <c r="J553" i="8"/>
  <c r="K553" i="8"/>
  <c r="L553" i="8"/>
  <c r="Q553" i="8"/>
  <c r="R553" i="8"/>
  <c r="S553" i="8"/>
  <c r="T553" i="8"/>
  <c r="U553" i="8"/>
  <c r="V553" i="8"/>
  <c r="Y553" i="8"/>
  <c r="B554" i="8"/>
  <c r="C554" i="8"/>
  <c r="D554" i="8"/>
  <c r="E554" i="8"/>
  <c r="F554" i="8"/>
  <c r="I554" i="8"/>
  <c r="J554" i="8"/>
  <c r="K554" i="8"/>
  <c r="N554" i="8"/>
  <c r="Q554" i="8"/>
  <c r="R554" i="8"/>
  <c r="S554" i="8"/>
  <c r="T554" i="8"/>
  <c r="Y554" i="8"/>
  <c r="B555" i="8"/>
  <c r="C555" i="8"/>
  <c r="D555" i="8"/>
  <c r="E555" i="8"/>
  <c r="F555" i="8"/>
  <c r="I555" i="8"/>
  <c r="J555" i="8"/>
  <c r="K555" i="8"/>
  <c r="L555" i="8"/>
  <c r="M555" i="8"/>
  <c r="N555" i="8"/>
  <c r="Q555" i="8"/>
  <c r="R555" i="8"/>
  <c r="S555" i="8"/>
  <c r="V555" i="8"/>
  <c r="Y555" i="8"/>
  <c r="B556" i="8"/>
  <c r="C556" i="8"/>
  <c r="D556" i="8"/>
  <c r="I556" i="8"/>
  <c r="J556" i="8"/>
  <c r="K556" i="8"/>
  <c r="L556" i="8"/>
  <c r="M556" i="8"/>
  <c r="N556" i="8"/>
  <c r="Q556" i="8"/>
  <c r="R556" i="8"/>
  <c r="S556" i="8"/>
  <c r="T556" i="8"/>
  <c r="U556" i="8"/>
  <c r="V556" i="8"/>
  <c r="Y556" i="8"/>
  <c r="B557" i="8"/>
  <c r="C557" i="8"/>
  <c r="F557" i="8"/>
  <c r="I557" i="8"/>
  <c r="J557" i="8"/>
  <c r="K557" i="8"/>
  <c r="L557" i="8"/>
  <c r="Q557" i="8"/>
  <c r="R557" i="8"/>
  <c r="S557" i="8"/>
  <c r="T557" i="8"/>
  <c r="U557" i="8"/>
  <c r="V557" i="8"/>
  <c r="Y557" i="8"/>
  <c r="B558" i="8"/>
  <c r="C558" i="8"/>
  <c r="D558" i="8"/>
  <c r="E558" i="8"/>
  <c r="F558" i="8"/>
  <c r="I558" i="8"/>
  <c r="J558" i="8"/>
  <c r="K558" i="8"/>
  <c r="N558" i="8"/>
  <c r="Q558" i="8"/>
  <c r="R558" i="8"/>
  <c r="S558" i="8"/>
  <c r="T558" i="8"/>
  <c r="Y558" i="8"/>
  <c r="B559" i="8"/>
  <c r="C559" i="8"/>
  <c r="D559" i="8"/>
  <c r="E559" i="8"/>
  <c r="F559" i="8"/>
  <c r="I559" i="8"/>
  <c r="J559" i="8"/>
  <c r="K559" i="8"/>
  <c r="L559" i="8"/>
  <c r="M559" i="8"/>
  <c r="N559" i="8"/>
  <c r="Q559" i="8"/>
  <c r="R559" i="8"/>
  <c r="S559" i="8"/>
  <c r="V559" i="8"/>
  <c r="Y559" i="8"/>
  <c r="B560" i="8"/>
  <c r="C560" i="8"/>
  <c r="D560" i="8"/>
  <c r="I560" i="8"/>
  <c r="J560" i="8"/>
  <c r="K560" i="8"/>
  <c r="L560" i="8"/>
  <c r="M560" i="8"/>
  <c r="N560" i="8"/>
  <c r="Q560" i="8"/>
  <c r="R560" i="8"/>
  <c r="S560" i="8"/>
  <c r="T560" i="8"/>
  <c r="U560" i="8"/>
  <c r="V560" i="8"/>
  <c r="Y560" i="8"/>
  <c r="B561" i="8"/>
  <c r="C561" i="8"/>
  <c r="F561" i="8"/>
  <c r="I561" i="8"/>
  <c r="J561" i="8"/>
  <c r="K561" i="8"/>
  <c r="L561" i="8"/>
  <c r="Q561" i="8"/>
  <c r="R561" i="8"/>
  <c r="S561" i="8"/>
  <c r="T561" i="8"/>
  <c r="U561" i="8"/>
  <c r="V561" i="8"/>
  <c r="Y561" i="8"/>
  <c r="B562" i="8"/>
  <c r="C562" i="8"/>
  <c r="D562" i="8"/>
  <c r="E562" i="8"/>
  <c r="F562" i="8"/>
  <c r="I562" i="8"/>
  <c r="J562" i="8"/>
  <c r="K562" i="8"/>
  <c r="N562" i="8"/>
  <c r="Q562" i="8"/>
  <c r="R562" i="8"/>
  <c r="S562" i="8"/>
  <c r="T562" i="8"/>
  <c r="Y562" i="8"/>
  <c r="B563" i="8"/>
  <c r="C563" i="8"/>
  <c r="D563" i="8"/>
  <c r="E563" i="8"/>
  <c r="F563" i="8"/>
  <c r="I563" i="8"/>
  <c r="J563" i="8"/>
  <c r="K563" i="8"/>
  <c r="L563" i="8"/>
  <c r="M563" i="8"/>
  <c r="N563" i="8"/>
  <c r="Q563" i="8"/>
  <c r="R563" i="8"/>
  <c r="S563" i="8"/>
  <c r="V563" i="8"/>
  <c r="Y563" i="8"/>
  <c r="B564" i="8"/>
  <c r="C564" i="8"/>
  <c r="D564" i="8"/>
  <c r="I564" i="8"/>
  <c r="J564" i="8"/>
  <c r="K564" i="8"/>
  <c r="L564" i="8"/>
  <c r="M564" i="8"/>
  <c r="N564" i="8"/>
  <c r="Q564" i="8"/>
  <c r="R564" i="8"/>
  <c r="S564" i="8"/>
  <c r="T564" i="8"/>
  <c r="U564" i="8"/>
  <c r="V564" i="8"/>
  <c r="Y564" i="8"/>
  <c r="B565" i="8"/>
  <c r="C565" i="8"/>
  <c r="F565" i="8"/>
  <c r="I565" i="8"/>
  <c r="J565" i="8"/>
  <c r="K565" i="8"/>
  <c r="L565" i="8"/>
  <c r="Q565" i="8"/>
  <c r="R565" i="8"/>
  <c r="S565" i="8"/>
  <c r="T565" i="8"/>
  <c r="U565" i="8"/>
  <c r="V565" i="8"/>
  <c r="Y565" i="8"/>
  <c r="B566" i="8"/>
  <c r="C566" i="8"/>
  <c r="D566" i="8"/>
  <c r="E566" i="8"/>
  <c r="F566" i="8"/>
  <c r="I566" i="8"/>
  <c r="J566" i="8"/>
  <c r="K566" i="8"/>
  <c r="N566" i="8"/>
  <c r="Q566" i="8"/>
  <c r="R566" i="8"/>
  <c r="S566" i="8"/>
  <c r="T566" i="8"/>
  <c r="Y566" i="8"/>
  <c r="B567" i="8"/>
  <c r="C567" i="8"/>
  <c r="D567" i="8"/>
  <c r="E567" i="8"/>
  <c r="F567" i="8"/>
  <c r="I567" i="8"/>
  <c r="J567" i="8"/>
  <c r="K567" i="8"/>
  <c r="L567" i="8"/>
  <c r="M567" i="8"/>
  <c r="N567" i="8"/>
  <c r="Q567" i="8"/>
  <c r="R567" i="8"/>
  <c r="S567" i="8"/>
  <c r="V567" i="8"/>
  <c r="Y567" i="8"/>
  <c r="B568" i="8"/>
  <c r="C568" i="8"/>
  <c r="D568" i="8"/>
  <c r="I568" i="8"/>
  <c r="J568" i="8"/>
  <c r="K568" i="8"/>
  <c r="L568" i="8"/>
  <c r="M568" i="8"/>
  <c r="N568" i="8"/>
  <c r="Q568" i="8"/>
  <c r="R568" i="8"/>
  <c r="S568" i="8"/>
  <c r="T568" i="8"/>
  <c r="U568" i="8"/>
  <c r="V568" i="8"/>
  <c r="Y568" i="8"/>
  <c r="B569" i="8"/>
  <c r="C569" i="8"/>
  <c r="F569" i="8"/>
  <c r="I569" i="8"/>
  <c r="J569" i="8"/>
  <c r="K569" i="8"/>
  <c r="L569" i="8"/>
  <c r="Q569" i="8"/>
  <c r="R569" i="8"/>
  <c r="S569" i="8"/>
  <c r="T569" i="8"/>
  <c r="U569" i="8"/>
  <c r="V569" i="8"/>
  <c r="Y569" i="8"/>
  <c r="B570" i="8"/>
  <c r="C570" i="8"/>
  <c r="D570" i="8"/>
  <c r="E570" i="8"/>
  <c r="F570" i="8"/>
  <c r="I570" i="8"/>
  <c r="J570" i="8"/>
  <c r="K570" i="8"/>
  <c r="N570" i="8"/>
  <c r="Q570" i="8"/>
  <c r="R570" i="8"/>
  <c r="S570" i="8"/>
  <c r="T570" i="8"/>
  <c r="Y570" i="8"/>
  <c r="B571" i="8"/>
  <c r="C571" i="8"/>
  <c r="D571" i="8"/>
  <c r="E571" i="8"/>
  <c r="F571" i="8"/>
  <c r="I571" i="8"/>
  <c r="J571" i="8"/>
  <c r="K571" i="8"/>
  <c r="L571" i="8"/>
  <c r="M571" i="8"/>
  <c r="N571" i="8"/>
  <c r="Q571" i="8"/>
  <c r="R571" i="8"/>
  <c r="S571" i="8"/>
  <c r="V571" i="8"/>
  <c r="Y571" i="8"/>
  <c r="B572" i="8"/>
  <c r="C572" i="8"/>
  <c r="D572" i="8"/>
  <c r="I572" i="8"/>
  <c r="J572" i="8"/>
  <c r="K572" i="8"/>
  <c r="L572" i="8"/>
  <c r="M572" i="8"/>
  <c r="N572" i="8"/>
  <c r="Q572" i="8"/>
  <c r="R572" i="8"/>
  <c r="S572" i="8"/>
  <c r="T572" i="8"/>
  <c r="U572" i="8"/>
  <c r="V572" i="8"/>
  <c r="Y572" i="8"/>
  <c r="B573" i="8"/>
  <c r="C573" i="8"/>
  <c r="F573" i="8"/>
  <c r="I573" i="8"/>
  <c r="J573" i="8"/>
  <c r="K573" i="8"/>
  <c r="L573" i="8"/>
  <c r="Q573" i="8"/>
  <c r="R573" i="8"/>
  <c r="S573" i="8"/>
  <c r="T573" i="8"/>
  <c r="U573" i="8"/>
  <c r="V573" i="8"/>
  <c r="Y573" i="8"/>
  <c r="B574" i="8"/>
  <c r="C574" i="8"/>
  <c r="D574" i="8"/>
  <c r="E574" i="8"/>
  <c r="F574" i="8"/>
  <c r="I574" i="8"/>
  <c r="J574" i="8"/>
  <c r="K574" i="8"/>
  <c r="N574" i="8"/>
  <c r="Q574" i="8"/>
  <c r="R574" i="8"/>
  <c r="S574" i="8"/>
  <c r="T574" i="8"/>
  <c r="Y574" i="8"/>
  <c r="B575" i="8"/>
  <c r="C575" i="8"/>
  <c r="D575" i="8"/>
  <c r="E575" i="8"/>
  <c r="F575" i="8"/>
  <c r="I575" i="8"/>
  <c r="J575" i="8"/>
  <c r="K575" i="8"/>
  <c r="L575" i="8"/>
  <c r="M575" i="8"/>
  <c r="N575" i="8"/>
  <c r="Q575" i="8"/>
  <c r="R575" i="8"/>
  <c r="S575" i="8"/>
  <c r="V575" i="8"/>
  <c r="Y575" i="8"/>
  <c r="B576" i="8"/>
  <c r="C576" i="8"/>
  <c r="D576" i="8"/>
  <c r="I576" i="8"/>
  <c r="J576" i="8"/>
  <c r="K576" i="8"/>
  <c r="L576" i="8"/>
  <c r="M576" i="8"/>
  <c r="N576" i="8"/>
  <c r="Q576" i="8"/>
  <c r="R576" i="8"/>
  <c r="S576" i="8"/>
  <c r="T576" i="8"/>
  <c r="U576" i="8"/>
  <c r="V576" i="8"/>
  <c r="Y576" i="8"/>
  <c r="B577" i="8"/>
  <c r="C577" i="8"/>
  <c r="D577" i="8"/>
  <c r="F577" i="8"/>
  <c r="I577" i="8"/>
  <c r="J577" i="8"/>
  <c r="K577" i="8"/>
  <c r="L577" i="8"/>
  <c r="N577" i="8"/>
  <c r="Q577" i="8"/>
  <c r="R577" i="8"/>
  <c r="S577" i="8"/>
  <c r="T577" i="8"/>
  <c r="U577" i="8"/>
  <c r="V577" i="8"/>
  <c r="Y577" i="8"/>
  <c r="B578" i="8"/>
  <c r="C578" i="8"/>
  <c r="D578" i="8"/>
  <c r="E578" i="8"/>
  <c r="F578" i="8"/>
  <c r="I578" i="8"/>
  <c r="J578" i="8"/>
  <c r="K578" i="8"/>
  <c r="L578" i="8"/>
  <c r="N578" i="8"/>
  <c r="Q578" i="8"/>
  <c r="R578" i="8"/>
  <c r="S578" i="8"/>
  <c r="T578" i="8"/>
  <c r="V578" i="8"/>
  <c r="Y578" i="8"/>
  <c r="B579" i="8"/>
  <c r="C579" i="8"/>
  <c r="D579" i="8"/>
  <c r="E579" i="8"/>
  <c r="F579" i="8"/>
  <c r="I579" i="8"/>
  <c r="J579" i="8"/>
  <c r="K579" i="8"/>
  <c r="L579" i="8"/>
  <c r="M579" i="8"/>
  <c r="N579" i="8"/>
  <c r="Q579" i="8"/>
  <c r="R579" i="8"/>
  <c r="S579" i="8"/>
  <c r="T579" i="8"/>
  <c r="V579" i="8"/>
  <c r="Y579" i="8"/>
  <c r="B580" i="8"/>
  <c r="C580" i="8"/>
  <c r="D580" i="8"/>
  <c r="F580" i="8"/>
  <c r="I580" i="8"/>
  <c r="J580" i="8"/>
  <c r="K580" i="8"/>
  <c r="L580" i="8"/>
  <c r="M580" i="8"/>
  <c r="N580" i="8"/>
  <c r="Q580" i="8"/>
  <c r="R580" i="8"/>
  <c r="S580" i="8"/>
  <c r="T580" i="8"/>
  <c r="U580" i="8"/>
  <c r="V580" i="8"/>
  <c r="Y580" i="8"/>
  <c r="B581" i="8"/>
  <c r="C581" i="8"/>
  <c r="D581" i="8"/>
  <c r="F581" i="8"/>
  <c r="I581" i="8"/>
  <c r="J581" i="8"/>
  <c r="K581" i="8"/>
  <c r="L581" i="8"/>
  <c r="N581" i="8"/>
  <c r="Q581" i="8"/>
  <c r="R581" i="8"/>
  <c r="S581" i="8"/>
  <c r="T581" i="8"/>
  <c r="U581" i="8"/>
  <c r="V581" i="8"/>
  <c r="Y581" i="8"/>
  <c r="B582" i="8"/>
  <c r="C582" i="8"/>
  <c r="D582" i="8"/>
  <c r="E582" i="8"/>
  <c r="F582" i="8"/>
  <c r="I582" i="8"/>
  <c r="J582" i="8"/>
  <c r="K582" i="8"/>
  <c r="L582" i="8"/>
  <c r="N582" i="8"/>
  <c r="Q582" i="8"/>
  <c r="R582" i="8"/>
  <c r="S582" i="8"/>
  <c r="T582" i="8"/>
  <c r="V582" i="8"/>
  <c r="Y582" i="8"/>
  <c r="B583" i="8"/>
  <c r="C583" i="8"/>
  <c r="D583" i="8"/>
  <c r="E583" i="8"/>
  <c r="F583" i="8"/>
  <c r="I583" i="8"/>
  <c r="J583" i="8"/>
  <c r="K583" i="8"/>
  <c r="L583" i="8"/>
  <c r="M583" i="8"/>
  <c r="N583" i="8"/>
  <c r="Q583" i="8"/>
  <c r="R583" i="8"/>
  <c r="S583" i="8"/>
  <c r="T583" i="8"/>
  <c r="V583" i="8"/>
  <c r="Y583" i="8"/>
  <c r="W249" i="8"/>
  <c r="V249" i="8"/>
  <c r="O249" i="8"/>
  <c r="N249" i="8"/>
  <c r="G249" i="8"/>
  <c r="F249" i="8"/>
  <c r="W248" i="8"/>
  <c r="V248" i="8"/>
  <c r="O248" i="8"/>
  <c r="N248" i="8"/>
  <c r="H248" i="8"/>
  <c r="F248" i="8"/>
  <c r="E248" i="8"/>
  <c r="X247" i="8"/>
  <c r="U247" i="8"/>
  <c r="T247" i="8"/>
  <c r="P247" i="8"/>
  <c r="L247" i="8"/>
  <c r="H247" i="8"/>
  <c r="X246" i="8"/>
  <c r="Q246" i="8"/>
  <c r="P246" i="8"/>
  <c r="I246" i="8"/>
  <c r="H246" i="8"/>
  <c r="G246" i="8"/>
  <c r="X245" i="8"/>
  <c r="W245" i="8"/>
  <c r="V245" i="8"/>
  <c r="P245" i="8"/>
  <c r="N245" i="8"/>
  <c r="M245" i="8"/>
  <c r="H245" i="8"/>
  <c r="E245" i="8"/>
  <c r="D245" i="8"/>
  <c r="X244" i="8"/>
  <c r="T244" i="8"/>
  <c r="P244" i="8"/>
  <c r="H244" i="8"/>
  <c r="Y243" i="8"/>
  <c r="X243" i="8"/>
  <c r="Q243" i="8"/>
  <c r="P243" i="8"/>
  <c r="O243" i="8"/>
  <c r="H243" i="8"/>
  <c r="G243" i="8"/>
  <c r="F243" i="8"/>
  <c r="X242" i="8"/>
  <c r="V242" i="8"/>
  <c r="U242" i="8"/>
  <c r="P242" i="8"/>
  <c r="M242" i="8"/>
  <c r="L242" i="8"/>
  <c r="H242" i="8"/>
  <c r="D242" i="8"/>
  <c r="X241" i="8"/>
  <c r="P241" i="8"/>
  <c r="I241" i="8"/>
  <c r="H241" i="8"/>
  <c r="Y240" i="8"/>
  <c r="X240" i="8"/>
  <c r="W240" i="8"/>
  <c r="P240" i="8"/>
  <c r="O240" i="8"/>
  <c r="N240" i="8"/>
  <c r="H240" i="8"/>
  <c r="F240" i="8"/>
  <c r="E240" i="8"/>
  <c r="X239" i="8"/>
  <c r="U239" i="8"/>
  <c r="T239" i="8"/>
  <c r="P239" i="8"/>
  <c r="L239" i="8"/>
  <c r="H239" i="8"/>
  <c r="X238" i="8"/>
  <c r="Q238" i="8"/>
  <c r="P238" i="8"/>
  <c r="I238" i="8"/>
  <c r="H238" i="8"/>
  <c r="G238" i="8"/>
  <c r="X237" i="8"/>
  <c r="W237" i="8"/>
  <c r="V237" i="8"/>
  <c r="P237" i="8"/>
  <c r="N237" i="8"/>
  <c r="M237" i="8"/>
  <c r="H237" i="8"/>
  <c r="E237" i="8"/>
  <c r="D237" i="8"/>
  <c r="X236" i="8"/>
  <c r="T236" i="8"/>
  <c r="P236" i="8"/>
  <c r="H236" i="8"/>
  <c r="Y235" i="8"/>
  <c r="X235" i="8"/>
  <c r="Q235" i="8"/>
  <c r="P235" i="8"/>
  <c r="O235" i="8"/>
  <c r="H235" i="8"/>
  <c r="G235" i="8"/>
  <c r="F235" i="8"/>
  <c r="X234" i="8"/>
  <c r="W234" i="8"/>
  <c r="V234" i="8"/>
  <c r="U234" i="8"/>
  <c r="P234" i="8"/>
  <c r="N234" i="8"/>
  <c r="M234" i="8"/>
  <c r="L234" i="8"/>
  <c r="H234" i="8"/>
  <c r="E234" i="8"/>
  <c r="D234" i="8"/>
  <c r="X233" i="8"/>
  <c r="T233" i="8"/>
  <c r="P233" i="8"/>
  <c r="I233" i="8"/>
  <c r="H233" i="8"/>
  <c r="Y232" i="8"/>
  <c r="X232" i="8"/>
  <c r="W232" i="8"/>
  <c r="P232" i="8"/>
  <c r="O232" i="8"/>
  <c r="N232" i="8"/>
  <c r="H232" i="8"/>
  <c r="G232" i="8"/>
  <c r="F232" i="8"/>
  <c r="E232" i="8"/>
  <c r="X231" i="8"/>
  <c r="V231" i="8"/>
  <c r="U231" i="8"/>
  <c r="T231" i="8"/>
  <c r="P231" i="8"/>
  <c r="M231" i="8"/>
  <c r="L231" i="8"/>
  <c r="H231" i="8"/>
  <c r="D231" i="8"/>
  <c r="X230" i="8"/>
  <c r="Q230" i="8"/>
  <c r="P230" i="8"/>
  <c r="I230" i="8"/>
  <c r="H230" i="8"/>
  <c r="G230" i="8"/>
  <c r="X229" i="8"/>
  <c r="W229" i="8"/>
  <c r="V229" i="8"/>
  <c r="P229" i="8"/>
  <c r="O229" i="8"/>
  <c r="N229" i="8"/>
  <c r="M229" i="8"/>
  <c r="H229" i="8"/>
  <c r="G229" i="8"/>
  <c r="F229" i="8"/>
  <c r="E229" i="8"/>
  <c r="D229" i="8"/>
  <c r="X228" i="8"/>
  <c r="V228" i="8"/>
  <c r="U228" i="8"/>
  <c r="T228" i="8"/>
  <c r="P228" i="8"/>
  <c r="M228" i="8"/>
  <c r="L228" i="8"/>
  <c r="H228" i="8"/>
  <c r="D228" i="8"/>
  <c r="Y227" i="8"/>
  <c r="X227" i="8"/>
  <c r="T227" i="8"/>
  <c r="Q227" i="8"/>
  <c r="P227" i="8"/>
  <c r="O227" i="8"/>
  <c r="H227" i="8"/>
  <c r="G227" i="8"/>
  <c r="F227" i="8"/>
  <c r="X226" i="8"/>
  <c r="W226" i="8"/>
  <c r="V226" i="8"/>
  <c r="U226" i="8"/>
  <c r="P226" i="8"/>
  <c r="O226" i="8"/>
  <c r="N226" i="8"/>
  <c r="M226" i="8"/>
  <c r="L226" i="8"/>
  <c r="H226" i="8"/>
  <c r="F226" i="8"/>
  <c r="E226" i="8"/>
  <c r="D226" i="8"/>
  <c r="X225" i="8"/>
  <c r="V225" i="8"/>
  <c r="U225" i="8"/>
  <c r="T225" i="8"/>
  <c r="P225" i="8"/>
  <c r="M225" i="8"/>
  <c r="L225" i="8"/>
  <c r="I225" i="8"/>
  <c r="H225" i="8"/>
  <c r="E225" i="8"/>
  <c r="D225" i="8"/>
  <c r="Y224" i="8"/>
  <c r="X224" i="8"/>
  <c r="W224" i="8"/>
  <c r="T224" i="8"/>
  <c r="P224" i="8"/>
  <c r="O224" i="8"/>
  <c r="N224" i="8"/>
  <c r="L224" i="8"/>
  <c r="H224" i="8"/>
  <c r="G224" i="8"/>
  <c r="F224" i="8"/>
  <c r="E224" i="8"/>
  <c r="X223" i="8"/>
  <c r="W223" i="8"/>
  <c r="V223" i="8"/>
  <c r="U223" i="8"/>
  <c r="T223" i="8"/>
  <c r="P223" i="8"/>
  <c r="N223" i="8"/>
  <c r="M223" i="8"/>
  <c r="L223" i="8"/>
  <c r="H223" i="8"/>
  <c r="F223" i="8"/>
  <c r="E223" i="8"/>
  <c r="D223" i="8"/>
  <c r="X222" i="8"/>
  <c r="V222" i="8"/>
  <c r="U222" i="8"/>
  <c r="T222" i="8"/>
  <c r="Q222" i="8"/>
  <c r="P222" i="8"/>
  <c r="M222" i="8"/>
  <c r="L222" i="8"/>
  <c r="I222" i="8"/>
  <c r="H222" i="8"/>
  <c r="G222" i="8"/>
  <c r="D222" i="8"/>
  <c r="X221" i="8"/>
  <c r="W221" i="8"/>
  <c r="V221" i="8"/>
  <c r="T221" i="8"/>
  <c r="P221" i="8"/>
  <c r="O221" i="8"/>
  <c r="N221" i="8"/>
  <c r="M221" i="8"/>
  <c r="H221" i="8"/>
  <c r="G221" i="8"/>
  <c r="F221" i="8"/>
  <c r="E221" i="8"/>
  <c r="D221" i="8"/>
  <c r="X220" i="8"/>
  <c r="W220" i="8"/>
  <c r="V220" i="8"/>
  <c r="U220" i="8"/>
  <c r="T220" i="8"/>
  <c r="P220" i="8"/>
  <c r="N220" i="8"/>
  <c r="M220" i="8"/>
  <c r="L220" i="8"/>
  <c r="I220" i="8"/>
  <c r="H220" i="8"/>
  <c r="E220" i="8"/>
  <c r="D220" i="8"/>
  <c r="B220" i="8"/>
  <c r="C220" i="8"/>
  <c r="F220" i="8"/>
  <c r="G220" i="8"/>
  <c r="J220" i="8"/>
  <c r="K220" i="8"/>
  <c r="O220" i="8"/>
  <c r="Q220" i="8"/>
  <c r="R220" i="8"/>
  <c r="S220" i="8"/>
  <c r="Y220" i="8"/>
  <c r="B221" i="8"/>
  <c r="C221" i="8"/>
  <c r="I221" i="8"/>
  <c r="J221" i="8"/>
  <c r="K221" i="8"/>
  <c r="L221" i="8"/>
  <c r="Q221" i="8"/>
  <c r="R221" i="8"/>
  <c r="S221" i="8"/>
  <c r="U221" i="8"/>
  <c r="Y221" i="8"/>
  <c r="B222" i="8"/>
  <c r="C222" i="8"/>
  <c r="E222" i="8"/>
  <c r="F222" i="8"/>
  <c r="J222" i="8"/>
  <c r="K222" i="8"/>
  <c r="N222" i="8"/>
  <c r="O222" i="8"/>
  <c r="R222" i="8"/>
  <c r="S222" i="8"/>
  <c r="W222" i="8"/>
  <c r="Y222" i="8"/>
  <c r="B223" i="8"/>
  <c r="C223" i="8"/>
  <c r="G223" i="8"/>
  <c r="I223" i="8"/>
  <c r="J223" i="8"/>
  <c r="K223" i="8"/>
  <c r="O223" i="8"/>
  <c r="Q223" i="8"/>
  <c r="R223" i="8"/>
  <c r="S223" i="8"/>
  <c r="Y223" i="8"/>
  <c r="B224" i="8"/>
  <c r="C224" i="8"/>
  <c r="D224" i="8"/>
  <c r="I224" i="8"/>
  <c r="J224" i="8"/>
  <c r="K224" i="8"/>
  <c r="M224" i="8"/>
  <c r="Q224" i="8"/>
  <c r="R224" i="8"/>
  <c r="S224" i="8"/>
  <c r="U224" i="8"/>
  <c r="V224" i="8"/>
  <c r="B225" i="8"/>
  <c r="C225" i="8"/>
  <c r="F225" i="8"/>
  <c r="G225" i="8"/>
  <c r="J225" i="8"/>
  <c r="K225" i="8"/>
  <c r="N225" i="8"/>
  <c r="O225" i="8"/>
  <c r="Q225" i="8"/>
  <c r="R225" i="8"/>
  <c r="S225" i="8"/>
  <c r="W225" i="8"/>
  <c r="Y225" i="8"/>
  <c r="B226" i="8"/>
  <c r="C226" i="8"/>
  <c r="G226" i="8"/>
  <c r="I226" i="8"/>
  <c r="J226" i="8"/>
  <c r="K226" i="8"/>
  <c r="Q226" i="8"/>
  <c r="R226" i="8"/>
  <c r="S226" i="8"/>
  <c r="T226" i="8"/>
  <c r="Y226" i="8"/>
  <c r="B227" i="8"/>
  <c r="C227" i="8"/>
  <c r="D227" i="8"/>
  <c r="E227" i="8"/>
  <c r="I227" i="8"/>
  <c r="J227" i="8"/>
  <c r="K227" i="8"/>
  <c r="L227" i="8"/>
  <c r="M227" i="8"/>
  <c r="N227" i="8"/>
  <c r="R227" i="8"/>
  <c r="S227" i="8"/>
  <c r="U227" i="8"/>
  <c r="V227" i="8"/>
  <c r="W227" i="8"/>
  <c r="B228" i="8"/>
  <c r="C228" i="8"/>
  <c r="E228" i="8"/>
  <c r="F228" i="8"/>
  <c r="G228" i="8"/>
  <c r="I228" i="8"/>
  <c r="J228" i="8"/>
  <c r="K228" i="8"/>
  <c r="N228" i="8"/>
  <c r="O228" i="8"/>
  <c r="Q228" i="8"/>
  <c r="R228" i="8"/>
  <c r="S228" i="8"/>
  <c r="W228" i="8"/>
  <c r="Y228" i="8"/>
  <c r="B229" i="8"/>
  <c r="C229" i="8"/>
  <c r="I229" i="8"/>
  <c r="J229" i="8"/>
  <c r="K229" i="8"/>
  <c r="L229" i="8"/>
  <c r="Q229" i="8"/>
  <c r="R229" i="8"/>
  <c r="S229" i="8"/>
  <c r="T229" i="8"/>
  <c r="U229" i="8"/>
  <c r="Y229" i="8"/>
  <c r="B230" i="8"/>
  <c r="C230" i="8"/>
  <c r="D230" i="8"/>
  <c r="E230" i="8"/>
  <c r="F230" i="8"/>
  <c r="J230" i="8"/>
  <c r="K230" i="8"/>
  <c r="L230" i="8"/>
  <c r="M230" i="8"/>
  <c r="N230" i="8"/>
  <c r="O230" i="8"/>
  <c r="R230" i="8"/>
  <c r="S230" i="8"/>
  <c r="T230" i="8"/>
  <c r="U230" i="8"/>
  <c r="V230" i="8"/>
  <c r="W230" i="8"/>
  <c r="Y230" i="8"/>
  <c r="B231" i="8"/>
  <c r="C231" i="8"/>
  <c r="E231" i="8"/>
  <c r="F231" i="8"/>
  <c r="G231" i="8"/>
  <c r="I231" i="8"/>
  <c r="J231" i="8"/>
  <c r="K231" i="8"/>
  <c r="N231" i="8"/>
  <c r="O231" i="8"/>
  <c r="Q231" i="8"/>
  <c r="R231" i="8"/>
  <c r="S231" i="8"/>
  <c r="W231" i="8"/>
  <c r="Y231" i="8"/>
  <c r="B232" i="8"/>
  <c r="C232" i="8"/>
  <c r="D232" i="8"/>
  <c r="I232" i="8"/>
  <c r="J232" i="8"/>
  <c r="K232" i="8"/>
  <c r="L232" i="8"/>
  <c r="M232" i="8"/>
  <c r="Q232" i="8"/>
  <c r="R232" i="8"/>
  <c r="S232" i="8"/>
  <c r="T232" i="8"/>
  <c r="U232" i="8"/>
  <c r="V232" i="8"/>
  <c r="B233" i="8"/>
  <c r="C233" i="8"/>
  <c r="D233" i="8"/>
  <c r="E233" i="8"/>
  <c r="F233" i="8"/>
  <c r="G233" i="8"/>
  <c r="J233" i="8"/>
  <c r="K233" i="8"/>
  <c r="L233" i="8"/>
  <c r="M233" i="8"/>
  <c r="N233" i="8"/>
  <c r="O233" i="8"/>
  <c r="Q233" i="8"/>
  <c r="R233" i="8"/>
  <c r="S233" i="8"/>
  <c r="U233" i="8"/>
  <c r="V233" i="8"/>
  <c r="W233" i="8"/>
  <c r="Y233" i="8"/>
  <c r="B234" i="8"/>
  <c r="C234" i="8"/>
  <c r="F234" i="8"/>
  <c r="G234" i="8"/>
  <c r="I234" i="8"/>
  <c r="J234" i="8"/>
  <c r="K234" i="8"/>
  <c r="O234" i="8"/>
  <c r="Q234" i="8"/>
  <c r="R234" i="8"/>
  <c r="S234" i="8"/>
  <c r="T234" i="8"/>
  <c r="Y234" i="8"/>
  <c r="B235" i="8"/>
  <c r="C235" i="8"/>
  <c r="D235" i="8"/>
  <c r="E235" i="8"/>
  <c r="I235" i="8"/>
  <c r="J235" i="8"/>
  <c r="K235" i="8"/>
  <c r="L235" i="8"/>
  <c r="M235" i="8"/>
  <c r="N235" i="8"/>
  <c r="R235" i="8"/>
  <c r="S235" i="8"/>
  <c r="T235" i="8"/>
  <c r="U235" i="8"/>
  <c r="V235" i="8"/>
  <c r="W235" i="8"/>
  <c r="B236" i="8"/>
  <c r="C236" i="8"/>
  <c r="D236" i="8"/>
  <c r="E236" i="8"/>
  <c r="F236" i="8"/>
  <c r="G236" i="8"/>
  <c r="I236" i="8"/>
  <c r="J236" i="8"/>
  <c r="K236" i="8"/>
  <c r="L236" i="8"/>
  <c r="M236" i="8"/>
  <c r="N236" i="8"/>
  <c r="O236" i="8"/>
  <c r="Q236" i="8"/>
  <c r="R236" i="8"/>
  <c r="S236" i="8"/>
  <c r="U236" i="8"/>
  <c r="V236" i="8"/>
  <c r="W236" i="8"/>
  <c r="Y236" i="8"/>
  <c r="B237" i="8"/>
  <c r="C237" i="8"/>
  <c r="F237" i="8"/>
  <c r="G237" i="8"/>
  <c r="I237" i="8"/>
  <c r="J237" i="8"/>
  <c r="K237" i="8"/>
  <c r="L237" i="8"/>
  <c r="O237" i="8"/>
  <c r="Q237" i="8"/>
  <c r="R237" i="8"/>
  <c r="S237" i="8"/>
  <c r="T237" i="8"/>
  <c r="U237" i="8"/>
  <c r="Y237" i="8"/>
  <c r="B238" i="8"/>
  <c r="C238" i="8"/>
  <c r="D238" i="8"/>
  <c r="E238" i="8"/>
  <c r="F238" i="8"/>
  <c r="J238" i="8"/>
  <c r="K238" i="8"/>
  <c r="L238" i="8"/>
  <c r="M238" i="8"/>
  <c r="N238" i="8"/>
  <c r="O238" i="8"/>
  <c r="R238" i="8"/>
  <c r="S238" i="8"/>
  <c r="T238" i="8"/>
  <c r="U238" i="8"/>
  <c r="V238" i="8"/>
  <c r="W238" i="8"/>
  <c r="Y238" i="8"/>
  <c r="B239" i="8"/>
  <c r="C239" i="8"/>
  <c r="D239" i="8"/>
  <c r="E239" i="8"/>
  <c r="F239" i="8"/>
  <c r="G239" i="8"/>
  <c r="I239" i="8"/>
  <c r="J239" i="8"/>
  <c r="K239" i="8"/>
  <c r="M239" i="8"/>
  <c r="N239" i="8"/>
  <c r="O239" i="8"/>
  <c r="Q239" i="8"/>
  <c r="R239" i="8"/>
  <c r="S239" i="8"/>
  <c r="V239" i="8"/>
  <c r="W239" i="8"/>
  <c r="Y239" i="8"/>
  <c r="B240" i="8"/>
  <c r="C240" i="8"/>
  <c r="D240" i="8"/>
  <c r="G240" i="8"/>
  <c r="I240" i="8"/>
  <c r="J240" i="8"/>
  <c r="K240" i="8"/>
  <c r="L240" i="8"/>
  <c r="M240" i="8"/>
  <c r="Q240" i="8"/>
  <c r="R240" i="8"/>
  <c r="S240" i="8"/>
  <c r="T240" i="8"/>
  <c r="U240" i="8"/>
  <c r="V240" i="8"/>
  <c r="B241" i="8"/>
  <c r="C241" i="8"/>
  <c r="D241" i="8"/>
  <c r="E241" i="8"/>
  <c r="F241" i="8"/>
  <c r="G241" i="8"/>
  <c r="J241" i="8"/>
  <c r="K241" i="8"/>
  <c r="L241" i="8"/>
  <c r="M241" i="8"/>
  <c r="N241" i="8"/>
  <c r="O241" i="8"/>
  <c r="Q241" i="8"/>
  <c r="R241" i="8"/>
  <c r="S241" i="8"/>
  <c r="T241" i="8"/>
  <c r="U241" i="8"/>
  <c r="V241" i="8"/>
  <c r="W241" i="8"/>
  <c r="Y241" i="8"/>
  <c r="B242" i="8"/>
  <c r="C242" i="8"/>
  <c r="E242" i="8"/>
  <c r="F242" i="8"/>
  <c r="G242" i="8"/>
  <c r="I242" i="8"/>
  <c r="J242" i="8"/>
  <c r="K242" i="8"/>
  <c r="N242" i="8"/>
  <c r="O242" i="8"/>
  <c r="Q242" i="8"/>
  <c r="R242" i="8"/>
  <c r="S242" i="8"/>
  <c r="T242" i="8"/>
  <c r="W242" i="8"/>
  <c r="Y242" i="8"/>
  <c r="B243" i="8"/>
  <c r="C243" i="8"/>
  <c r="D243" i="8"/>
  <c r="E243" i="8"/>
  <c r="I243" i="8"/>
  <c r="J243" i="8"/>
  <c r="K243" i="8"/>
  <c r="L243" i="8"/>
  <c r="M243" i="8"/>
  <c r="N243" i="8"/>
  <c r="R243" i="8"/>
  <c r="S243" i="8"/>
  <c r="T243" i="8"/>
  <c r="U243" i="8"/>
  <c r="V243" i="8"/>
  <c r="W243" i="8"/>
  <c r="B244" i="8"/>
  <c r="C244" i="8"/>
  <c r="D244" i="8"/>
  <c r="E244" i="8"/>
  <c r="F244" i="8"/>
  <c r="G244" i="8"/>
  <c r="I244" i="8"/>
  <c r="J244" i="8"/>
  <c r="K244" i="8"/>
  <c r="L244" i="8"/>
  <c r="M244" i="8"/>
  <c r="N244" i="8"/>
  <c r="O244" i="8"/>
  <c r="Q244" i="8"/>
  <c r="R244" i="8"/>
  <c r="S244" i="8"/>
  <c r="U244" i="8"/>
  <c r="V244" i="8"/>
  <c r="W244" i="8"/>
  <c r="Y244" i="8"/>
  <c r="B245" i="8"/>
  <c r="C245" i="8"/>
  <c r="F245" i="8"/>
  <c r="G245" i="8"/>
  <c r="I245" i="8"/>
  <c r="J245" i="8"/>
  <c r="K245" i="8"/>
  <c r="L245" i="8"/>
  <c r="O245" i="8"/>
  <c r="Q245" i="8"/>
  <c r="R245" i="8"/>
  <c r="S245" i="8"/>
  <c r="T245" i="8"/>
  <c r="U245" i="8"/>
  <c r="Y245" i="8"/>
  <c r="B246" i="8"/>
  <c r="C246" i="8"/>
  <c r="D246" i="8"/>
  <c r="E246" i="8"/>
  <c r="F246" i="8"/>
  <c r="J246" i="8"/>
  <c r="K246" i="8"/>
  <c r="L246" i="8"/>
  <c r="M246" i="8"/>
  <c r="N246" i="8"/>
  <c r="O246" i="8"/>
  <c r="R246" i="8"/>
  <c r="S246" i="8"/>
  <c r="T246" i="8"/>
  <c r="U246" i="8"/>
  <c r="V246" i="8"/>
  <c r="W246" i="8"/>
  <c r="Y246" i="8"/>
  <c r="B247" i="8"/>
  <c r="C247" i="8"/>
  <c r="D247" i="8"/>
  <c r="E247" i="8"/>
  <c r="F247" i="8"/>
  <c r="G247" i="8"/>
  <c r="I247" i="8"/>
  <c r="J247" i="8"/>
  <c r="K247" i="8"/>
  <c r="M247" i="8"/>
  <c r="N247" i="8"/>
  <c r="O247" i="8"/>
  <c r="Q247" i="8"/>
  <c r="R247" i="8"/>
  <c r="S247" i="8"/>
  <c r="V247" i="8"/>
  <c r="W247" i="8"/>
  <c r="Y247" i="8"/>
  <c r="B248" i="8"/>
  <c r="C248" i="8"/>
  <c r="D248" i="8"/>
  <c r="G248" i="8"/>
  <c r="I248" i="8"/>
  <c r="J248" i="8"/>
  <c r="K248" i="8"/>
  <c r="L248" i="8"/>
  <c r="M248" i="8"/>
  <c r="P248" i="8"/>
  <c r="Q248" i="8"/>
  <c r="R248" i="8"/>
  <c r="S248" i="8"/>
  <c r="T248" i="8"/>
  <c r="U248" i="8"/>
  <c r="X248" i="8"/>
  <c r="Y248" i="8"/>
  <c r="B249" i="8"/>
  <c r="C249" i="8"/>
  <c r="D249" i="8"/>
  <c r="E249" i="8"/>
  <c r="H249" i="8"/>
  <c r="I249" i="8"/>
  <c r="J249" i="8"/>
  <c r="K249" i="8"/>
  <c r="L249" i="8"/>
  <c r="M249" i="8"/>
  <c r="P249" i="8"/>
  <c r="Q249" i="8"/>
  <c r="R249" i="8"/>
  <c r="S249" i="8"/>
  <c r="T249" i="8"/>
  <c r="U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</calcChain>
</file>

<file path=xl/sharedStrings.xml><?xml version="1.0" encoding="utf-8"?>
<sst xmlns="http://schemas.openxmlformats.org/spreadsheetml/2006/main" count="20" uniqueCount="8">
  <si>
    <t>Date/Hour</t>
  </si>
  <si>
    <t>SMALL STANDARD OFFER CLASS, All Customers</t>
  </si>
  <si>
    <t>Note : Hourly loads include losses and unaccounted for energy (UFE), and are taken from the Daily Settlements</t>
  </si>
  <si>
    <t>SMALL STANDARD OFFER CLASS, All Residential Customers</t>
  </si>
  <si>
    <t>SMALL STANDARD OFFER CLASS, All Small Commercial Customers</t>
  </si>
  <si>
    <t>Data in kWhs</t>
  </si>
  <si>
    <t>VERSANT POWER -Bangor Hydro District</t>
  </si>
  <si>
    <t>SMALL STANDARD OFFER CLASS, All lighting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</si>
</sst>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4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5" fontId="0" fillId="0" borderId="0" xfId="2" applyNumberFormat="1" applyFont="1"/>
    <xf numFmtId="164" fontId="0" fillId="0" borderId="0" xfId="0" applyNumberFormat="1" applyFill="1"/>
    <xf numFmtId="3" fontId="0" fillId="0" borderId="0" xfId="0" applyNumberFormat="1" applyFill="1"/>
    <xf numFmtId="0" fontId="0" fillId="0" borderId="0" xfId="0"/>
    <xf numFmtId="3" fontId="0" fillId="0" borderId="0" xfId="0" applyNumberFormat="1"/>
    <xf numFmtId="3" fontId="0" fillId="0" borderId="0" xfId="0" applyNumberFormat="1" applyFill="1"/>
    <xf numFmtId="14" fontId="0" fillId="0" borderId="0" xfId="0" applyNumberFormat="1"/>
    <xf numFmtId="1" fontId="3" fillId="0" borderId="0" xfId="0" applyNumberFormat="1" applyFont="1"/>
    <xf numFmtId="1" fontId="0" fillId="0" borderId="1" xfId="0" applyNumberFormat="1" applyBorder="1"/>
    <xf numFmtId="165" fontId="0" fillId="0" borderId="0" xfId="0" applyNumberFormat="1"/>
    <xf numFmtId="0" fontId="0" fillId="0" borderId="0" xfId="0"/>
    <xf numFmtId="3" fontId="0" fillId="0" borderId="0" xfId="0" applyNumberFormat="1"/>
    <xf numFmtId="165" fontId="0" fillId="0" borderId="0" xfId="2" applyNumberFormat="1" applyFont="1"/>
    <xf numFmtId="3" fontId="0" fillId="0" borderId="0" xfId="0" applyNumberFormat="1"/>
    <xf numFmtId="164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0" fillId="0" borderId="0" xfId="2" applyNumberFormat="1" applyFont="1"/>
    <xf numFmtId="164" fontId="0" fillId="0" borderId="0" xfId="0" applyNumberFormat="1" applyFill="1"/>
    <xf numFmtId="3" fontId="0" fillId="0" borderId="0" xfId="0" applyNumberFormat="1" applyFill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Y888"/>
  <sheetViews>
    <sheetView tabSelected="1" topLeftCell="A632" workbookViewId="0">
      <selection activeCell="B654" sqref="B654"/>
    </sheetView>
  </sheetViews>
  <sheetFormatPr defaultRowHeight="12.75" x14ac:dyDescent="0.2"/>
  <cols>
    <col min="1" max="1" width="10.7109375" style="4" customWidth="1"/>
    <col min="2" max="16384" width="9.140625" style="4"/>
  </cols>
  <sheetData>
    <row r="1" spans="1:25" s="8" customFormat="1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8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8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8" customFormat="1" ht="15" x14ac:dyDescent="0.25">
      <c r="A4" s="12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8" customFormat="1" x14ac:dyDescent="0.2"/>
    <row r="6" spans="1:25" s="8" customFormat="1" ht="13.5" thickBot="1" x14ac:dyDescent="0.25">
      <c r="A6" s="13" t="s">
        <v>0</v>
      </c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  <c r="N6" s="13">
        <v>13</v>
      </c>
      <c r="O6" s="13">
        <v>14</v>
      </c>
      <c r="P6" s="13">
        <v>15</v>
      </c>
      <c r="Q6" s="13">
        <v>16</v>
      </c>
      <c r="R6" s="13">
        <v>17</v>
      </c>
      <c r="S6" s="13">
        <v>18</v>
      </c>
      <c r="T6" s="13">
        <v>19</v>
      </c>
      <c r="U6" s="13">
        <v>20</v>
      </c>
      <c r="V6" s="13">
        <v>21</v>
      </c>
      <c r="W6" s="13">
        <v>22</v>
      </c>
      <c r="X6" s="13">
        <v>23</v>
      </c>
      <c r="Y6" s="13">
        <v>24</v>
      </c>
    </row>
    <row r="7" spans="1:25" ht="13.5" thickTop="1" x14ac:dyDescent="0.2">
      <c r="A7" s="6">
        <f>All_Customers_Residential!A7</f>
        <v>44927</v>
      </c>
      <c r="B7" s="7">
        <f>All_Customers_Residential!B7+All_Customers_Small_Commercial!B7+All_Customers_Lighting!B7</f>
        <v>87013</v>
      </c>
      <c r="C7" s="7">
        <f>All_Customers_Residential!C7+All_Customers_Small_Commercial!C7+All_Customers_Lighting!C7</f>
        <v>82035</v>
      </c>
      <c r="D7" s="7">
        <f>All_Customers_Residential!D7+All_Customers_Small_Commercial!D7+All_Customers_Lighting!D7</f>
        <v>82600</v>
      </c>
      <c r="E7" s="7">
        <f>All_Customers_Residential!E7+All_Customers_Small_Commercial!E7+All_Customers_Lighting!E7</f>
        <v>79775</v>
      </c>
      <c r="F7" s="7">
        <f>All_Customers_Residential!F7+All_Customers_Small_Commercial!F7+All_Customers_Lighting!F7</f>
        <v>82431</v>
      </c>
      <c r="G7" s="7">
        <f>All_Customers_Residential!G7+All_Customers_Small_Commercial!G7+All_Customers_Lighting!G7</f>
        <v>90347</v>
      </c>
      <c r="H7" s="7">
        <f>All_Customers_Residential!H7+All_Customers_Small_Commercial!H7+All_Customers_Lighting!H7</f>
        <v>111040</v>
      </c>
      <c r="I7" s="7">
        <f>All_Customers_Residential!I7+All_Customers_Small_Commercial!I7+All_Customers_Lighting!I7</f>
        <v>125962</v>
      </c>
      <c r="J7" s="7">
        <f>All_Customers_Residential!J7+All_Customers_Small_Commercial!J7+All_Customers_Lighting!J7</f>
        <v>127860</v>
      </c>
      <c r="K7" s="7">
        <f>All_Customers_Residential!K7+All_Customers_Small_Commercial!K7+All_Customers_Lighting!K7</f>
        <v>131176</v>
      </c>
      <c r="L7" s="7">
        <f>All_Customers_Residential!L7+All_Customers_Small_Commercial!L7+All_Customers_Lighting!L7</f>
        <v>129768</v>
      </c>
      <c r="M7" s="7">
        <f>All_Customers_Residential!M7+All_Customers_Small_Commercial!M7+All_Customers_Lighting!M7</f>
        <v>127718</v>
      </c>
      <c r="N7" s="7">
        <f>All_Customers_Residential!N7+All_Customers_Small_Commercial!N7+All_Customers_Lighting!N7</f>
        <v>122971</v>
      </c>
      <c r="O7" s="7">
        <f>All_Customers_Residential!O7+All_Customers_Small_Commercial!O7+All_Customers_Lighting!O7</f>
        <v>119725</v>
      </c>
      <c r="P7" s="7">
        <f>All_Customers_Residential!P7+All_Customers_Small_Commercial!P7+All_Customers_Lighting!P7</f>
        <v>118012</v>
      </c>
      <c r="Q7" s="7">
        <f>All_Customers_Residential!Q7+All_Customers_Small_Commercial!Q7+All_Customers_Lighting!Q7</f>
        <v>126304</v>
      </c>
      <c r="R7" s="7">
        <f>All_Customers_Residential!R7+All_Customers_Small_Commercial!R7+All_Customers_Lighting!R7</f>
        <v>141776</v>
      </c>
      <c r="S7" s="7">
        <f>All_Customers_Residential!S7+All_Customers_Small_Commercial!S7+All_Customers_Lighting!S7</f>
        <v>153742</v>
      </c>
      <c r="T7" s="7">
        <f>All_Customers_Residential!T7+All_Customers_Small_Commercial!T7+All_Customers_Lighting!T7</f>
        <v>151930</v>
      </c>
      <c r="U7" s="7">
        <f>All_Customers_Residential!U7+All_Customers_Small_Commercial!U7+All_Customers_Lighting!U7</f>
        <v>152059</v>
      </c>
      <c r="V7" s="7">
        <f>All_Customers_Residential!V7+All_Customers_Small_Commercial!V7+All_Customers_Lighting!V7</f>
        <v>140146</v>
      </c>
      <c r="W7" s="7">
        <f>All_Customers_Residential!W7+All_Customers_Small_Commercial!W7+All_Customers_Lighting!W7</f>
        <v>121674</v>
      </c>
      <c r="X7" s="7">
        <f>All_Customers_Residential!X7+All_Customers_Small_Commercial!X7+All_Customers_Lighting!X7</f>
        <v>104651</v>
      </c>
      <c r="Y7" s="7">
        <f>All_Customers_Residential!Y7+All_Customers_Small_Commercial!Y7+All_Customers_Lighting!Y7</f>
        <v>91018</v>
      </c>
    </row>
    <row r="8" spans="1:25" x14ac:dyDescent="0.2">
      <c r="A8" s="6">
        <f>All_Customers_Residential!A8</f>
        <v>44928</v>
      </c>
      <c r="B8" s="7">
        <f>All_Customers_Residential!B8+All_Customers_Small_Commercial!B8+All_Customers_Lighting!B8</f>
        <v>85154</v>
      </c>
      <c r="C8" s="7">
        <f>All_Customers_Residential!C8+All_Customers_Small_Commercial!C8+All_Customers_Lighting!C8</f>
        <v>81115</v>
      </c>
      <c r="D8" s="7">
        <f>All_Customers_Residential!D8+All_Customers_Small_Commercial!D8+All_Customers_Lighting!D8</f>
        <v>83007</v>
      </c>
      <c r="E8" s="7">
        <f>All_Customers_Residential!E8+All_Customers_Small_Commercial!E8+All_Customers_Lighting!E8</f>
        <v>80422</v>
      </c>
      <c r="F8" s="7">
        <f>All_Customers_Residential!F8+All_Customers_Small_Commercial!F8+All_Customers_Lighting!F8</f>
        <v>82686</v>
      </c>
      <c r="G8" s="7">
        <f>All_Customers_Residential!G8+All_Customers_Small_Commercial!G8+All_Customers_Lighting!G8</f>
        <v>93383</v>
      </c>
      <c r="H8" s="7">
        <f>All_Customers_Residential!H8+All_Customers_Small_Commercial!H8+All_Customers_Lighting!H8</f>
        <v>117910</v>
      </c>
      <c r="I8" s="7">
        <f>All_Customers_Residential!I8+All_Customers_Small_Commercial!I8+All_Customers_Lighting!I8</f>
        <v>133060</v>
      </c>
      <c r="J8" s="7">
        <f>All_Customers_Residential!J8+All_Customers_Small_Commercial!J8+All_Customers_Lighting!J8</f>
        <v>130942</v>
      </c>
      <c r="K8" s="7">
        <f>All_Customers_Residential!K8+All_Customers_Small_Commercial!K8+All_Customers_Lighting!K8</f>
        <v>129405</v>
      </c>
      <c r="L8" s="7">
        <f>All_Customers_Residential!L8+All_Customers_Small_Commercial!L8+All_Customers_Lighting!L8</f>
        <v>127738</v>
      </c>
      <c r="M8" s="7">
        <f>All_Customers_Residential!M8+All_Customers_Small_Commercial!M8+All_Customers_Lighting!M8</f>
        <v>125579</v>
      </c>
      <c r="N8" s="7">
        <f>All_Customers_Residential!N8+All_Customers_Small_Commercial!N8+All_Customers_Lighting!N8</f>
        <v>120998</v>
      </c>
      <c r="O8" s="7">
        <f>All_Customers_Residential!O8+All_Customers_Small_Commercial!O8+All_Customers_Lighting!O8</f>
        <v>118571</v>
      </c>
      <c r="P8" s="7">
        <f>All_Customers_Residential!P8+All_Customers_Small_Commercial!P8+All_Customers_Lighting!P8</f>
        <v>115847</v>
      </c>
      <c r="Q8" s="7">
        <f>All_Customers_Residential!Q8+All_Customers_Small_Commercial!Q8+All_Customers_Lighting!Q8</f>
        <v>123218</v>
      </c>
      <c r="R8" s="7">
        <f>All_Customers_Residential!R8+All_Customers_Small_Commercial!R8+All_Customers_Lighting!R8</f>
        <v>140146</v>
      </c>
      <c r="S8" s="7">
        <f>All_Customers_Residential!S8+All_Customers_Small_Commercial!S8+All_Customers_Lighting!S8</f>
        <v>149012</v>
      </c>
      <c r="T8" s="7">
        <f>All_Customers_Residential!T8+All_Customers_Small_Commercial!T8+All_Customers_Lighting!T8</f>
        <v>151978</v>
      </c>
      <c r="U8" s="7">
        <f>All_Customers_Residential!U8+All_Customers_Small_Commercial!U8+All_Customers_Lighting!U8</f>
        <v>154221</v>
      </c>
      <c r="V8" s="7">
        <f>All_Customers_Residential!V8+All_Customers_Small_Commercial!V8+All_Customers_Lighting!V8</f>
        <v>140774</v>
      </c>
      <c r="W8" s="7">
        <f>All_Customers_Residential!W8+All_Customers_Small_Commercial!W8+All_Customers_Lighting!W8</f>
        <v>122085</v>
      </c>
      <c r="X8" s="7">
        <f>All_Customers_Residential!X8+All_Customers_Small_Commercial!X8+All_Customers_Lighting!X8</f>
        <v>101438</v>
      </c>
      <c r="Y8" s="7">
        <f>All_Customers_Residential!Y8+All_Customers_Small_Commercial!Y8+All_Customers_Lighting!Y8</f>
        <v>90941</v>
      </c>
    </row>
    <row r="9" spans="1:25" x14ac:dyDescent="0.2">
      <c r="A9" s="23">
        <f>All_Customers_Residential!A9</f>
        <v>44929</v>
      </c>
      <c r="B9" s="24">
        <f>All_Customers_Residential!B9+All_Customers_Small_Commercial!B9+All_Customers_Lighting!B9</f>
        <v>115532</v>
      </c>
      <c r="C9" s="24">
        <f>All_Customers_Residential!C9+All_Customers_Small_Commercial!C9+All_Customers_Lighting!C9</f>
        <v>116563</v>
      </c>
      <c r="D9" s="24">
        <f>All_Customers_Residential!D9+All_Customers_Small_Commercial!D9+All_Customers_Lighting!D9</f>
        <v>112939</v>
      </c>
      <c r="E9" s="24">
        <f>All_Customers_Residential!E9+All_Customers_Small_Commercial!E9+All_Customers_Lighting!E9</f>
        <v>108867</v>
      </c>
      <c r="F9" s="24">
        <f>All_Customers_Residential!F9+All_Customers_Small_Commercial!F9+All_Customers_Lighting!F9</f>
        <v>115089</v>
      </c>
      <c r="G9" s="24">
        <f>All_Customers_Residential!G9+All_Customers_Small_Commercial!G9+All_Customers_Lighting!G9</f>
        <v>130668</v>
      </c>
      <c r="H9" s="24">
        <f>All_Customers_Residential!H9+All_Customers_Small_Commercial!H9+All_Customers_Lighting!H9</f>
        <v>150391</v>
      </c>
      <c r="I9" s="24">
        <f>All_Customers_Residential!I9+All_Customers_Small_Commercial!I9+All_Customers_Lighting!I9</f>
        <v>155078</v>
      </c>
      <c r="J9" s="24">
        <f>All_Customers_Residential!J9+All_Customers_Small_Commercial!J9+All_Customers_Lighting!J9</f>
        <v>150987</v>
      </c>
      <c r="K9" s="24">
        <f>All_Customers_Residential!K9+All_Customers_Small_Commercial!K9+All_Customers_Lighting!K9</f>
        <v>146169</v>
      </c>
      <c r="L9" s="24">
        <f>All_Customers_Residential!L9+All_Customers_Small_Commercial!L9+All_Customers_Lighting!L9</f>
        <v>144331</v>
      </c>
      <c r="M9" s="24">
        <f>All_Customers_Residential!M9+All_Customers_Small_Commercial!M9+All_Customers_Lighting!M9</f>
        <v>136370</v>
      </c>
      <c r="N9" s="24">
        <f>All_Customers_Residential!N9+All_Customers_Small_Commercial!N9+All_Customers_Lighting!N9</f>
        <v>128204</v>
      </c>
      <c r="O9" s="24">
        <f>All_Customers_Residential!O9+All_Customers_Small_Commercial!O9+All_Customers_Lighting!O9</f>
        <v>126572</v>
      </c>
      <c r="P9" s="24">
        <f>All_Customers_Residential!P9+All_Customers_Small_Commercial!P9+All_Customers_Lighting!P9</f>
        <v>138517</v>
      </c>
      <c r="Q9" s="24">
        <f>All_Customers_Residential!Q9+All_Customers_Small_Commercial!Q9+All_Customers_Lighting!Q9</f>
        <v>156977</v>
      </c>
      <c r="R9" s="24">
        <f>All_Customers_Residential!R9+All_Customers_Small_Commercial!R9+All_Customers_Lighting!R9</f>
        <v>162543</v>
      </c>
      <c r="S9" s="24">
        <f>All_Customers_Residential!S9+All_Customers_Small_Commercial!S9+All_Customers_Lighting!S9</f>
        <v>168596</v>
      </c>
      <c r="T9" s="24">
        <f>All_Customers_Residential!T9+All_Customers_Small_Commercial!T9+All_Customers_Lighting!T9</f>
        <v>169935</v>
      </c>
      <c r="U9" s="24">
        <f>All_Customers_Residential!U9+All_Customers_Small_Commercial!U9+All_Customers_Lighting!U9</f>
        <v>162499</v>
      </c>
      <c r="V9" s="24">
        <f>All_Customers_Residential!V9+All_Customers_Small_Commercial!V9+All_Customers_Lighting!V9</f>
        <v>146641</v>
      </c>
      <c r="W9" s="24">
        <f>All_Customers_Residential!W9+All_Customers_Small_Commercial!W9+All_Customers_Lighting!W9</f>
        <v>132511</v>
      </c>
      <c r="X9" s="24">
        <f>All_Customers_Residential!X9+All_Customers_Small_Commercial!X9+All_Customers_Lighting!X9</f>
        <v>115594</v>
      </c>
      <c r="Y9" s="24">
        <f>All_Customers_Residential!Y9+All_Customers_Small_Commercial!Y9+All_Customers_Lighting!Y9</f>
        <v>103299</v>
      </c>
    </row>
    <row r="10" spans="1:25" x14ac:dyDescent="0.2">
      <c r="A10" s="23">
        <f>All_Customers_Residential!A10</f>
        <v>44930</v>
      </c>
      <c r="B10" s="24">
        <f>All_Customers_Residential!B10+All_Customers_Small_Commercial!B10+All_Customers_Lighting!B10</f>
        <v>84965</v>
      </c>
      <c r="C10" s="24">
        <f>All_Customers_Residential!C10+All_Customers_Small_Commercial!C10+All_Customers_Lighting!C10</f>
        <v>80941</v>
      </c>
      <c r="D10" s="24">
        <f>All_Customers_Residential!D10+All_Customers_Small_Commercial!D10+All_Customers_Lighting!D10</f>
        <v>78381</v>
      </c>
      <c r="E10" s="24">
        <f>All_Customers_Residential!E10+All_Customers_Small_Commercial!E10+All_Customers_Lighting!E10</f>
        <v>79594</v>
      </c>
      <c r="F10" s="24">
        <f>All_Customers_Residential!F10+All_Customers_Small_Commercial!F10+All_Customers_Lighting!F10</f>
        <v>83052</v>
      </c>
      <c r="G10" s="24">
        <f>All_Customers_Residential!G10+All_Customers_Small_Commercial!G10+All_Customers_Lighting!G10</f>
        <v>93605</v>
      </c>
      <c r="H10" s="24">
        <f>All_Customers_Residential!H10+All_Customers_Small_Commercial!H10+All_Customers_Lighting!H10</f>
        <v>118570</v>
      </c>
      <c r="I10" s="24">
        <f>All_Customers_Residential!I10+All_Customers_Small_Commercial!I10+All_Customers_Lighting!I10</f>
        <v>133898</v>
      </c>
      <c r="J10" s="24">
        <f>All_Customers_Residential!J10+All_Customers_Small_Commercial!J10+All_Customers_Lighting!J10</f>
        <v>130861</v>
      </c>
      <c r="K10" s="24">
        <f>All_Customers_Residential!K10+All_Customers_Small_Commercial!K10+All_Customers_Lighting!K10</f>
        <v>129567</v>
      </c>
      <c r="L10" s="24">
        <f>All_Customers_Residential!L10+All_Customers_Small_Commercial!L10+All_Customers_Lighting!L10</f>
        <v>128116</v>
      </c>
      <c r="M10" s="24">
        <f>All_Customers_Residential!M10+All_Customers_Small_Commercial!M10+All_Customers_Lighting!M10</f>
        <v>125955</v>
      </c>
      <c r="N10" s="24">
        <f>All_Customers_Residential!N10+All_Customers_Small_Commercial!N10+All_Customers_Lighting!N10</f>
        <v>120937</v>
      </c>
      <c r="O10" s="24">
        <f>All_Customers_Residential!O10+All_Customers_Small_Commercial!O10+All_Customers_Lighting!O10</f>
        <v>118010</v>
      </c>
      <c r="P10" s="24">
        <f>All_Customers_Residential!P10+All_Customers_Small_Commercial!P10+All_Customers_Lighting!P10</f>
        <v>115168</v>
      </c>
      <c r="Q10" s="24">
        <f>All_Customers_Residential!Q10+All_Customers_Small_Commercial!Q10+All_Customers_Lighting!Q10</f>
        <v>122810</v>
      </c>
      <c r="R10" s="24">
        <f>All_Customers_Residential!R10+All_Customers_Small_Commercial!R10+All_Customers_Lighting!R10</f>
        <v>139522</v>
      </c>
      <c r="S10" s="24">
        <f>All_Customers_Residential!S10+All_Customers_Small_Commercial!S10+All_Customers_Lighting!S10</f>
        <v>150169</v>
      </c>
      <c r="T10" s="24">
        <f>All_Customers_Residential!T10+All_Customers_Small_Commercial!T10+All_Customers_Lighting!T10</f>
        <v>151047</v>
      </c>
      <c r="U10" s="24">
        <f>All_Customers_Residential!U10+All_Customers_Small_Commercial!U10+All_Customers_Lighting!U10</f>
        <v>153186</v>
      </c>
      <c r="V10" s="24">
        <f>All_Customers_Residential!V10+All_Customers_Small_Commercial!V10+All_Customers_Lighting!V10</f>
        <v>139561</v>
      </c>
      <c r="W10" s="24">
        <f>All_Customers_Residential!W10+All_Customers_Small_Commercial!W10+All_Customers_Lighting!W10</f>
        <v>121417</v>
      </c>
      <c r="X10" s="24">
        <f>All_Customers_Residential!X10+All_Customers_Small_Commercial!X10+All_Customers_Lighting!X10</f>
        <v>101035</v>
      </c>
      <c r="Y10" s="24">
        <f>All_Customers_Residential!Y10+All_Customers_Small_Commercial!Y10+All_Customers_Lighting!Y10</f>
        <v>90439</v>
      </c>
    </row>
    <row r="11" spans="1:25" x14ac:dyDescent="0.2">
      <c r="A11" s="23">
        <f>All_Customers_Residential!A11</f>
        <v>44931</v>
      </c>
      <c r="B11" s="24">
        <f>All_Customers_Residential!B11+All_Customers_Small_Commercial!B11+All_Customers_Lighting!B11</f>
        <v>85402</v>
      </c>
      <c r="C11" s="24">
        <f>All_Customers_Residential!C11+All_Customers_Small_Commercial!C11+All_Customers_Lighting!C11</f>
        <v>83941</v>
      </c>
      <c r="D11" s="24">
        <f>All_Customers_Residential!D11+All_Customers_Small_Commercial!D11+All_Customers_Lighting!D11</f>
        <v>83557</v>
      </c>
      <c r="E11" s="24">
        <f>All_Customers_Residential!E11+All_Customers_Small_Commercial!E11+All_Customers_Lighting!E11</f>
        <v>84772</v>
      </c>
      <c r="F11" s="24">
        <f>All_Customers_Residential!F11+All_Customers_Small_Commercial!F11+All_Customers_Lighting!F11</f>
        <v>88835</v>
      </c>
      <c r="G11" s="24">
        <f>All_Customers_Residential!G11+All_Customers_Small_Commercial!G11+All_Customers_Lighting!G11</f>
        <v>96937</v>
      </c>
      <c r="H11" s="24">
        <f>All_Customers_Residential!H11+All_Customers_Small_Commercial!H11+All_Customers_Lighting!H11</f>
        <v>119002</v>
      </c>
      <c r="I11" s="24">
        <f>All_Customers_Residential!I11+All_Customers_Small_Commercial!I11+All_Customers_Lighting!I11</f>
        <v>134441</v>
      </c>
      <c r="J11" s="24">
        <f>All_Customers_Residential!J11+All_Customers_Small_Commercial!J11+All_Customers_Lighting!J11</f>
        <v>131592</v>
      </c>
      <c r="K11" s="24">
        <f>All_Customers_Residential!K11+All_Customers_Small_Commercial!K11+All_Customers_Lighting!K11</f>
        <v>130499</v>
      </c>
      <c r="L11" s="24">
        <f>All_Customers_Residential!L11+All_Customers_Small_Commercial!L11+All_Customers_Lighting!L11</f>
        <v>129369</v>
      </c>
      <c r="M11" s="24">
        <f>All_Customers_Residential!M11+All_Customers_Small_Commercial!M11+All_Customers_Lighting!M11</f>
        <v>127959</v>
      </c>
      <c r="N11" s="24">
        <f>All_Customers_Residential!N11+All_Customers_Small_Commercial!N11+All_Customers_Lighting!N11</f>
        <v>127273</v>
      </c>
      <c r="O11" s="24">
        <f>All_Customers_Residential!O11+All_Customers_Small_Commercial!O11+All_Customers_Lighting!O11</f>
        <v>125248</v>
      </c>
      <c r="P11" s="24">
        <f>All_Customers_Residential!P11+All_Customers_Small_Commercial!P11+All_Customers_Lighting!P11</f>
        <v>123523</v>
      </c>
      <c r="Q11" s="24">
        <f>All_Customers_Residential!Q11+All_Customers_Small_Commercial!Q11+All_Customers_Lighting!Q11</f>
        <v>127987</v>
      </c>
      <c r="R11" s="24">
        <f>All_Customers_Residential!R11+All_Customers_Small_Commercial!R11+All_Customers_Lighting!R11</f>
        <v>140676</v>
      </c>
      <c r="S11" s="24">
        <f>All_Customers_Residential!S11+All_Customers_Small_Commercial!S11+All_Customers_Lighting!S11</f>
        <v>151190</v>
      </c>
      <c r="T11" s="24">
        <f>All_Customers_Residential!T11+All_Customers_Small_Commercial!T11+All_Customers_Lighting!T11</f>
        <v>151947</v>
      </c>
      <c r="U11" s="24">
        <f>All_Customers_Residential!U11+All_Customers_Small_Commercial!U11+All_Customers_Lighting!U11</f>
        <v>153965</v>
      </c>
      <c r="V11" s="24">
        <f>All_Customers_Residential!V11+All_Customers_Small_Commercial!V11+All_Customers_Lighting!V11</f>
        <v>140368</v>
      </c>
      <c r="W11" s="24">
        <f>All_Customers_Residential!W11+All_Customers_Small_Commercial!W11+All_Customers_Lighting!W11</f>
        <v>122246</v>
      </c>
      <c r="X11" s="24">
        <f>All_Customers_Residential!X11+All_Customers_Small_Commercial!X11+All_Customers_Lighting!X11</f>
        <v>107323</v>
      </c>
      <c r="Y11" s="24">
        <f>All_Customers_Residential!Y11+All_Customers_Small_Commercial!Y11+All_Customers_Lighting!Y11</f>
        <v>97274</v>
      </c>
    </row>
    <row r="12" spans="1:25" x14ac:dyDescent="0.2">
      <c r="A12" s="23">
        <f>All_Customers_Residential!A12</f>
        <v>44932</v>
      </c>
      <c r="B12" s="24">
        <f>All_Customers_Residential!B12+All_Customers_Small_Commercial!B12+All_Customers_Lighting!B12</f>
        <v>92908</v>
      </c>
      <c r="C12" s="24">
        <f>All_Customers_Residential!C12+All_Customers_Small_Commercial!C12+All_Customers_Lighting!C12</f>
        <v>89683</v>
      </c>
      <c r="D12" s="24">
        <f>All_Customers_Residential!D12+All_Customers_Small_Commercial!D12+All_Customers_Lighting!D12</f>
        <v>88293</v>
      </c>
      <c r="E12" s="24">
        <f>All_Customers_Residential!E12+All_Customers_Small_Commercial!E12+All_Customers_Lighting!E12</f>
        <v>88785</v>
      </c>
      <c r="F12" s="24">
        <f>All_Customers_Residential!F12+All_Customers_Small_Commercial!F12+All_Customers_Lighting!F12</f>
        <v>92388</v>
      </c>
      <c r="G12" s="24">
        <f>All_Customers_Residential!G12+All_Customers_Small_Commercial!G12+All_Customers_Lighting!G12</f>
        <v>100138</v>
      </c>
      <c r="H12" s="24">
        <f>All_Customers_Residential!H12+All_Customers_Small_Commercial!H12+All_Customers_Lighting!H12</f>
        <v>119292</v>
      </c>
      <c r="I12" s="24">
        <f>All_Customers_Residential!I12+All_Customers_Small_Commercial!I12+All_Customers_Lighting!I12</f>
        <v>134553</v>
      </c>
      <c r="J12" s="24">
        <f>All_Customers_Residential!J12+All_Customers_Small_Commercial!J12+All_Customers_Lighting!J12</f>
        <v>131503</v>
      </c>
      <c r="K12" s="24">
        <f>All_Customers_Residential!K12+All_Customers_Small_Commercial!K12+All_Customers_Lighting!K12</f>
        <v>130323</v>
      </c>
      <c r="L12" s="24">
        <f>All_Customers_Residential!L12+All_Customers_Small_Commercial!L12+All_Customers_Lighting!L12</f>
        <v>129130</v>
      </c>
      <c r="M12" s="24">
        <f>All_Customers_Residential!M12+All_Customers_Small_Commercial!M12+All_Customers_Lighting!M12</f>
        <v>126908</v>
      </c>
      <c r="N12" s="24">
        <f>All_Customers_Residential!N12+All_Customers_Small_Commercial!N12+All_Customers_Lighting!N12</f>
        <v>123434</v>
      </c>
      <c r="O12" s="24">
        <f>All_Customers_Residential!O12+All_Customers_Small_Commercial!O12+All_Customers_Lighting!O12</f>
        <v>122776</v>
      </c>
      <c r="P12" s="24">
        <f>All_Customers_Residential!P12+All_Customers_Small_Commercial!P12+All_Customers_Lighting!P12</f>
        <v>121570</v>
      </c>
      <c r="Q12" s="24">
        <f>All_Customers_Residential!Q12+All_Customers_Small_Commercial!Q12+All_Customers_Lighting!Q12</f>
        <v>125114</v>
      </c>
      <c r="R12" s="24">
        <f>All_Customers_Residential!R12+All_Customers_Small_Commercial!R12+All_Customers_Lighting!R12</f>
        <v>140284</v>
      </c>
      <c r="S12" s="24">
        <f>All_Customers_Residential!S12+All_Customers_Small_Commercial!S12+All_Customers_Lighting!S12</f>
        <v>150610</v>
      </c>
      <c r="T12" s="24">
        <f>All_Customers_Residential!T12+All_Customers_Small_Commercial!T12+All_Customers_Lighting!T12</f>
        <v>151341</v>
      </c>
      <c r="U12" s="24">
        <f>All_Customers_Residential!U12+All_Customers_Small_Commercial!U12+All_Customers_Lighting!U12</f>
        <v>153458</v>
      </c>
      <c r="V12" s="24">
        <f>All_Customers_Residential!V12+All_Customers_Small_Commercial!V12+All_Customers_Lighting!V12</f>
        <v>139961</v>
      </c>
      <c r="W12" s="24">
        <f>All_Customers_Residential!W12+All_Customers_Small_Commercial!W12+All_Customers_Lighting!W12</f>
        <v>121974</v>
      </c>
      <c r="X12" s="24">
        <f>All_Customers_Residential!X12+All_Customers_Small_Commercial!X12+All_Customers_Lighting!X12</f>
        <v>106929</v>
      </c>
      <c r="Y12" s="24">
        <f>All_Customers_Residential!Y12+All_Customers_Small_Commercial!Y12+All_Customers_Lighting!Y12</f>
        <v>97317</v>
      </c>
    </row>
    <row r="13" spans="1:25" x14ac:dyDescent="0.2">
      <c r="A13" s="23">
        <f>All_Customers_Residential!A13</f>
        <v>44933</v>
      </c>
      <c r="B13" s="24">
        <f>All_Customers_Residential!B13+All_Customers_Small_Commercial!B13+All_Customers_Lighting!B13</f>
        <v>92733</v>
      </c>
      <c r="C13" s="24">
        <f>All_Customers_Residential!C13+All_Customers_Small_Commercial!C13+All_Customers_Lighting!C13</f>
        <v>89017</v>
      </c>
      <c r="D13" s="24">
        <f>All_Customers_Residential!D13+All_Customers_Small_Commercial!D13+All_Customers_Lighting!D13</f>
        <v>87572</v>
      </c>
      <c r="E13" s="24">
        <f>All_Customers_Residential!E13+All_Customers_Small_Commercial!E13+All_Customers_Lighting!E13</f>
        <v>87411</v>
      </c>
      <c r="F13" s="24">
        <f>All_Customers_Residential!F13+All_Customers_Small_Commercial!F13+All_Customers_Lighting!F13</f>
        <v>89271</v>
      </c>
      <c r="G13" s="24">
        <f>All_Customers_Residential!G13+All_Customers_Small_Commercial!G13+All_Customers_Lighting!G13</f>
        <v>93080</v>
      </c>
      <c r="H13" s="24">
        <f>All_Customers_Residential!H13+All_Customers_Small_Commercial!H13+All_Customers_Lighting!H13</f>
        <v>112909</v>
      </c>
      <c r="I13" s="24">
        <f>All_Customers_Residential!I13+All_Customers_Small_Commercial!I13+All_Customers_Lighting!I13</f>
        <v>128099</v>
      </c>
      <c r="J13" s="24">
        <f>All_Customers_Residential!J13+All_Customers_Small_Commercial!J13+All_Customers_Lighting!J13</f>
        <v>129937</v>
      </c>
      <c r="K13" s="24">
        <f>All_Customers_Residential!K13+All_Customers_Small_Commercial!K13+All_Customers_Lighting!K13</f>
        <v>133337</v>
      </c>
      <c r="L13" s="24">
        <f>All_Customers_Residential!L13+All_Customers_Small_Commercial!L13+All_Customers_Lighting!L13</f>
        <v>131644</v>
      </c>
      <c r="M13" s="24">
        <f>All_Customers_Residential!M13+All_Customers_Small_Commercial!M13+All_Customers_Lighting!M13</f>
        <v>129196</v>
      </c>
      <c r="N13" s="24">
        <f>All_Customers_Residential!N13+All_Customers_Small_Commercial!N13+All_Customers_Lighting!N13</f>
        <v>124134</v>
      </c>
      <c r="O13" s="24">
        <f>All_Customers_Residential!O13+All_Customers_Small_Commercial!O13+All_Customers_Lighting!O13</f>
        <v>120690</v>
      </c>
      <c r="P13" s="24">
        <f>All_Customers_Residential!P13+All_Customers_Small_Commercial!P13+All_Customers_Lighting!P13</f>
        <v>117886</v>
      </c>
      <c r="Q13" s="24">
        <f>All_Customers_Residential!Q13+All_Customers_Small_Commercial!Q13+All_Customers_Lighting!Q13</f>
        <v>125712</v>
      </c>
      <c r="R13" s="24">
        <f>All_Customers_Residential!R13+All_Customers_Small_Commercial!R13+All_Customers_Lighting!R13</f>
        <v>141987</v>
      </c>
      <c r="S13" s="24">
        <f>All_Customers_Residential!S13+All_Customers_Small_Commercial!S13+All_Customers_Lighting!S13</f>
        <v>153638</v>
      </c>
      <c r="T13" s="24">
        <f>All_Customers_Residential!T13+All_Customers_Small_Commercial!T13+All_Customers_Lighting!T13</f>
        <v>152251</v>
      </c>
      <c r="U13" s="24">
        <f>All_Customers_Residential!U13+All_Customers_Small_Commercial!U13+All_Customers_Lighting!U13</f>
        <v>152220</v>
      </c>
      <c r="V13" s="24">
        <f>All_Customers_Residential!V13+All_Customers_Small_Commercial!V13+All_Customers_Lighting!V13</f>
        <v>139597</v>
      </c>
      <c r="W13" s="24">
        <f>All_Customers_Residential!W13+All_Customers_Small_Commercial!W13+All_Customers_Lighting!W13</f>
        <v>121382</v>
      </c>
      <c r="X13" s="24">
        <f>All_Customers_Residential!X13+All_Customers_Small_Commercial!X13+All_Customers_Lighting!X13</f>
        <v>109643</v>
      </c>
      <c r="Y13" s="24">
        <f>All_Customers_Residential!Y13+All_Customers_Small_Commercial!Y13+All_Customers_Lighting!Y13</f>
        <v>101177</v>
      </c>
    </row>
    <row r="14" spans="1:25" x14ac:dyDescent="0.2">
      <c r="A14" s="23">
        <f>All_Customers_Residential!A14</f>
        <v>44934</v>
      </c>
      <c r="B14" s="24">
        <f>All_Customers_Residential!B14+All_Customers_Small_Commercial!B14+All_Customers_Lighting!B14</f>
        <v>96844</v>
      </c>
      <c r="C14" s="24">
        <f>All_Customers_Residential!C14+All_Customers_Small_Commercial!C14+All_Customers_Lighting!C14</f>
        <v>94752</v>
      </c>
      <c r="D14" s="24">
        <f>All_Customers_Residential!D14+All_Customers_Small_Commercial!D14+All_Customers_Lighting!D14</f>
        <v>93932</v>
      </c>
      <c r="E14" s="24">
        <f>All_Customers_Residential!E14+All_Customers_Small_Commercial!E14+All_Customers_Lighting!E14</f>
        <v>94610</v>
      </c>
      <c r="F14" s="24">
        <f>All_Customers_Residential!F14+All_Customers_Small_Commercial!F14+All_Customers_Lighting!F14</f>
        <v>97349</v>
      </c>
      <c r="G14" s="24">
        <f>All_Customers_Residential!G14+All_Customers_Small_Commercial!G14+All_Customers_Lighting!G14</f>
        <v>101010</v>
      </c>
      <c r="H14" s="24">
        <f>All_Customers_Residential!H14+All_Customers_Small_Commercial!H14+All_Customers_Lighting!H14</f>
        <v>113580</v>
      </c>
      <c r="I14" s="24">
        <f>All_Customers_Residential!I14+All_Customers_Small_Commercial!I14+All_Customers_Lighting!I14</f>
        <v>128782</v>
      </c>
      <c r="J14" s="24">
        <f>All_Customers_Residential!J14+All_Customers_Small_Commercial!J14+All_Customers_Lighting!J14</f>
        <v>130591</v>
      </c>
      <c r="K14" s="24">
        <f>All_Customers_Residential!K14+All_Customers_Small_Commercial!K14+All_Customers_Lighting!K14</f>
        <v>133718</v>
      </c>
      <c r="L14" s="24">
        <f>All_Customers_Residential!L14+All_Customers_Small_Commercial!L14+All_Customers_Lighting!L14</f>
        <v>131873</v>
      </c>
      <c r="M14" s="24">
        <f>All_Customers_Residential!M14+All_Customers_Small_Commercial!M14+All_Customers_Lighting!M14</f>
        <v>129369</v>
      </c>
      <c r="N14" s="24">
        <f>All_Customers_Residential!N14+All_Customers_Small_Commercial!N14+All_Customers_Lighting!N14</f>
        <v>124385</v>
      </c>
      <c r="O14" s="24">
        <f>All_Customers_Residential!O14+All_Customers_Small_Commercial!O14+All_Customers_Lighting!O14</f>
        <v>120948</v>
      </c>
      <c r="P14" s="24">
        <f>All_Customers_Residential!P14+All_Customers_Small_Commercial!P14+All_Customers_Lighting!P14</f>
        <v>119396</v>
      </c>
      <c r="Q14" s="24">
        <f>All_Customers_Residential!Q14+All_Customers_Small_Commercial!Q14+All_Customers_Lighting!Q14</f>
        <v>126216</v>
      </c>
      <c r="R14" s="24">
        <f>All_Customers_Residential!R14+All_Customers_Small_Commercial!R14+All_Customers_Lighting!R14</f>
        <v>142810</v>
      </c>
      <c r="S14" s="24">
        <f>All_Customers_Residential!S14+All_Customers_Small_Commercial!S14+All_Customers_Lighting!S14</f>
        <v>155078</v>
      </c>
      <c r="T14" s="24">
        <f>All_Customers_Residential!T14+All_Customers_Small_Commercial!T14+All_Customers_Lighting!T14</f>
        <v>153393</v>
      </c>
      <c r="U14" s="24">
        <f>All_Customers_Residential!U14+All_Customers_Small_Commercial!U14+All_Customers_Lighting!U14</f>
        <v>153304</v>
      </c>
      <c r="V14" s="24">
        <f>All_Customers_Residential!V14+All_Customers_Small_Commercial!V14+All_Customers_Lighting!V14</f>
        <v>140440</v>
      </c>
      <c r="W14" s="24">
        <f>All_Customers_Residential!W14+All_Customers_Small_Commercial!W14+All_Customers_Lighting!W14</f>
        <v>127320</v>
      </c>
      <c r="X14" s="24">
        <f>All_Customers_Residential!X14+All_Customers_Small_Commercial!X14+All_Customers_Lighting!X14</f>
        <v>112703</v>
      </c>
      <c r="Y14" s="24">
        <f>All_Customers_Residential!Y14+All_Customers_Small_Commercial!Y14+All_Customers_Lighting!Y14</f>
        <v>102321</v>
      </c>
    </row>
    <row r="15" spans="1:25" x14ac:dyDescent="0.2">
      <c r="A15" s="23">
        <f>All_Customers_Residential!A15</f>
        <v>44935</v>
      </c>
      <c r="B15" s="24">
        <f>All_Customers_Residential!B15+All_Customers_Small_Commercial!B15+All_Customers_Lighting!B15</f>
        <v>96203</v>
      </c>
      <c r="C15" s="24">
        <f>All_Customers_Residential!C15+All_Customers_Small_Commercial!C15+All_Customers_Lighting!C15</f>
        <v>93145</v>
      </c>
      <c r="D15" s="24">
        <f>All_Customers_Residential!D15+All_Customers_Small_Commercial!D15+All_Customers_Lighting!D15</f>
        <v>91921</v>
      </c>
      <c r="E15" s="24">
        <f>All_Customers_Residential!E15+All_Customers_Small_Commercial!E15+All_Customers_Lighting!E15</f>
        <v>92833</v>
      </c>
      <c r="F15" s="24">
        <f>All_Customers_Residential!F15+All_Customers_Small_Commercial!F15+All_Customers_Lighting!F15</f>
        <v>97172</v>
      </c>
      <c r="G15" s="24">
        <f>All_Customers_Residential!G15+All_Customers_Small_Commercial!G15+All_Customers_Lighting!G15</f>
        <v>107033</v>
      </c>
      <c r="H15" s="24">
        <f>All_Customers_Residential!H15+All_Customers_Small_Commercial!H15+All_Customers_Lighting!H15</f>
        <v>125755</v>
      </c>
      <c r="I15" s="24">
        <f>All_Customers_Residential!I15+All_Customers_Small_Commercial!I15+All_Customers_Lighting!I15</f>
        <v>135172</v>
      </c>
      <c r="J15" s="24">
        <f>All_Customers_Residential!J15+All_Customers_Small_Commercial!J15+All_Customers_Lighting!J15</f>
        <v>131955</v>
      </c>
      <c r="K15" s="24">
        <f>All_Customers_Residential!K15+All_Customers_Small_Commercial!K15+All_Customers_Lighting!K15</f>
        <v>130917</v>
      </c>
      <c r="L15" s="24">
        <f>All_Customers_Residential!L15+All_Customers_Small_Commercial!L15+All_Customers_Lighting!L15</f>
        <v>129571</v>
      </c>
      <c r="M15" s="24">
        <f>All_Customers_Residential!M15+All_Customers_Small_Commercial!M15+All_Customers_Lighting!M15</f>
        <v>127020</v>
      </c>
      <c r="N15" s="24">
        <f>All_Customers_Residential!N15+All_Customers_Small_Commercial!N15+All_Customers_Lighting!N15</f>
        <v>122578</v>
      </c>
      <c r="O15" s="24">
        <f>All_Customers_Residential!O15+All_Customers_Small_Commercial!O15+All_Customers_Lighting!O15</f>
        <v>118681</v>
      </c>
      <c r="P15" s="24">
        <f>All_Customers_Residential!P15+All_Customers_Small_Commercial!P15+All_Customers_Lighting!P15</f>
        <v>116456</v>
      </c>
      <c r="Q15" s="24">
        <f>All_Customers_Residential!Q15+All_Customers_Small_Commercial!Q15+All_Customers_Lighting!Q15</f>
        <v>123489</v>
      </c>
      <c r="R15" s="24">
        <f>All_Customers_Residential!R15+All_Customers_Small_Commercial!R15+All_Customers_Lighting!R15</f>
        <v>140285</v>
      </c>
      <c r="S15" s="24">
        <f>All_Customers_Residential!S15+All_Customers_Small_Commercial!S15+All_Customers_Lighting!S15</f>
        <v>151016</v>
      </c>
      <c r="T15" s="24">
        <f>All_Customers_Residential!T15+All_Customers_Small_Commercial!T15+All_Customers_Lighting!T15</f>
        <v>151893</v>
      </c>
      <c r="U15" s="24">
        <f>All_Customers_Residential!U15+All_Customers_Small_Commercial!U15+All_Customers_Lighting!U15</f>
        <v>153976</v>
      </c>
      <c r="V15" s="24">
        <f>All_Customers_Residential!V15+All_Customers_Small_Commercial!V15+All_Customers_Lighting!V15</f>
        <v>140406</v>
      </c>
      <c r="W15" s="24">
        <f>All_Customers_Residential!W15+All_Customers_Small_Commercial!W15+All_Customers_Lighting!W15</f>
        <v>125042</v>
      </c>
      <c r="X15" s="24">
        <f>All_Customers_Residential!X15+All_Customers_Small_Commercial!X15+All_Customers_Lighting!X15</f>
        <v>109860</v>
      </c>
      <c r="Y15" s="24">
        <f>All_Customers_Residential!Y15+All_Customers_Small_Commercial!Y15+All_Customers_Lighting!Y15</f>
        <v>99754</v>
      </c>
    </row>
    <row r="16" spans="1:25" x14ac:dyDescent="0.2">
      <c r="A16" s="23">
        <f>All_Customers_Residential!A16</f>
        <v>44936</v>
      </c>
      <c r="B16" s="24">
        <f>All_Customers_Residential!B16+All_Customers_Small_Commercial!B16+All_Customers_Lighting!B16</f>
        <v>94818</v>
      </c>
      <c r="C16" s="24">
        <f>All_Customers_Residential!C16+All_Customers_Small_Commercial!C16+All_Customers_Lighting!C16</f>
        <v>91841</v>
      </c>
      <c r="D16" s="24">
        <f>All_Customers_Residential!D16+All_Customers_Small_Commercial!D16+All_Customers_Lighting!D16</f>
        <v>90680</v>
      </c>
      <c r="E16" s="24">
        <f>All_Customers_Residential!E16+All_Customers_Small_Commercial!E16+All_Customers_Lighting!E16</f>
        <v>91179</v>
      </c>
      <c r="F16" s="24">
        <f>All_Customers_Residential!F16+All_Customers_Small_Commercial!F16+All_Customers_Lighting!F16</f>
        <v>94753</v>
      </c>
      <c r="G16" s="24">
        <f>All_Customers_Residential!G16+All_Customers_Small_Commercial!G16+All_Customers_Lighting!G16</f>
        <v>103484</v>
      </c>
      <c r="H16" s="24">
        <f>All_Customers_Residential!H16+All_Customers_Small_Commercial!H16+All_Customers_Lighting!H16</f>
        <v>120989</v>
      </c>
      <c r="I16" s="24">
        <f>All_Customers_Residential!I16+All_Customers_Small_Commercial!I16+All_Customers_Lighting!I16</f>
        <v>134794</v>
      </c>
      <c r="J16" s="24">
        <f>All_Customers_Residential!J16+All_Customers_Small_Commercial!J16+All_Customers_Lighting!J16</f>
        <v>131675</v>
      </c>
      <c r="K16" s="24">
        <f>All_Customers_Residential!K16+All_Customers_Small_Commercial!K16+All_Customers_Lighting!K16</f>
        <v>130256</v>
      </c>
      <c r="L16" s="24">
        <f>All_Customers_Residential!L16+All_Customers_Small_Commercial!L16+All_Customers_Lighting!L16</f>
        <v>128814</v>
      </c>
      <c r="M16" s="24">
        <f>All_Customers_Residential!M16+All_Customers_Small_Commercial!M16+All_Customers_Lighting!M16</f>
        <v>126465</v>
      </c>
      <c r="N16" s="24">
        <f>All_Customers_Residential!N16+All_Customers_Small_Commercial!N16+All_Customers_Lighting!N16</f>
        <v>121339</v>
      </c>
      <c r="O16" s="24">
        <f>All_Customers_Residential!O16+All_Customers_Small_Commercial!O16+All_Customers_Lighting!O16</f>
        <v>118488</v>
      </c>
      <c r="P16" s="24">
        <f>All_Customers_Residential!P16+All_Customers_Small_Commercial!P16+All_Customers_Lighting!P16</f>
        <v>115939</v>
      </c>
      <c r="Q16" s="24">
        <f>All_Customers_Residential!Q16+All_Customers_Small_Commercial!Q16+All_Customers_Lighting!Q16</f>
        <v>123482</v>
      </c>
      <c r="R16" s="24">
        <f>All_Customers_Residential!R16+All_Customers_Small_Commercial!R16+All_Customers_Lighting!R16</f>
        <v>140399</v>
      </c>
      <c r="S16" s="24">
        <f>All_Customers_Residential!S16+All_Customers_Small_Commercial!S16+All_Customers_Lighting!S16</f>
        <v>151045</v>
      </c>
      <c r="T16" s="24">
        <f>All_Customers_Residential!T16+All_Customers_Small_Commercial!T16+All_Customers_Lighting!T16</f>
        <v>151987</v>
      </c>
      <c r="U16" s="24">
        <f>All_Customers_Residential!U16+All_Customers_Small_Commercial!U16+All_Customers_Lighting!U16</f>
        <v>154105</v>
      </c>
      <c r="V16" s="24">
        <f>All_Customers_Residential!V16+All_Customers_Small_Commercial!V16+All_Customers_Lighting!V16</f>
        <v>140587</v>
      </c>
      <c r="W16" s="24">
        <f>All_Customers_Residential!W16+All_Customers_Small_Commercial!W16+All_Customers_Lighting!W16</f>
        <v>128621</v>
      </c>
      <c r="X16" s="24">
        <f>All_Customers_Residential!X16+All_Customers_Small_Commercial!X16+All_Customers_Lighting!X16</f>
        <v>114827</v>
      </c>
      <c r="Y16" s="24">
        <f>All_Customers_Residential!Y16+All_Customers_Small_Commercial!Y16+All_Customers_Lighting!Y16</f>
        <v>105084</v>
      </c>
    </row>
    <row r="17" spans="1:25" x14ac:dyDescent="0.2">
      <c r="A17" s="23">
        <f>All_Customers_Residential!A17</f>
        <v>44937</v>
      </c>
      <c r="B17" s="24">
        <f>All_Customers_Residential!B17+All_Customers_Small_Commercial!B17+All_Customers_Lighting!B17</f>
        <v>101879</v>
      </c>
      <c r="C17" s="24">
        <f>All_Customers_Residential!C17+All_Customers_Small_Commercial!C17+All_Customers_Lighting!C17</f>
        <v>99633</v>
      </c>
      <c r="D17" s="24">
        <f>All_Customers_Residential!D17+All_Customers_Small_Commercial!D17+All_Customers_Lighting!D17</f>
        <v>99341</v>
      </c>
      <c r="E17" s="24">
        <f>All_Customers_Residential!E17+All_Customers_Small_Commercial!E17+All_Customers_Lighting!E17</f>
        <v>101047</v>
      </c>
      <c r="F17" s="24">
        <f>All_Customers_Residential!F17+All_Customers_Small_Commercial!F17+All_Customers_Lighting!F17</f>
        <v>105409</v>
      </c>
      <c r="G17" s="24">
        <f>All_Customers_Residential!G17+All_Customers_Small_Commercial!G17+All_Customers_Lighting!G17</f>
        <v>116227</v>
      </c>
      <c r="H17" s="24">
        <f>All_Customers_Residential!H17+All_Customers_Small_Commercial!H17+All_Customers_Lighting!H17</f>
        <v>135758</v>
      </c>
      <c r="I17" s="24">
        <f>All_Customers_Residential!I17+All_Customers_Small_Commercial!I17+All_Customers_Lighting!I17</f>
        <v>144294</v>
      </c>
      <c r="J17" s="24">
        <f>All_Customers_Residential!J17+All_Customers_Small_Commercial!J17+All_Customers_Lighting!J17</f>
        <v>138768</v>
      </c>
      <c r="K17" s="24">
        <f>All_Customers_Residential!K17+All_Customers_Small_Commercial!K17+All_Customers_Lighting!K17</f>
        <v>133303</v>
      </c>
      <c r="L17" s="24">
        <f>All_Customers_Residential!L17+All_Customers_Small_Commercial!L17+All_Customers_Lighting!L17</f>
        <v>129280</v>
      </c>
      <c r="M17" s="24">
        <f>All_Customers_Residential!M17+All_Customers_Small_Commercial!M17+All_Customers_Lighting!M17</f>
        <v>126822</v>
      </c>
      <c r="N17" s="24">
        <f>All_Customers_Residential!N17+All_Customers_Small_Commercial!N17+All_Customers_Lighting!N17</f>
        <v>121625</v>
      </c>
      <c r="O17" s="24">
        <f>All_Customers_Residential!O17+All_Customers_Small_Commercial!O17+All_Customers_Lighting!O17</f>
        <v>118734</v>
      </c>
      <c r="P17" s="24">
        <f>All_Customers_Residential!P17+All_Customers_Small_Commercial!P17+All_Customers_Lighting!P17</f>
        <v>118496</v>
      </c>
      <c r="Q17" s="24">
        <f>All_Customers_Residential!Q17+All_Customers_Small_Commercial!Q17+All_Customers_Lighting!Q17</f>
        <v>127571</v>
      </c>
      <c r="R17" s="24">
        <f>All_Customers_Residential!R17+All_Customers_Small_Commercial!R17+All_Customers_Lighting!R17</f>
        <v>144657</v>
      </c>
      <c r="S17" s="24">
        <f>All_Customers_Residential!S17+All_Customers_Small_Commercial!S17+All_Customers_Lighting!S17</f>
        <v>157107</v>
      </c>
      <c r="T17" s="24">
        <f>All_Customers_Residential!T17+All_Customers_Small_Commercial!T17+All_Customers_Lighting!T17</f>
        <v>158091</v>
      </c>
      <c r="U17" s="24">
        <f>All_Customers_Residential!U17+All_Customers_Small_Commercial!U17+All_Customers_Lighting!U17</f>
        <v>155888</v>
      </c>
      <c r="V17" s="24">
        <f>All_Customers_Residential!V17+All_Customers_Small_Commercial!V17+All_Customers_Lighting!V17</f>
        <v>146302</v>
      </c>
      <c r="W17" s="24">
        <f>All_Customers_Residential!W17+All_Customers_Small_Commercial!W17+All_Customers_Lighting!W17</f>
        <v>135354</v>
      </c>
      <c r="X17" s="24">
        <f>All_Customers_Residential!X17+All_Customers_Small_Commercial!X17+All_Customers_Lighting!X17</f>
        <v>119674</v>
      </c>
      <c r="Y17" s="24">
        <f>All_Customers_Residential!Y17+All_Customers_Small_Commercial!Y17+All_Customers_Lighting!Y17</f>
        <v>109089</v>
      </c>
    </row>
    <row r="18" spans="1:25" x14ac:dyDescent="0.2">
      <c r="A18" s="23">
        <f>All_Customers_Residential!A18</f>
        <v>44938</v>
      </c>
      <c r="B18" s="24">
        <f>All_Customers_Residential!B18+All_Customers_Small_Commercial!B18+All_Customers_Lighting!B18</f>
        <v>103897</v>
      </c>
      <c r="C18" s="24">
        <f>All_Customers_Residential!C18+All_Customers_Small_Commercial!C18+All_Customers_Lighting!C18</f>
        <v>101003</v>
      </c>
      <c r="D18" s="24">
        <f>All_Customers_Residential!D18+All_Customers_Small_Commercial!D18+All_Customers_Lighting!D18</f>
        <v>99805</v>
      </c>
      <c r="E18" s="24">
        <f>All_Customers_Residential!E18+All_Customers_Small_Commercial!E18+All_Customers_Lighting!E18</f>
        <v>100376</v>
      </c>
      <c r="F18" s="24">
        <f>All_Customers_Residential!F18+All_Customers_Small_Commercial!F18+All_Customers_Lighting!F18</f>
        <v>104743</v>
      </c>
      <c r="G18" s="24">
        <f>All_Customers_Residential!G18+All_Customers_Small_Commercial!G18+All_Customers_Lighting!G18</f>
        <v>113781</v>
      </c>
      <c r="H18" s="24">
        <f>All_Customers_Residential!H18+All_Customers_Small_Commercial!H18+All_Customers_Lighting!H18</f>
        <v>132340</v>
      </c>
      <c r="I18" s="24">
        <f>All_Customers_Residential!I18+All_Customers_Small_Commercial!I18+All_Customers_Lighting!I18</f>
        <v>139851</v>
      </c>
      <c r="J18" s="24">
        <f>All_Customers_Residential!J18+All_Customers_Small_Commercial!J18+All_Customers_Lighting!J18</f>
        <v>137637</v>
      </c>
      <c r="K18" s="24">
        <f>All_Customers_Residential!K18+All_Customers_Small_Commercial!K18+All_Customers_Lighting!K18</f>
        <v>135788</v>
      </c>
      <c r="L18" s="24">
        <f>All_Customers_Residential!L18+All_Customers_Small_Commercial!L18+All_Customers_Lighting!L18</f>
        <v>132366</v>
      </c>
      <c r="M18" s="24">
        <f>All_Customers_Residential!M18+All_Customers_Small_Commercial!M18+All_Customers_Lighting!M18</f>
        <v>129926</v>
      </c>
      <c r="N18" s="24">
        <f>All_Customers_Residential!N18+All_Customers_Small_Commercial!N18+All_Customers_Lighting!N18</f>
        <v>129202</v>
      </c>
      <c r="O18" s="24">
        <f>All_Customers_Residential!O18+All_Customers_Small_Commercial!O18+All_Customers_Lighting!O18</f>
        <v>126560</v>
      </c>
      <c r="P18" s="24">
        <f>All_Customers_Residential!P18+All_Customers_Small_Commercial!P18+All_Customers_Lighting!P18</f>
        <v>125375</v>
      </c>
      <c r="Q18" s="24">
        <f>All_Customers_Residential!Q18+All_Customers_Small_Commercial!Q18+All_Customers_Lighting!Q18</f>
        <v>129512</v>
      </c>
      <c r="R18" s="24">
        <f>All_Customers_Residential!R18+All_Customers_Small_Commercial!R18+All_Customers_Lighting!R18</f>
        <v>142700</v>
      </c>
      <c r="S18" s="24">
        <f>All_Customers_Residential!S18+All_Customers_Small_Commercial!S18+All_Customers_Lighting!S18</f>
        <v>151487</v>
      </c>
      <c r="T18" s="24">
        <f>All_Customers_Residential!T18+All_Customers_Small_Commercial!T18+All_Customers_Lighting!T18</f>
        <v>151814</v>
      </c>
      <c r="U18" s="24">
        <f>All_Customers_Residential!U18+All_Customers_Small_Commercial!U18+All_Customers_Lighting!U18</f>
        <v>153830</v>
      </c>
      <c r="V18" s="24">
        <f>All_Customers_Residential!V18+All_Customers_Small_Commercial!V18+All_Customers_Lighting!V18</f>
        <v>140217</v>
      </c>
      <c r="W18" s="24">
        <f>All_Customers_Residential!W18+All_Customers_Small_Commercial!W18+All_Customers_Lighting!W18</f>
        <v>122830</v>
      </c>
      <c r="X18" s="24">
        <f>All_Customers_Residential!X18+All_Customers_Small_Commercial!X18+All_Customers_Lighting!X18</f>
        <v>107558</v>
      </c>
      <c r="Y18" s="24">
        <f>All_Customers_Residential!Y18+All_Customers_Small_Commercial!Y18+All_Customers_Lighting!Y18</f>
        <v>96643</v>
      </c>
    </row>
    <row r="19" spans="1:25" x14ac:dyDescent="0.2">
      <c r="A19" s="23">
        <f>All_Customers_Residential!A19</f>
        <v>44939</v>
      </c>
      <c r="B19" s="24">
        <f>All_Customers_Residential!B19+All_Customers_Small_Commercial!B19+All_Customers_Lighting!B19</f>
        <v>91167</v>
      </c>
      <c r="C19" s="24">
        <f>All_Customers_Residential!C19+All_Customers_Small_Commercial!C19+All_Customers_Lighting!C19</f>
        <v>87564</v>
      </c>
      <c r="D19" s="24">
        <f>All_Customers_Residential!D19+All_Customers_Small_Commercial!D19+All_Customers_Lighting!D19</f>
        <v>85811</v>
      </c>
      <c r="E19" s="24">
        <f>All_Customers_Residential!E19+All_Customers_Small_Commercial!E19+All_Customers_Lighting!E19</f>
        <v>85939</v>
      </c>
      <c r="F19" s="24">
        <f>All_Customers_Residential!F19+All_Customers_Small_Commercial!F19+All_Customers_Lighting!F19</f>
        <v>88743</v>
      </c>
      <c r="G19" s="24">
        <f>All_Customers_Residential!G19+All_Customers_Small_Commercial!G19+All_Customers_Lighting!G19</f>
        <v>95881</v>
      </c>
      <c r="H19" s="24">
        <f>All_Customers_Residential!H19+All_Customers_Small_Commercial!H19+All_Customers_Lighting!H19</f>
        <v>118627</v>
      </c>
      <c r="I19" s="24">
        <f>All_Customers_Residential!I19+All_Customers_Small_Commercial!I19+All_Customers_Lighting!I19</f>
        <v>133979</v>
      </c>
      <c r="J19" s="24">
        <f>All_Customers_Residential!J19+All_Customers_Small_Commercial!J19+All_Customers_Lighting!J19</f>
        <v>131026</v>
      </c>
      <c r="K19" s="24">
        <f>All_Customers_Residential!K19+All_Customers_Small_Commercial!K19+All_Customers_Lighting!K19</f>
        <v>129760</v>
      </c>
      <c r="L19" s="24">
        <f>All_Customers_Residential!L19+All_Customers_Small_Commercial!L19+All_Customers_Lighting!L19</f>
        <v>128428</v>
      </c>
      <c r="M19" s="24">
        <f>All_Customers_Residential!M19+All_Customers_Small_Commercial!M19+All_Customers_Lighting!M19</f>
        <v>126194</v>
      </c>
      <c r="N19" s="24">
        <f>All_Customers_Residential!N19+All_Customers_Small_Commercial!N19+All_Customers_Lighting!N19</f>
        <v>121105</v>
      </c>
      <c r="O19" s="24">
        <f>All_Customers_Residential!O19+All_Customers_Small_Commercial!O19+All_Customers_Lighting!O19</f>
        <v>118201</v>
      </c>
      <c r="P19" s="24">
        <f>All_Customers_Residential!P19+All_Customers_Small_Commercial!P19+All_Customers_Lighting!P19</f>
        <v>115262</v>
      </c>
      <c r="Q19" s="24">
        <f>All_Customers_Residential!Q19+All_Customers_Small_Commercial!Q19+All_Customers_Lighting!Q19</f>
        <v>122737</v>
      </c>
      <c r="R19" s="24">
        <f>All_Customers_Residential!R19+All_Customers_Small_Commercial!R19+All_Customers_Lighting!R19</f>
        <v>138987</v>
      </c>
      <c r="S19" s="24">
        <f>All_Customers_Residential!S19+All_Customers_Small_Commercial!S19+All_Customers_Lighting!S19</f>
        <v>149241</v>
      </c>
      <c r="T19" s="24">
        <f>All_Customers_Residential!T19+All_Customers_Small_Commercial!T19+All_Customers_Lighting!T19</f>
        <v>149950</v>
      </c>
      <c r="U19" s="24">
        <f>All_Customers_Residential!U19+All_Customers_Small_Commercial!U19+All_Customers_Lighting!U19</f>
        <v>152082</v>
      </c>
      <c r="V19" s="24">
        <f>All_Customers_Residential!V19+All_Customers_Small_Commercial!V19+All_Customers_Lighting!V19</f>
        <v>138642</v>
      </c>
      <c r="W19" s="24">
        <f>All_Customers_Residential!W19+All_Customers_Small_Commercial!W19+All_Customers_Lighting!W19</f>
        <v>120792</v>
      </c>
      <c r="X19" s="24">
        <f>All_Customers_Residential!X19+All_Customers_Small_Commercial!X19+All_Customers_Lighting!X19</f>
        <v>100672</v>
      </c>
      <c r="Y19" s="24">
        <f>All_Customers_Residential!Y19+All_Customers_Small_Commercial!Y19+All_Customers_Lighting!Y19</f>
        <v>90185</v>
      </c>
    </row>
    <row r="20" spans="1:25" x14ac:dyDescent="0.2">
      <c r="A20" s="23">
        <f>All_Customers_Residential!A20</f>
        <v>44940</v>
      </c>
      <c r="B20" s="24">
        <f>All_Customers_Residential!B20+All_Customers_Small_Commercial!B20+All_Customers_Lighting!B20</f>
        <v>85653</v>
      </c>
      <c r="C20" s="24">
        <f>All_Customers_Residential!C20+All_Customers_Small_Commercial!C20+All_Customers_Lighting!C20</f>
        <v>82946</v>
      </c>
      <c r="D20" s="24">
        <f>All_Customers_Residential!D20+All_Customers_Small_Commercial!D20+All_Customers_Lighting!D20</f>
        <v>82155</v>
      </c>
      <c r="E20" s="24">
        <f>All_Customers_Residential!E20+All_Customers_Small_Commercial!E20+All_Customers_Lighting!E20</f>
        <v>82906</v>
      </c>
      <c r="F20" s="24">
        <f>All_Customers_Residential!F20+All_Customers_Small_Commercial!F20+All_Customers_Lighting!F20</f>
        <v>84941</v>
      </c>
      <c r="G20" s="24">
        <f>All_Customers_Residential!G20+All_Customers_Small_Commercial!G20+All_Customers_Lighting!G20</f>
        <v>91474</v>
      </c>
      <c r="H20" s="24">
        <f>All_Customers_Residential!H20+All_Customers_Small_Commercial!H20+All_Customers_Lighting!H20</f>
        <v>112388</v>
      </c>
      <c r="I20" s="24">
        <f>All_Customers_Residential!I20+All_Customers_Small_Commercial!I20+All_Customers_Lighting!I20</f>
        <v>127699</v>
      </c>
      <c r="J20" s="24">
        <f>All_Customers_Residential!J20+All_Customers_Small_Commercial!J20+All_Customers_Lighting!J20</f>
        <v>129639</v>
      </c>
      <c r="K20" s="24">
        <f>All_Customers_Residential!K20+All_Customers_Small_Commercial!K20+All_Customers_Lighting!K20</f>
        <v>133136</v>
      </c>
      <c r="L20" s="24">
        <f>All_Customers_Residential!L20+All_Customers_Small_Commercial!L20+All_Customers_Lighting!L20</f>
        <v>131496</v>
      </c>
      <c r="M20" s="24">
        <f>All_Customers_Residential!M20+All_Customers_Small_Commercial!M20+All_Customers_Lighting!M20</f>
        <v>129232</v>
      </c>
      <c r="N20" s="24">
        <f>All_Customers_Residential!N20+All_Customers_Small_Commercial!N20+All_Customers_Lighting!N20</f>
        <v>124307</v>
      </c>
      <c r="O20" s="24">
        <f>All_Customers_Residential!O20+All_Customers_Small_Commercial!O20+All_Customers_Lighting!O20</f>
        <v>121582</v>
      </c>
      <c r="P20" s="24">
        <f>All_Customers_Residential!P20+All_Customers_Small_Commercial!P20+All_Customers_Lighting!P20</f>
        <v>120806</v>
      </c>
      <c r="Q20" s="24">
        <f>All_Customers_Residential!Q20+All_Customers_Small_Commercial!Q20+All_Customers_Lighting!Q20</f>
        <v>126071</v>
      </c>
      <c r="R20" s="24">
        <f>All_Customers_Residential!R20+All_Customers_Small_Commercial!R20+All_Customers_Lighting!R20</f>
        <v>142171</v>
      </c>
      <c r="S20" s="24">
        <f>All_Customers_Residential!S20+All_Customers_Small_Commercial!S20+All_Customers_Lighting!S20</f>
        <v>153728</v>
      </c>
      <c r="T20" s="24">
        <f>All_Customers_Residential!T20+All_Customers_Small_Commercial!T20+All_Customers_Lighting!T20</f>
        <v>152352</v>
      </c>
      <c r="U20" s="24">
        <f>All_Customers_Residential!U20+All_Customers_Small_Commercial!U20+All_Customers_Lighting!U20</f>
        <v>152196</v>
      </c>
      <c r="V20" s="24">
        <f>All_Customers_Residential!V20+All_Customers_Small_Commercial!V20+All_Customers_Lighting!V20</f>
        <v>139536</v>
      </c>
      <c r="W20" s="24">
        <f>All_Customers_Residential!W20+All_Customers_Small_Commercial!W20+All_Customers_Lighting!W20</f>
        <v>121208</v>
      </c>
      <c r="X20" s="24">
        <f>All_Customers_Residential!X20+All_Customers_Small_Commercial!X20+All_Customers_Lighting!X20</f>
        <v>109544</v>
      </c>
      <c r="Y20" s="24">
        <f>All_Customers_Residential!Y20+All_Customers_Small_Commercial!Y20+All_Customers_Lighting!Y20</f>
        <v>100383</v>
      </c>
    </row>
    <row r="21" spans="1:25" x14ac:dyDescent="0.2">
      <c r="A21" s="23">
        <f>All_Customers_Residential!A21</f>
        <v>44941</v>
      </c>
      <c r="B21" s="24">
        <f>All_Customers_Residential!B21+All_Customers_Small_Commercial!B21+All_Customers_Lighting!B21</f>
        <v>94792</v>
      </c>
      <c r="C21" s="24">
        <f>All_Customers_Residential!C21+All_Customers_Small_Commercial!C21+All_Customers_Lighting!C21</f>
        <v>91583</v>
      </c>
      <c r="D21" s="24">
        <f>All_Customers_Residential!D21+All_Customers_Small_Commercial!D21+All_Customers_Lighting!D21</f>
        <v>90888</v>
      </c>
      <c r="E21" s="24">
        <f>All_Customers_Residential!E21+All_Customers_Small_Commercial!E21+All_Customers_Lighting!E21</f>
        <v>91393</v>
      </c>
      <c r="F21" s="24">
        <f>All_Customers_Residential!F21+All_Customers_Small_Commercial!F21+All_Customers_Lighting!F21</f>
        <v>93851</v>
      </c>
      <c r="G21" s="24">
        <f>All_Customers_Residential!G21+All_Customers_Small_Commercial!G21+All_Customers_Lighting!G21</f>
        <v>97364</v>
      </c>
      <c r="H21" s="24">
        <f>All_Customers_Residential!H21+All_Customers_Small_Commercial!H21+All_Customers_Lighting!H21</f>
        <v>113015</v>
      </c>
      <c r="I21" s="24">
        <f>All_Customers_Residential!I21+All_Customers_Small_Commercial!I21+All_Customers_Lighting!I21</f>
        <v>128305</v>
      </c>
      <c r="J21" s="24">
        <f>All_Customers_Residential!J21+All_Customers_Small_Commercial!J21+All_Customers_Lighting!J21</f>
        <v>130243</v>
      </c>
      <c r="K21" s="24">
        <f>All_Customers_Residential!K21+All_Customers_Small_Commercial!K21+All_Customers_Lighting!K21</f>
        <v>133635</v>
      </c>
      <c r="L21" s="24">
        <f>All_Customers_Residential!L21+All_Customers_Small_Commercial!L21+All_Customers_Lighting!L21</f>
        <v>131954</v>
      </c>
      <c r="M21" s="24">
        <f>All_Customers_Residential!M21+All_Customers_Small_Commercial!M21+All_Customers_Lighting!M21</f>
        <v>130375</v>
      </c>
      <c r="N21" s="24">
        <f>All_Customers_Residential!N21+All_Customers_Small_Commercial!N21+All_Customers_Lighting!N21</f>
        <v>130585</v>
      </c>
      <c r="O21" s="24">
        <f>All_Customers_Residential!O21+All_Customers_Small_Commercial!O21+All_Customers_Lighting!O21</f>
        <v>130251</v>
      </c>
      <c r="P21" s="24">
        <f>All_Customers_Residential!P21+All_Customers_Small_Commercial!P21+All_Customers_Lighting!P21</f>
        <v>129196</v>
      </c>
      <c r="Q21" s="24">
        <f>All_Customers_Residential!Q21+All_Customers_Small_Commercial!Q21+All_Customers_Lighting!Q21</f>
        <v>135284</v>
      </c>
      <c r="R21" s="24">
        <f>All_Customers_Residential!R21+All_Customers_Small_Commercial!R21+All_Customers_Lighting!R21</f>
        <v>147081</v>
      </c>
      <c r="S21" s="24">
        <f>All_Customers_Residential!S21+All_Customers_Small_Commercial!S21+All_Customers_Lighting!S21</f>
        <v>156259</v>
      </c>
      <c r="T21" s="24">
        <f>All_Customers_Residential!T21+All_Customers_Small_Commercial!T21+All_Customers_Lighting!T21</f>
        <v>153147</v>
      </c>
      <c r="U21" s="24">
        <f>All_Customers_Residential!U21+All_Customers_Small_Commercial!U21+All_Customers_Lighting!U21</f>
        <v>152861</v>
      </c>
      <c r="V21" s="24">
        <f>All_Customers_Residential!V21+All_Customers_Small_Commercial!V21+All_Customers_Lighting!V21</f>
        <v>140031</v>
      </c>
      <c r="W21" s="24">
        <f>All_Customers_Residential!W21+All_Customers_Small_Commercial!W21+All_Customers_Lighting!W21</f>
        <v>125415</v>
      </c>
      <c r="X21" s="24">
        <f>All_Customers_Residential!X21+All_Customers_Small_Commercial!X21+All_Customers_Lighting!X21</f>
        <v>112746</v>
      </c>
      <c r="Y21" s="24">
        <f>All_Customers_Residential!Y21+All_Customers_Small_Commercial!Y21+All_Customers_Lighting!Y21</f>
        <v>103059</v>
      </c>
    </row>
    <row r="22" spans="1:25" x14ac:dyDescent="0.2">
      <c r="A22" s="23">
        <f>All_Customers_Residential!A22</f>
        <v>44942</v>
      </c>
      <c r="B22" s="24">
        <f>All_Customers_Residential!B22+All_Customers_Small_Commercial!B22+All_Customers_Lighting!B22</f>
        <v>97852</v>
      </c>
      <c r="C22" s="24">
        <f>All_Customers_Residential!C22+All_Customers_Small_Commercial!C22+All_Customers_Lighting!C22</f>
        <v>94727</v>
      </c>
      <c r="D22" s="24">
        <f>All_Customers_Residential!D22+All_Customers_Small_Commercial!D22+All_Customers_Lighting!D22</f>
        <v>93569</v>
      </c>
      <c r="E22" s="24">
        <f>All_Customers_Residential!E22+All_Customers_Small_Commercial!E22+All_Customers_Lighting!E22</f>
        <v>93807</v>
      </c>
      <c r="F22" s="24">
        <f>All_Customers_Residential!F22+All_Customers_Small_Commercial!F22+All_Customers_Lighting!F22</f>
        <v>96482</v>
      </c>
      <c r="G22" s="24">
        <f>All_Customers_Residential!G22+All_Customers_Small_Commercial!G22+All_Customers_Lighting!G22</f>
        <v>101991</v>
      </c>
      <c r="H22" s="24">
        <f>All_Customers_Residential!H22+All_Customers_Small_Commercial!H22+All_Customers_Lighting!H22</f>
        <v>113662</v>
      </c>
      <c r="I22" s="24">
        <f>All_Customers_Residential!I22+All_Customers_Small_Commercial!I22+All_Customers_Lighting!I22</f>
        <v>128956</v>
      </c>
      <c r="J22" s="24">
        <f>All_Customers_Residential!J22+All_Customers_Small_Commercial!J22+All_Customers_Lighting!J22</f>
        <v>130717</v>
      </c>
      <c r="K22" s="24">
        <f>All_Customers_Residential!K22+All_Customers_Small_Commercial!K22+All_Customers_Lighting!K22</f>
        <v>134913</v>
      </c>
      <c r="L22" s="24">
        <f>All_Customers_Residential!L22+All_Customers_Small_Commercial!L22+All_Customers_Lighting!L22</f>
        <v>138161</v>
      </c>
      <c r="M22" s="24">
        <f>All_Customers_Residential!M22+All_Customers_Small_Commercial!M22+All_Customers_Lighting!M22</f>
        <v>139647</v>
      </c>
      <c r="N22" s="24">
        <f>All_Customers_Residential!N22+All_Customers_Small_Commercial!N22+All_Customers_Lighting!N22</f>
        <v>139342</v>
      </c>
      <c r="O22" s="24">
        <f>All_Customers_Residential!O22+All_Customers_Small_Commercial!O22+All_Customers_Lighting!O22</f>
        <v>136123</v>
      </c>
      <c r="P22" s="24">
        <f>All_Customers_Residential!P22+All_Customers_Small_Commercial!P22+All_Customers_Lighting!P22</f>
        <v>133568</v>
      </c>
      <c r="Q22" s="24">
        <f>All_Customers_Residential!Q22+All_Customers_Small_Commercial!Q22+All_Customers_Lighting!Q22</f>
        <v>136260</v>
      </c>
      <c r="R22" s="24">
        <f>All_Customers_Residential!R22+All_Customers_Small_Commercial!R22+All_Customers_Lighting!R22</f>
        <v>147374</v>
      </c>
      <c r="S22" s="24">
        <f>All_Customers_Residential!S22+All_Customers_Small_Commercial!S22+All_Customers_Lighting!S22</f>
        <v>155331</v>
      </c>
      <c r="T22" s="24">
        <f>All_Customers_Residential!T22+All_Customers_Small_Commercial!T22+All_Customers_Lighting!T22</f>
        <v>153054</v>
      </c>
      <c r="U22" s="24">
        <f>All_Customers_Residential!U22+All_Customers_Small_Commercial!U22+All_Customers_Lighting!U22</f>
        <v>152759</v>
      </c>
      <c r="V22" s="24">
        <f>All_Customers_Residential!V22+All_Customers_Small_Commercial!V22+All_Customers_Lighting!V22</f>
        <v>139804</v>
      </c>
      <c r="W22" s="24">
        <f>All_Customers_Residential!W22+All_Customers_Small_Commercial!W22+All_Customers_Lighting!W22</f>
        <v>121207</v>
      </c>
      <c r="X22" s="24">
        <f>All_Customers_Residential!X22+All_Customers_Small_Commercial!X22+All_Customers_Lighting!X22</f>
        <v>106808</v>
      </c>
      <c r="Y22" s="24">
        <f>All_Customers_Residential!Y22+All_Customers_Small_Commercial!Y22+All_Customers_Lighting!Y22</f>
        <v>96906</v>
      </c>
    </row>
    <row r="23" spans="1:25" x14ac:dyDescent="0.2">
      <c r="A23" s="23">
        <f>All_Customers_Residential!A23</f>
        <v>44943</v>
      </c>
      <c r="B23" s="24">
        <f>All_Customers_Residential!B23+All_Customers_Small_Commercial!B23+All_Customers_Lighting!B23</f>
        <v>91839</v>
      </c>
      <c r="C23" s="24">
        <f>All_Customers_Residential!C23+All_Customers_Small_Commercial!C23+All_Customers_Lighting!C23</f>
        <v>89745</v>
      </c>
      <c r="D23" s="24">
        <f>All_Customers_Residential!D23+All_Customers_Small_Commercial!D23+All_Customers_Lighting!D23</f>
        <v>88708</v>
      </c>
      <c r="E23" s="24">
        <f>All_Customers_Residential!E23+All_Customers_Small_Commercial!E23+All_Customers_Lighting!E23</f>
        <v>89397</v>
      </c>
      <c r="F23" s="24">
        <f>All_Customers_Residential!F23+All_Customers_Small_Commercial!F23+All_Customers_Lighting!F23</f>
        <v>93216</v>
      </c>
      <c r="G23" s="24">
        <f>All_Customers_Residential!G23+All_Customers_Small_Commercial!G23+All_Customers_Lighting!G23</f>
        <v>101313</v>
      </c>
      <c r="H23" s="24">
        <f>All_Customers_Residential!H23+All_Customers_Small_Commercial!H23+All_Customers_Lighting!H23</f>
        <v>118993</v>
      </c>
      <c r="I23" s="24">
        <f>All_Customers_Residential!I23+All_Customers_Small_Commercial!I23+All_Customers_Lighting!I23</f>
        <v>134283</v>
      </c>
      <c r="J23" s="24">
        <f>All_Customers_Residential!J23+All_Customers_Small_Commercial!J23+All_Customers_Lighting!J23</f>
        <v>131445</v>
      </c>
      <c r="K23" s="24">
        <f>All_Customers_Residential!K23+All_Customers_Small_Commercial!K23+All_Customers_Lighting!K23</f>
        <v>130176</v>
      </c>
      <c r="L23" s="24">
        <f>All_Customers_Residential!L23+All_Customers_Small_Commercial!L23+All_Customers_Lighting!L23</f>
        <v>128755</v>
      </c>
      <c r="M23" s="24">
        <f>All_Customers_Residential!M23+All_Customers_Small_Commercial!M23+All_Customers_Lighting!M23</f>
        <v>126259</v>
      </c>
      <c r="N23" s="24">
        <f>All_Customers_Residential!N23+All_Customers_Small_Commercial!N23+All_Customers_Lighting!N23</f>
        <v>121064</v>
      </c>
      <c r="O23" s="24">
        <f>All_Customers_Residential!O23+All_Customers_Small_Commercial!O23+All_Customers_Lighting!O23</f>
        <v>118105</v>
      </c>
      <c r="P23" s="24">
        <f>All_Customers_Residential!P23+All_Customers_Small_Commercial!P23+All_Customers_Lighting!P23</f>
        <v>115194</v>
      </c>
      <c r="Q23" s="24">
        <f>All_Customers_Residential!Q23+All_Customers_Small_Commercial!Q23+All_Customers_Lighting!Q23</f>
        <v>122925</v>
      </c>
      <c r="R23" s="24">
        <f>All_Customers_Residential!R23+All_Customers_Small_Commercial!R23+All_Customers_Lighting!R23</f>
        <v>139534</v>
      </c>
      <c r="S23" s="24">
        <f>All_Customers_Residential!S23+All_Customers_Small_Commercial!S23+All_Customers_Lighting!S23</f>
        <v>150297</v>
      </c>
      <c r="T23" s="24">
        <f>All_Customers_Residential!T23+All_Customers_Small_Commercial!T23+All_Customers_Lighting!T23</f>
        <v>151170</v>
      </c>
      <c r="U23" s="24">
        <f>All_Customers_Residential!U23+All_Customers_Small_Commercial!U23+All_Customers_Lighting!U23</f>
        <v>153206</v>
      </c>
      <c r="V23" s="24">
        <f>All_Customers_Residential!V23+All_Customers_Small_Commercial!V23+All_Customers_Lighting!V23</f>
        <v>139653</v>
      </c>
      <c r="W23" s="24">
        <f>All_Customers_Residential!W23+All_Customers_Small_Commercial!W23+All_Customers_Lighting!W23</f>
        <v>121570</v>
      </c>
      <c r="X23" s="24">
        <f>All_Customers_Residential!X23+All_Customers_Small_Commercial!X23+All_Customers_Lighting!X23</f>
        <v>103318</v>
      </c>
      <c r="Y23" s="24">
        <f>All_Customers_Residential!Y23+All_Customers_Small_Commercial!Y23+All_Customers_Lighting!Y23</f>
        <v>93896</v>
      </c>
    </row>
    <row r="24" spans="1:25" x14ac:dyDescent="0.2">
      <c r="A24" s="23">
        <f>All_Customers_Residential!A24</f>
        <v>44944</v>
      </c>
      <c r="B24" s="24">
        <f>All_Customers_Residential!B24+All_Customers_Small_Commercial!B24+All_Customers_Lighting!B24</f>
        <v>89368</v>
      </c>
      <c r="C24" s="24">
        <f>All_Customers_Residential!C24+All_Customers_Small_Commercial!C24+All_Customers_Lighting!C24</f>
        <v>86224</v>
      </c>
      <c r="D24" s="24">
        <f>All_Customers_Residential!D24+All_Customers_Small_Commercial!D24+All_Customers_Lighting!D24</f>
        <v>85305</v>
      </c>
      <c r="E24" s="24">
        <f>All_Customers_Residential!E24+All_Customers_Small_Commercial!E24+All_Customers_Lighting!E24</f>
        <v>86069</v>
      </c>
      <c r="F24" s="24">
        <f>All_Customers_Residential!F24+All_Customers_Small_Commercial!F24+All_Customers_Lighting!F24</f>
        <v>89907</v>
      </c>
      <c r="G24" s="24">
        <f>All_Customers_Residential!G24+All_Customers_Small_Commercial!G24+All_Customers_Lighting!G24</f>
        <v>98089</v>
      </c>
      <c r="H24" s="24">
        <f>All_Customers_Residential!H24+All_Customers_Small_Commercial!H24+All_Customers_Lighting!H24</f>
        <v>118843</v>
      </c>
      <c r="I24" s="24">
        <f>All_Customers_Residential!I24+All_Customers_Small_Commercial!I24+All_Customers_Lighting!I24</f>
        <v>134060</v>
      </c>
      <c r="J24" s="24">
        <f>All_Customers_Residential!J24+All_Customers_Small_Commercial!J24+All_Customers_Lighting!J24</f>
        <v>130922</v>
      </c>
      <c r="K24" s="24">
        <f>All_Customers_Residential!K24+All_Customers_Small_Commercial!K24+All_Customers_Lighting!K24</f>
        <v>129494</v>
      </c>
      <c r="L24" s="24">
        <f>All_Customers_Residential!L24+All_Customers_Small_Commercial!L24+All_Customers_Lighting!L24</f>
        <v>128069</v>
      </c>
      <c r="M24" s="24">
        <f>All_Customers_Residential!M24+All_Customers_Small_Commercial!M24+All_Customers_Lighting!M24</f>
        <v>125721</v>
      </c>
      <c r="N24" s="24">
        <f>All_Customers_Residential!N24+All_Customers_Small_Commercial!N24+All_Customers_Lighting!N24</f>
        <v>120653</v>
      </c>
      <c r="O24" s="24">
        <f>All_Customers_Residential!O24+All_Customers_Small_Commercial!O24+All_Customers_Lighting!O24</f>
        <v>117709</v>
      </c>
      <c r="P24" s="24">
        <f>All_Customers_Residential!P24+All_Customers_Small_Commercial!P24+All_Customers_Lighting!P24</f>
        <v>114947</v>
      </c>
      <c r="Q24" s="24">
        <f>All_Customers_Residential!Q24+All_Customers_Small_Commercial!Q24+All_Customers_Lighting!Q24</f>
        <v>122587</v>
      </c>
      <c r="R24" s="24">
        <f>All_Customers_Residential!R24+All_Customers_Small_Commercial!R24+All_Customers_Lighting!R24</f>
        <v>139121</v>
      </c>
      <c r="S24" s="24">
        <f>All_Customers_Residential!S24+All_Customers_Small_Commercial!S24+All_Customers_Lighting!S24</f>
        <v>149880</v>
      </c>
      <c r="T24" s="24">
        <f>All_Customers_Residential!T24+All_Customers_Small_Commercial!T24+All_Customers_Lighting!T24</f>
        <v>150758</v>
      </c>
      <c r="U24" s="24">
        <f>All_Customers_Residential!U24+All_Customers_Small_Commercial!U24+All_Customers_Lighting!U24</f>
        <v>152916</v>
      </c>
      <c r="V24" s="24">
        <f>All_Customers_Residential!V24+All_Customers_Small_Commercial!V24+All_Customers_Lighting!V24</f>
        <v>139362</v>
      </c>
      <c r="W24" s="24">
        <f>All_Customers_Residential!W24+All_Customers_Small_Commercial!W24+All_Customers_Lighting!W24</f>
        <v>121320</v>
      </c>
      <c r="X24" s="24">
        <f>All_Customers_Residential!X24+All_Customers_Small_Commercial!X24+All_Customers_Lighting!X24</f>
        <v>101581</v>
      </c>
      <c r="Y24" s="24">
        <f>All_Customers_Residential!Y24+All_Customers_Small_Commercial!Y24+All_Customers_Lighting!Y24</f>
        <v>91995</v>
      </c>
    </row>
    <row r="25" spans="1:25" x14ac:dyDescent="0.2">
      <c r="A25" s="23">
        <f>All_Customers_Residential!A25</f>
        <v>44945</v>
      </c>
      <c r="B25" s="24">
        <f>All_Customers_Residential!B25+All_Customers_Small_Commercial!B25+All_Customers_Lighting!B25</f>
        <v>87711</v>
      </c>
      <c r="C25" s="24">
        <f>All_Customers_Residential!C25+All_Customers_Small_Commercial!C25+All_Customers_Lighting!C25</f>
        <v>84348</v>
      </c>
      <c r="D25" s="24">
        <f>All_Customers_Residential!D25+All_Customers_Small_Commercial!D25+All_Customers_Lighting!D25</f>
        <v>83853</v>
      </c>
      <c r="E25" s="24">
        <f>All_Customers_Residential!E25+All_Customers_Small_Commercial!E25+All_Customers_Lighting!E25</f>
        <v>84955</v>
      </c>
      <c r="F25" s="24">
        <f>All_Customers_Residential!F25+All_Customers_Small_Commercial!F25+All_Customers_Lighting!F25</f>
        <v>89063</v>
      </c>
      <c r="G25" s="24">
        <f>All_Customers_Residential!G25+All_Customers_Small_Commercial!G25+All_Customers_Lighting!G25</f>
        <v>98592</v>
      </c>
      <c r="H25" s="24">
        <f>All_Customers_Residential!H25+All_Customers_Small_Commercial!H25+All_Customers_Lighting!H25</f>
        <v>118798</v>
      </c>
      <c r="I25" s="24">
        <f>All_Customers_Residential!I25+All_Customers_Small_Commercial!I25+All_Customers_Lighting!I25</f>
        <v>133957</v>
      </c>
      <c r="J25" s="24">
        <f>All_Customers_Residential!J25+All_Customers_Small_Commercial!J25+All_Customers_Lighting!J25</f>
        <v>130630</v>
      </c>
      <c r="K25" s="24">
        <f>All_Customers_Residential!K25+All_Customers_Small_Commercial!K25+All_Customers_Lighting!K25</f>
        <v>129193</v>
      </c>
      <c r="L25" s="24">
        <f>All_Customers_Residential!L25+All_Customers_Small_Commercial!L25+All_Customers_Lighting!L25</f>
        <v>127835</v>
      </c>
      <c r="M25" s="24">
        <f>All_Customers_Residential!M25+All_Customers_Small_Commercial!M25+All_Customers_Lighting!M25</f>
        <v>125539</v>
      </c>
      <c r="N25" s="24">
        <f>All_Customers_Residential!N25+All_Customers_Small_Commercial!N25+All_Customers_Lighting!N25</f>
        <v>120363</v>
      </c>
      <c r="O25" s="24">
        <f>All_Customers_Residential!O25+All_Customers_Small_Commercial!O25+All_Customers_Lighting!O25</f>
        <v>117643</v>
      </c>
      <c r="P25" s="24">
        <f>All_Customers_Residential!P25+All_Customers_Small_Commercial!P25+All_Customers_Lighting!P25</f>
        <v>114966</v>
      </c>
      <c r="Q25" s="24">
        <f>All_Customers_Residential!Q25+All_Customers_Small_Commercial!Q25+All_Customers_Lighting!Q25</f>
        <v>122679</v>
      </c>
      <c r="R25" s="24">
        <f>All_Customers_Residential!R25+All_Customers_Small_Commercial!R25+All_Customers_Lighting!R25</f>
        <v>139180</v>
      </c>
      <c r="S25" s="24">
        <f>All_Customers_Residential!S25+All_Customers_Small_Commercial!S25+All_Customers_Lighting!S25</f>
        <v>149806</v>
      </c>
      <c r="T25" s="24">
        <f>All_Customers_Residential!T25+All_Customers_Small_Commercial!T25+All_Customers_Lighting!T25</f>
        <v>150771</v>
      </c>
      <c r="U25" s="24">
        <f>All_Customers_Residential!U25+All_Customers_Small_Commercial!U25+All_Customers_Lighting!U25</f>
        <v>152950</v>
      </c>
      <c r="V25" s="24">
        <f>All_Customers_Residential!V25+All_Customers_Small_Commercial!V25+All_Customers_Lighting!V25</f>
        <v>139472</v>
      </c>
      <c r="W25" s="24">
        <f>All_Customers_Residential!W25+All_Customers_Small_Commercial!W25+All_Customers_Lighting!W25</f>
        <v>121394</v>
      </c>
      <c r="X25" s="24">
        <f>All_Customers_Residential!X25+All_Customers_Small_Commercial!X25+All_Customers_Lighting!X25</f>
        <v>103656</v>
      </c>
      <c r="Y25" s="24">
        <f>All_Customers_Residential!Y25+All_Customers_Small_Commercial!Y25+All_Customers_Lighting!Y25</f>
        <v>94829</v>
      </c>
    </row>
    <row r="26" spans="1:25" x14ac:dyDescent="0.2">
      <c r="A26" s="23">
        <f>All_Customers_Residential!A26</f>
        <v>44946</v>
      </c>
      <c r="B26" s="24">
        <f>All_Customers_Residential!B26+All_Customers_Small_Commercial!B26+All_Customers_Lighting!B26</f>
        <v>90003</v>
      </c>
      <c r="C26" s="24">
        <f>All_Customers_Residential!C26+All_Customers_Small_Commercial!C26+All_Customers_Lighting!C26</f>
        <v>87663</v>
      </c>
      <c r="D26" s="24">
        <f>All_Customers_Residential!D26+All_Customers_Small_Commercial!D26+All_Customers_Lighting!D26</f>
        <v>85936</v>
      </c>
      <c r="E26" s="24">
        <f>All_Customers_Residential!E26+All_Customers_Small_Commercial!E26+All_Customers_Lighting!E26</f>
        <v>87511</v>
      </c>
      <c r="F26" s="24">
        <f>All_Customers_Residential!F26+All_Customers_Small_Commercial!F26+All_Customers_Lighting!F26</f>
        <v>91998</v>
      </c>
      <c r="G26" s="24">
        <f>All_Customers_Residential!G26+All_Customers_Small_Commercial!G26+All_Customers_Lighting!G26</f>
        <v>99532</v>
      </c>
      <c r="H26" s="24">
        <f>All_Customers_Residential!H26+All_Customers_Small_Commercial!H26+All_Customers_Lighting!H26</f>
        <v>118559</v>
      </c>
      <c r="I26" s="24">
        <f>All_Customers_Residential!I26+All_Customers_Small_Commercial!I26+All_Customers_Lighting!I26</f>
        <v>133771</v>
      </c>
      <c r="J26" s="24">
        <f>All_Customers_Residential!J26+All_Customers_Small_Commercial!J26+All_Customers_Lighting!J26</f>
        <v>130933</v>
      </c>
      <c r="K26" s="24">
        <f>All_Customers_Residential!K26+All_Customers_Small_Commercial!K26+All_Customers_Lighting!K26</f>
        <v>129868</v>
      </c>
      <c r="L26" s="24">
        <f>All_Customers_Residential!L26+All_Customers_Small_Commercial!L26+All_Customers_Lighting!L26</f>
        <v>128797</v>
      </c>
      <c r="M26" s="24">
        <f>All_Customers_Residential!M26+All_Customers_Small_Commercial!M26+All_Customers_Lighting!M26</f>
        <v>127442</v>
      </c>
      <c r="N26" s="24">
        <f>All_Customers_Residential!N26+All_Customers_Small_Commercial!N26+All_Customers_Lighting!N26</f>
        <v>124786</v>
      </c>
      <c r="O26" s="24">
        <f>All_Customers_Residential!O26+All_Customers_Small_Commercial!O26+All_Customers_Lighting!O26</f>
        <v>122058</v>
      </c>
      <c r="P26" s="24">
        <f>All_Customers_Residential!P26+All_Customers_Small_Commercial!P26+All_Customers_Lighting!P26</f>
        <v>119816</v>
      </c>
      <c r="Q26" s="24">
        <f>All_Customers_Residential!Q26+All_Customers_Small_Commercial!Q26+All_Customers_Lighting!Q26</f>
        <v>123162</v>
      </c>
      <c r="R26" s="24">
        <f>All_Customers_Residential!R26+All_Customers_Small_Commercial!R26+All_Customers_Lighting!R26</f>
        <v>139556</v>
      </c>
      <c r="S26" s="24">
        <f>All_Customers_Residential!S26+All_Customers_Small_Commercial!S26+All_Customers_Lighting!S26</f>
        <v>150108</v>
      </c>
      <c r="T26" s="24">
        <f>All_Customers_Residential!T26+All_Customers_Small_Commercial!T26+All_Customers_Lighting!T26</f>
        <v>150877</v>
      </c>
      <c r="U26" s="24">
        <f>All_Customers_Residential!U26+All_Customers_Small_Commercial!U26+All_Customers_Lighting!U26</f>
        <v>152948</v>
      </c>
      <c r="V26" s="24">
        <f>All_Customers_Residential!V26+All_Customers_Small_Commercial!V26+All_Customers_Lighting!V26</f>
        <v>139534</v>
      </c>
      <c r="W26" s="24">
        <f>All_Customers_Residential!W26+All_Customers_Small_Commercial!W26+All_Customers_Lighting!W26</f>
        <v>121600</v>
      </c>
      <c r="X26" s="24">
        <f>All_Customers_Residential!X26+All_Customers_Small_Commercial!X26+All_Customers_Lighting!X26</f>
        <v>108883</v>
      </c>
      <c r="Y26" s="24">
        <f>All_Customers_Residential!Y26+All_Customers_Small_Commercial!Y26+All_Customers_Lighting!Y26</f>
        <v>99960</v>
      </c>
    </row>
    <row r="27" spans="1:25" x14ac:dyDescent="0.2">
      <c r="A27" s="23">
        <f>All_Customers_Residential!A27</f>
        <v>44947</v>
      </c>
      <c r="B27" s="24">
        <f>All_Customers_Residential!B27+All_Customers_Small_Commercial!B27+All_Customers_Lighting!B27</f>
        <v>95740</v>
      </c>
      <c r="C27" s="24">
        <f>All_Customers_Residential!C27+All_Customers_Small_Commercial!C27+All_Customers_Lighting!C27</f>
        <v>92174</v>
      </c>
      <c r="D27" s="24">
        <f>All_Customers_Residential!D27+All_Customers_Small_Commercial!D27+All_Customers_Lighting!D27</f>
        <v>91155</v>
      </c>
      <c r="E27" s="24">
        <f>All_Customers_Residential!E27+All_Customers_Small_Commercial!E27+All_Customers_Lighting!E27</f>
        <v>91373</v>
      </c>
      <c r="F27" s="24">
        <f>All_Customers_Residential!F27+All_Customers_Small_Commercial!F27+All_Customers_Lighting!F27</f>
        <v>94146</v>
      </c>
      <c r="G27" s="24">
        <f>All_Customers_Residential!G27+All_Customers_Small_Commercial!G27+All_Customers_Lighting!G27</f>
        <v>98397</v>
      </c>
      <c r="H27" s="24">
        <f>All_Customers_Residential!H27+All_Customers_Small_Commercial!H27+All_Customers_Lighting!H27</f>
        <v>112913</v>
      </c>
      <c r="I27" s="24">
        <f>All_Customers_Residential!I27+All_Customers_Small_Commercial!I27+All_Customers_Lighting!I27</f>
        <v>128075</v>
      </c>
      <c r="J27" s="24">
        <f>All_Customers_Residential!J27+All_Customers_Small_Commercial!J27+All_Customers_Lighting!J27</f>
        <v>129883</v>
      </c>
      <c r="K27" s="24">
        <f>All_Customers_Residential!K27+All_Customers_Small_Commercial!K27+All_Customers_Lighting!K27</f>
        <v>133073</v>
      </c>
      <c r="L27" s="24">
        <f>All_Customers_Residential!L27+All_Customers_Small_Commercial!L27+All_Customers_Lighting!L27</f>
        <v>131102</v>
      </c>
      <c r="M27" s="24">
        <f>All_Customers_Residential!M27+All_Customers_Small_Commercial!M27+All_Customers_Lighting!M27</f>
        <v>128645</v>
      </c>
      <c r="N27" s="24">
        <f>All_Customers_Residential!N27+All_Customers_Small_Commercial!N27+All_Customers_Lighting!N27</f>
        <v>123473</v>
      </c>
      <c r="O27" s="24">
        <f>All_Customers_Residential!O27+All_Customers_Small_Commercial!O27+All_Customers_Lighting!O27</f>
        <v>119993</v>
      </c>
      <c r="P27" s="24">
        <f>All_Customers_Residential!P27+All_Customers_Small_Commercial!P27+All_Customers_Lighting!P27</f>
        <v>117386</v>
      </c>
      <c r="Q27" s="24">
        <f>All_Customers_Residential!Q27+All_Customers_Small_Commercial!Q27+All_Customers_Lighting!Q27</f>
        <v>125256</v>
      </c>
      <c r="R27" s="24">
        <f>All_Customers_Residential!R27+All_Customers_Small_Commercial!R27+All_Customers_Lighting!R27</f>
        <v>141407</v>
      </c>
      <c r="S27" s="24">
        <f>All_Customers_Residential!S27+All_Customers_Small_Commercial!S27+All_Customers_Lighting!S27</f>
        <v>153298</v>
      </c>
      <c r="T27" s="24">
        <f>All_Customers_Residential!T27+All_Customers_Small_Commercial!T27+All_Customers_Lighting!T27</f>
        <v>152066</v>
      </c>
      <c r="U27" s="24">
        <f>All_Customers_Residential!U27+All_Customers_Small_Commercial!U27+All_Customers_Lighting!U27</f>
        <v>152065</v>
      </c>
      <c r="V27" s="24">
        <f>All_Customers_Residential!V27+All_Customers_Small_Commercial!V27+All_Customers_Lighting!V27</f>
        <v>139525</v>
      </c>
      <c r="W27" s="24">
        <f>All_Customers_Residential!W27+All_Customers_Small_Commercial!W27+All_Customers_Lighting!W27</f>
        <v>126990</v>
      </c>
      <c r="X27" s="24">
        <f>All_Customers_Residential!X27+All_Customers_Small_Commercial!X27+All_Customers_Lighting!X27</f>
        <v>115668</v>
      </c>
      <c r="Y27" s="24">
        <f>All_Customers_Residential!Y27+All_Customers_Small_Commercial!Y27+All_Customers_Lighting!Y27</f>
        <v>107334</v>
      </c>
    </row>
    <row r="28" spans="1:25" x14ac:dyDescent="0.2">
      <c r="A28" s="23">
        <f>All_Customers_Residential!A28</f>
        <v>44948</v>
      </c>
      <c r="B28" s="24">
        <f>All_Customers_Residential!B28+All_Customers_Small_Commercial!B28+All_Customers_Lighting!B28</f>
        <v>103383</v>
      </c>
      <c r="C28" s="24">
        <f>All_Customers_Residential!C28+All_Customers_Small_Commercial!C28+All_Customers_Lighting!C28</f>
        <v>100656</v>
      </c>
      <c r="D28" s="24">
        <f>All_Customers_Residential!D28+All_Customers_Small_Commercial!D28+All_Customers_Lighting!D28</f>
        <v>99767</v>
      </c>
      <c r="E28" s="24">
        <f>All_Customers_Residential!E28+All_Customers_Small_Commercial!E28+All_Customers_Lighting!E28</f>
        <v>100769</v>
      </c>
      <c r="F28" s="24">
        <f>All_Customers_Residential!F28+All_Customers_Small_Commercial!F28+All_Customers_Lighting!F28</f>
        <v>103176</v>
      </c>
      <c r="G28" s="24">
        <f>All_Customers_Residential!G28+All_Customers_Small_Commercial!G28+All_Customers_Lighting!G28</f>
        <v>106305</v>
      </c>
      <c r="H28" s="24">
        <f>All_Customers_Residential!H28+All_Customers_Small_Commercial!H28+All_Customers_Lighting!H28</f>
        <v>116721</v>
      </c>
      <c r="I28" s="24">
        <f>All_Customers_Residential!I28+All_Customers_Small_Commercial!I28+All_Customers_Lighting!I28</f>
        <v>128553</v>
      </c>
      <c r="J28" s="24">
        <f>All_Customers_Residential!J28+All_Customers_Small_Commercial!J28+All_Customers_Lighting!J28</f>
        <v>130423</v>
      </c>
      <c r="K28" s="24">
        <f>All_Customers_Residential!K28+All_Customers_Small_Commercial!K28+All_Customers_Lighting!K28</f>
        <v>133386</v>
      </c>
      <c r="L28" s="24">
        <f>All_Customers_Residential!L28+All_Customers_Small_Commercial!L28+All_Customers_Lighting!L28</f>
        <v>131576</v>
      </c>
      <c r="M28" s="24">
        <f>All_Customers_Residential!M28+All_Customers_Small_Commercial!M28+All_Customers_Lighting!M28</f>
        <v>131110</v>
      </c>
      <c r="N28" s="24">
        <f>All_Customers_Residential!N28+All_Customers_Small_Commercial!N28+All_Customers_Lighting!N28</f>
        <v>131135</v>
      </c>
      <c r="O28" s="24">
        <f>All_Customers_Residential!O28+All_Customers_Small_Commercial!O28+All_Customers_Lighting!O28</f>
        <v>128230</v>
      </c>
      <c r="P28" s="24">
        <f>All_Customers_Residential!P28+All_Customers_Small_Commercial!P28+All_Customers_Lighting!P28</f>
        <v>126981</v>
      </c>
      <c r="Q28" s="24">
        <f>All_Customers_Residential!Q28+All_Customers_Small_Commercial!Q28+All_Customers_Lighting!Q28</f>
        <v>131564</v>
      </c>
      <c r="R28" s="24">
        <f>All_Customers_Residential!R28+All_Customers_Small_Commercial!R28+All_Customers_Lighting!R28</f>
        <v>144208</v>
      </c>
      <c r="S28" s="24">
        <f>All_Customers_Residential!S28+All_Customers_Small_Commercial!S28+All_Customers_Lighting!S28</f>
        <v>153772</v>
      </c>
      <c r="T28" s="24">
        <f>All_Customers_Residential!T28+All_Customers_Small_Commercial!T28+All_Customers_Lighting!T28</f>
        <v>152372</v>
      </c>
      <c r="U28" s="24">
        <f>All_Customers_Residential!U28+All_Customers_Small_Commercial!U28+All_Customers_Lighting!U28</f>
        <v>152119</v>
      </c>
      <c r="V28" s="24">
        <f>All_Customers_Residential!V28+All_Customers_Small_Commercial!V28+All_Customers_Lighting!V28</f>
        <v>139355</v>
      </c>
      <c r="W28" s="24">
        <f>All_Customers_Residential!W28+All_Customers_Small_Commercial!W28+All_Customers_Lighting!W28</f>
        <v>123159</v>
      </c>
      <c r="X28" s="24">
        <f>All_Customers_Residential!X28+All_Customers_Small_Commercial!X28+All_Customers_Lighting!X28</f>
        <v>110204</v>
      </c>
      <c r="Y28" s="24">
        <f>All_Customers_Residential!Y28+All_Customers_Small_Commercial!Y28+All_Customers_Lighting!Y28</f>
        <v>100622</v>
      </c>
    </row>
    <row r="29" spans="1:25" x14ac:dyDescent="0.2">
      <c r="A29" s="23">
        <f>All_Customers_Residential!A29</f>
        <v>44949</v>
      </c>
      <c r="B29" s="24">
        <f>All_Customers_Residential!B29+All_Customers_Small_Commercial!B29+All_Customers_Lighting!B29</f>
        <v>95366</v>
      </c>
      <c r="C29" s="24">
        <f>All_Customers_Residential!C29+All_Customers_Small_Commercial!C29+All_Customers_Lighting!C29</f>
        <v>92059</v>
      </c>
      <c r="D29" s="24">
        <f>All_Customers_Residential!D29+All_Customers_Small_Commercial!D29+All_Customers_Lighting!D29</f>
        <v>90853</v>
      </c>
      <c r="E29" s="24">
        <f>All_Customers_Residential!E29+All_Customers_Small_Commercial!E29+All_Customers_Lighting!E29</f>
        <v>91155</v>
      </c>
      <c r="F29" s="24">
        <f>All_Customers_Residential!F29+All_Customers_Small_Commercial!F29+All_Customers_Lighting!F29</f>
        <v>94797</v>
      </c>
      <c r="G29" s="24">
        <f>All_Customers_Residential!G29+All_Customers_Small_Commercial!G29+All_Customers_Lighting!G29</f>
        <v>101260</v>
      </c>
      <c r="H29" s="24">
        <f>All_Customers_Residential!H29+All_Customers_Small_Commercial!H29+All_Customers_Lighting!H29</f>
        <v>118247</v>
      </c>
      <c r="I29" s="24">
        <f>All_Customers_Residential!I29+All_Customers_Small_Commercial!I29+All_Customers_Lighting!I29</f>
        <v>133449</v>
      </c>
      <c r="J29" s="24">
        <f>All_Customers_Residential!J29+All_Customers_Small_Commercial!J29+All_Customers_Lighting!J29</f>
        <v>130632</v>
      </c>
      <c r="K29" s="24">
        <f>All_Customers_Residential!K29+All_Customers_Small_Commercial!K29+All_Customers_Lighting!K29</f>
        <v>129586</v>
      </c>
      <c r="L29" s="24">
        <f>All_Customers_Residential!L29+All_Customers_Small_Commercial!L29+All_Customers_Lighting!L29</f>
        <v>129388</v>
      </c>
      <c r="M29" s="24">
        <f>All_Customers_Residential!M29+All_Customers_Small_Commercial!M29+All_Customers_Lighting!M29</f>
        <v>130259</v>
      </c>
      <c r="N29" s="24">
        <f>All_Customers_Residential!N29+All_Customers_Small_Commercial!N29+All_Customers_Lighting!N29</f>
        <v>130061</v>
      </c>
      <c r="O29" s="24">
        <f>All_Customers_Residential!O29+All_Customers_Small_Commercial!O29+All_Customers_Lighting!O29</f>
        <v>127686</v>
      </c>
      <c r="P29" s="24">
        <f>All_Customers_Residential!P29+All_Customers_Small_Commercial!P29+All_Customers_Lighting!P29</f>
        <v>125904</v>
      </c>
      <c r="Q29" s="24">
        <f>All_Customers_Residential!Q29+All_Customers_Small_Commercial!Q29+All_Customers_Lighting!Q29</f>
        <v>128610</v>
      </c>
      <c r="R29" s="24">
        <f>All_Customers_Residential!R29+All_Customers_Small_Commercial!R29+All_Customers_Lighting!R29</f>
        <v>140832</v>
      </c>
      <c r="S29" s="24">
        <f>All_Customers_Residential!S29+All_Customers_Small_Commercial!S29+All_Customers_Lighting!S29</f>
        <v>151638</v>
      </c>
      <c r="T29" s="24">
        <f>All_Customers_Residential!T29+All_Customers_Small_Commercial!T29+All_Customers_Lighting!T29</f>
        <v>151143</v>
      </c>
      <c r="U29" s="24">
        <f>All_Customers_Residential!U29+All_Customers_Small_Commercial!U29+All_Customers_Lighting!U29</f>
        <v>153115</v>
      </c>
      <c r="V29" s="24">
        <f>All_Customers_Residential!V29+All_Customers_Small_Commercial!V29+All_Customers_Lighting!V29</f>
        <v>139561</v>
      </c>
      <c r="W29" s="24">
        <f>All_Customers_Residential!W29+All_Customers_Small_Commercial!W29+All_Customers_Lighting!W29</f>
        <v>122811</v>
      </c>
      <c r="X29" s="24">
        <f>All_Customers_Residential!X29+All_Customers_Small_Commercial!X29+All_Customers_Lighting!X29</f>
        <v>108728</v>
      </c>
      <c r="Y29" s="24">
        <f>All_Customers_Residential!Y29+All_Customers_Small_Commercial!Y29+All_Customers_Lighting!Y29</f>
        <v>99063</v>
      </c>
    </row>
    <row r="30" spans="1:25" x14ac:dyDescent="0.2">
      <c r="A30" s="23">
        <f>All_Customers_Residential!A30</f>
        <v>44950</v>
      </c>
      <c r="B30" s="24">
        <f>All_Customers_Residential!B30+All_Customers_Small_Commercial!B30+All_Customers_Lighting!B30</f>
        <v>95155</v>
      </c>
      <c r="C30" s="24">
        <f>All_Customers_Residential!C30+All_Customers_Small_Commercial!C30+All_Customers_Lighting!C30</f>
        <v>91911</v>
      </c>
      <c r="D30" s="24">
        <f>All_Customers_Residential!D30+All_Customers_Small_Commercial!D30+All_Customers_Lighting!D30</f>
        <v>90415</v>
      </c>
      <c r="E30" s="24">
        <f>All_Customers_Residential!E30+All_Customers_Small_Commercial!E30+All_Customers_Lighting!E30</f>
        <v>91313</v>
      </c>
      <c r="F30" s="24">
        <f>All_Customers_Residential!F30+All_Customers_Small_Commercial!F30+All_Customers_Lighting!F30</f>
        <v>94623</v>
      </c>
      <c r="G30" s="24">
        <f>All_Customers_Residential!G30+All_Customers_Small_Commercial!G30+All_Customers_Lighting!G30</f>
        <v>102552</v>
      </c>
      <c r="H30" s="24">
        <f>All_Customers_Residential!H30+All_Customers_Small_Commercial!H30+All_Customers_Lighting!H30</f>
        <v>120862</v>
      </c>
      <c r="I30" s="24">
        <f>All_Customers_Residential!I30+All_Customers_Small_Commercial!I30+All_Customers_Lighting!I30</f>
        <v>133822</v>
      </c>
      <c r="J30" s="24">
        <f>All_Customers_Residential!J30+All_Customers_Small_Commercial!J30+All_Customers_Lighting!J30</f>
        <v>130705</v>
      </c>
      <c r="K30" s="24">
        <f>All_Customers_Residential!K30+All_Customers_Small_Commercial!K30+All_Customers_Lighting!K30</f>
        <v>129346</v>
      </c>
      <c r="L30" s="24">
        <f>All_Customers_Residential!L30+All_Customers_Small_Commercial!L30+All_Customers_Lighting!L30</f>
        <v>128056</v>
      </c>
      <c r="M30" s="24">
        <f>All_Customers_Residential!M30+All_Customers_Small_Commercial!M30+All_Customers_Lighting!M30</f>
        <v>125754</v>
      </c>
      <c r="N30" s="24">
        <f>All_Customers_Residential!N30+All_Customers_Small_Commercial!N30+All_Customers_Lighting!N30</f>
        <v>120569</v>
      </c>
      <c r="O30" s="24">
        <f>All_Customers_Residential!O30+All_Customers_Small_Commercial!O30+All_Customers_Lighting!O30</f>
        <v>117687</v>
      </c>
      <c r="P30" s="24">
        <f>All_Customers_Residential!P30+All_Customers_Small_Commercial!P30+All_Customers_Lighting!P30</f>
        <v>114959</v>
      </c>
      <c r="Q30" s="24">
        <f>All_Customers_Residential!Q30+All_Customers_Small_Commercial!Q30+All_Customers_Lighting!Q30</f>
        <v>122620</v>
      </c>
      <c r="R30" s="24">
        <f>All_Customers_Residential!R30+All_Customers_Small_Commercial!R30+All_Customers_Lighting!R30</f>
        <v>138953</v>
      </c>
      <c r="S30" s="24">
        <f>All_Customers_Residential!S30+All_Customers_Small_Commercial!S30+All_Customers_Lighting!S30</f>
        <v>149637</v>
      </c>
      <c r="T30" s="24">
        <f>All_Customers_Residential!T30+All_Customers_Small_Commercial!T30+All_Customers_Lighting!T30</f>
        <v>150568</v>
      </c>
      <c r="U30" s="24">
        <f>All_Customers_Residential!U30+All_Customers_Small_Commercial!U30+All_Customers_Lighting!U30</f>
        <v>152653</v>
      </c>
      <c r="V30" s="24">
        <f>All_Customers_Residential!V30+All_Customers_Small_Commercial!V30+All_Customers_Lighting!V30</f>
        <v>139200</v>
      </c>
      <c r="W30" s="24">
        <f>All_Customers_Residential!W30+All_Customers_Small_Commercial!W30+All_Customers_Lighting!W30</f>
        <v>121116</v>
      </c>
      <c r="X30" s="24">
        <f>All_Customers_Residential!X30+All_Customers_Small_Commercial!X30+All_Customers_Lighting!X30</f>
        <v>104163</v>
      </c>
      <c r="Y30" s="24">
        <f>All_Customers_Residential!Y30+All_Customers_Small_Commercial!Y30+All_Customers_Lighting!Y30</f>
        <v>95066</v>
      </c>
    </row>
    <row r="31" spans="1:25" x14ac:dyDescent="0.2">
      <c r="A31" s="23">
        <f>All_Customers_Residential!A31</f>
        <v>44951</v>
      </c>
      <c r="B31" s="24">
        <f>All_Customers_Residential!B31+All_Customers_Small_Commercial!B31+All_Customers_Lighting!B31</f>
        <v>91265</v>
      </c>
      <c r="C31" s="24">
        <f>All_Customers_Residential!C31+All_Customers_Small_Commercial!C31+All_Customers_Lighting!C31</f>
        <v>88916</v>
      </c>
      <c r="D31" s="24">
        <f>All_Customers_Residential!D31+All_Customers_Small_Commercial!D31+All_Customers_Lighting!D31</f>
        <v>89163</v>
      </c>
      <c r="E31" s="24">
        <f>All_Customers_Residential!E31+All_Customers_Small_Commercial!E31+All_Customers_Lighting!E31</f>
        <v>91175</v>
      </c>
      <c r="F31" s="24">
        <f>All_Customers_Residential!F31+All_Customers_Small_Commercial!F31+All_Customers_Lighting!F31</f>
        <v>96548</v>
      </c>
      <c r="G31" s="24">
        <f>All_Customers_Residential!G31+All_Customers_Small_Commercial!G31+All_Customers_Lighting!G31</f>
        <v>106297</v>
      </c>
      <c r="H31" s="24">
        <f>All_Customers_Residential!H31+All_Customers_Small_Commercial!H31+All_Customers_Lighting!H31</f>
        <v>126146</v>
      </c>
      <c r="I31" s="24">
        <f>All_Customers_Residential!I31+All_Customers_Small_Commercial!I31+All_Customers_Lighting!I31</f>
        <v>134512</v>
      </c>
      <c r="J31" s="24">
        <f>All_Customers_Residential!J31+All_Customers_Small_Commercial!J31+All_Customers_Lighting!J31</f>
        <v>131109</v>
      </c>
      <c r="K31" s="24">
        <f>All_Customers_Residential!K31+All_Customers_Small_Commercial!K31+All_Customers_Lighting!K31</f>
        <v>129542</v>
      </c>
      <c r="L31" s="24">
        <f>All_Customers_Residential!L31+All_Customers_Small_Commercial!L31+All_Customers_Lighting!L31</f>
        <v>128224</v>
      </c>
      <c r="M31" s="24">
        <f>All_Customers_Residential!M31+All_Customers_Small_Commercial!M31+All_Customers_Lighting!M31</f>
        <v>125846</v>
      </c>
      <c r="N31" s="24">
        <f>All_Customers_Residential!N31+All_Customers_Small_Commercial!N31+All_Customers_Lighting!N31</f>
        <v>120835</v>
      </c>
      <c r="O31" s="24">
        <f>All_Customers_Residential!O31+All_Customers_Small_Commercial!O31+All_Customers_Lighting!O31</f>
        <v>120420</v>
      </c>
      <c r="P31" s="24">
        <f>All_Customers_Residential!P31+All_Customers_Small_Commercial!P31+All_Customers_Lighting!P31</f>
        <v>121255</v>
      </c>
      <c r="Q31" s="24">
        <f>All_Customers_Residential!Q31+All_Customers_Small_Commercial!Q31+All_Customers_Lighting!Q31</f>
        <v>127338</v>
      </c>
      <c r="R31" s="24">
        <f>All_Customers_Residential!R31+All_Customers_Small_Commercial!R31+All_Customers_Lighting!R31</f>
        <v>139615</v>
      </c>
      <c r="S31" s="24">
        <f>All_Customers_Residential!S31+All_Customers_Small_Commercial!S31+All_Customers_Lighting!S31</f>
        <v>151206</v>
      </c>
      <c r="T31" s="24">
        <f>All_Customers_Residential!T31+All_Customers_Small_Commercial!T31+All_Customers_Lighting!T31</f>
        <v>151388</v>
      </c>
      <c r="U31" s="24">
        <f>All_Customers_Residential!U31+All_Customers_Small_Commercial!U31+All_Customers_Lighting!U31</f>
        <v>153386</v>
      </c>
      <c r="V31" s="24">
        <f>All_Customers_Residential!V31+All_Customers_Small_Commercial!V31+All_Customers_Lighting!V31</f>
        <v>139929</v>
      </c>
      <c r="W31" s="24">
        <f>All_Customers_Residential!W31+All_Customers_Small_Commercial!W31+All_Customers_Lighting!W31</f>
        <v>127949</v>
      </c>
      <c r="X31" s="24">
        <f>All_Customers_Residential!X31+All_Customers_Small_Commercial!X31+All_Customers_Lighting!X31</f>
        <v>113525</v>
      </c>
      <c r="Y31" s="24">
        <f>All_Customers_Residential!Y31+All_Customers_Small_Commercial!Y31+All_Customers_Lighting!Y31</f>
        <v>102920</v>
      </c>
    </row>
    <row r="32" spans="1:25" x14ac:dyDescent="0.2">
      <c r="A32" s="23">
        <f>All_Customers_Residential!A32</f>
        <v>44952</v>
      </c>
      <c r="B32" s="24">
        <f>All_Customers_Residential!B32+All_Customers_Small_Commercial!B32+All_Customers_Lighting!B32</f>
        <v>97662</v>
      </c>
      <c r="C32" s="24">
        <f>All_Customers_Residential!C32+All_Customers_Small_Commercial!C32+All_Customers_Lighting!C32</f>
        <v>93553</v>
      </c>
      <c r="D32" s="24">
        <f>All_Customers_Residential!D32+All_Customers_Small_Commercial!D32+All_Customers_Lighting!D32</f>
        <v>91105</v>
      </c>
      <c r="E32" s="24">
        <f>All_Customers_Residential!E32+All_Customers_Small_Commercial!E32+All_Customers_Lighting!E32</f>
        <v>90562</v>
      </c>
      <c r="F32" s="24">
        <f>All_Customers_Residential!F32+All_Customers_Small_Commercial!F32+All_Customers_Lighting!F32</f>
        <v>93153</v>
      </c>
      <c r="G32" s="24">
        <f>All_Customers_Residential!G32+All_Customers_Small_Commercial!G32+All_Customers_Lighting!G32</f>
        <v>98765</v>
      </c>
      <c r="H32" s="24">
        <f>All_Customers_Residential!H32+All_Customers_Small_Commercial!H32+All_Customers_Lighting!H32</f>
        <v>118026</v>
      </c>
      <c r="I32" s="24">
        <f>All_Customers_Residential!I32+All_Customers_Small_Commercial!I32+All_Customers_Lighting!I32</f>
        <v>133236</v>
      </c>
      <c r="J32" s="24">
        <f>All_Customers_Residential!J32+All_Customers_Small_Commercial!J32+All_Customers_Lighting!J32</f>
        <v>130357</v>
      </c>
      <c r="K32" s="24">
        <f>All_Customers_Residential!K32+All_Customers_Small_Commercial!K32+All_Customers_Lighting!K32</f>
        <v>129132</v>
      </c>
      <c r="L32" s="24">
        <f>All_Customers_Residential!L32+All_Customers_Small_Commercial!L32+All_Customers_Lighting!L32</f>
        <v>128050</v>
      </c>
      <c r="M32" s="24">
        <f>All_Customers_Residential!M32+All_Customers_Small_Commercial!M32+All_Customers_Lighting!M32</f>
        <v>125764</v>
      </c>
      <c r="N32" s="24">
        <f>All_Customers_Residential!N32+All_Customers_Small_Commercial!N32+All_Customers_Lighting!N32</f>
        <v>120714</v>
      </c>
      <c r="O32" s="24">
        <f>All_Customers_Residential!O32+All_Customers_Small_Commercial!O32+All_Customers_Lighting!O32</f>
        <v>117647</v>
      </c>
      <c r="P32" s="24">
        <f>All_Customers_Residential!P32+All_Customers_Small_Commercial!P32+All_Customers_Lighting!P32</f>
        <v>114854</v>
      </c>
      <c r="Q32" s="24">
        <f>All_Customers_Residential!Q32+All_Customers_Small_Commercial!Q32+All_Customers_Lighting!Q32</f>
        <v>122424</v>
      </c>
      <c r="R32" s="24">
        <f>All_Customers_Residential!R32+All_Customers_Small_Commercial!R32+All_Customers_Lighting!R32</f>
        <v>138863</v>
      </c>
      <c r="S32" s="24">
        <f>All_Customers_Residential!S32+All_Customers_Small_Commercial!S32+All_Customers_Lighting!S32</f>
        <v>149587</v>
      </c>
      <c r="T32" s="24">
        <f>All_Customers_Residential!T32+All_Customers_Small_Commercial!T32+All_Customers_Lighting!T32</f>
        <v>150475</v>
      </c>
      <c r="U32" s="24">
        <f>All_Customers_Residential!U32+All_Customers_Small_Commercial!U32+All_Customers_Lighting!U32</f>
        <v>152585</v>
      </c>
      <c r="V32" s="24">
        <f>All_Customers_Residential!V32+All_Customers_Small_Commercial!V32+All_Customers_Lighting!V32</f>
        <v>139193</v>
      </c>
      <c r="W32" s="24">
        <f>All_Customers_Residential!W32+All_Customers_Small_Commercial!W32+All_Customers_Lighting!W32</f>
        <v>121133</v>
      </c>
      <c r="X32" s="24">
        <f>All_Customers_Residential!X32+All_Customers_Small_Commercial!X32+All_Customers_Lighting!X32</f>
        <v>104821</v>
      </c>
      <c r="Y32" s="24">
        <f>All_Customers_Residential!Y32+All_Customers_Small_Commercial!Y32+All_Customers_Lighting!Y32</f>
        <v>96372</v>
      </c>
    </row>
    <row r="33" spans="1:25" x14ac:dyDescent="0.2">
      <c r="A33" s="23">
        <f>All_Customers_Residential!A33</f>
        <v>44953</v>
      </c>
      <c r="B33" s="24">
        <f>All_Customers_Residential!B33+All_Customers_Small_Commercial!B33+All_Customers_Lighting!B33</f>
        <v>92857</v>
      </c>
      <c r="C33" s="24">
        <f>All_Customers_Residential!C33+All_Customers_Small_Commercial!C33+All_Customers_Lighting!C33</f>
        <v>89858</v>
      </c>
      <c r="D33" s="24">
        <f>All_Customers_Residential!D33+All_Customers_Small_Commercial!D33+All_Customers_Lighting!D33</f>
        <v>89698</v>
      </c>
      <c r="E33" s="24">
        <f>All_Customers_Residential!E33+All_Customers_Small_Commercial!E33+All_Customers_Lighting!E33</f>
        <v>91220</v>
      </c>
      <c r="F33" s="24">
        <f>All_Customers_Residential!F33+All_Customers_Small_Commercial!F33+All_Customers_Lighting!F33</f>
        <v>96091</v>
      </c>
      <c r="G33" s="24">
        <f>All_Customers_Residential!G33+All_Customers_Small_Commercial!G33+All_Customers_Lighting!G33</f>
        <v>105986</v>
      </c>
      <c r="H33" s="24">
        <f>All_Customers_Residential!H33+All_Customers_Small_Commercial!H33+All_Customers_Lighting!H33</f>
        <v>124620</v>
      </c>
      <c r="I33" s="24">
        <f>All_Customers_Residential!I33+All_Customers_Small_Commercial!I33+All_Customers_Lighting!I33</f>
        <v>134355</v>
      </c>
      <c r="J33" s="24">
        <f>All_Customers_Residential!J33+All_Customers_Small_Commercial!J33+All_Customers_Lighting!J33</f>
        <v>130991</v>
      </c>
      <c r="K33" s="24">
        <f>All_Customers_Residential!K33+All_Customers_Small_Commercial!K33+All_Customers_Lighting!K33</f>
        <v>129372</v>
      </c>
      <c r="L33" s="24">
        <f>All_Customers_Residential!L33+All_Customers_Small_Commercial!L33+All_Customers_Lighting!L33</f>
        <v>127744</v>
      </c>
      <c r="M33" s="24">
        <f>All_Customers_Residential!M33+All_Customers_Small_Commercial!M33+All_Customers_Lighting!M33</f>
        <v>125280</v>
      </c>
      <c r="N33" s="24">
        <f>All_Customers_Residential!N33+All_Customers_Small_Commercial!N33+All_Customers_Lighting!N33</f>
        <v>120308</v>
      </c>
      <c r="O33" s="24">
        <f>All_Customers_Residential!O33+All_Customers_Small_Commercial!O33+All_Customers_Lighting!O33</f>
        <v>117311</v>
      </c>
      <c r="P33" s="24">
        <f>All_Customers_Residential!P33+All_Customers_Small_Commercial!P33+All_Customers_Lighting!P33</f>
        <v>114472</v>
      </c>
      <c r="Q33" s="24">
        <f>All_Customers_Residential!Q33+All_Customers_Small_Commercial!Q33+All_Customers_Lighting!Q33</f>
        <v>122310</v>
      </c>
      <c r="R33" s="24">
        <f>All_Customers_Residential!R33+All_Customers_Small_Commercial!R33+All_Customers_Lighting!R33</f>
        <v>138886</v>
      </c>
      <c r="S33" s="24">
        <f>All_Customers_Residential!S33+All_Customers_Small_Commercial!S33+All_Customers_Lighting!S33</f>
        <v>149749</v>
      </c>
      <c r="T33" s="24">
        <f>All_Customers_Residential!T33+All_Customers_Small_Commercial!T33+All_Customers_Lighting!T33</f>
        <v>150684</v>
      </c>
      <c r="U33" s="24">
        <f>All_Customers_Residential!U33+All_Customers_Small_Commercial!U33+All_Customers_Lighting!U33</f>
        <v>152941</v>
      </c>
      <c r="V33" s="24">
        <f>All_Customers_Residential!V33+All_Customers_Small_Commercial!V33+All_Customers_Lighting!V33</f>
        <v>139609</v>
      </c>
      <c r="W33" s="24">
        <f>All_Customers_Residential!W33+All_Customers_Small_Commercial!W33+All_Customers_Lighting!W33</f>
        <v>125136</v>
      </c>
      <c r="X33" s="24">
        <f>All_Customers_Residential!X33+All_Customers_Small_Commercial!X33+All_Customers_Lighting!X33</f>
        <v>113786</v>
      </c>
      <c r="Y33" s="24">
        <f>All_Customers_Residential!Y33+All_Customers_Small_Commercial!Y33+All_Customers_Lighting!Y33</f>
        <v>104699</v>
      </c>
    </row>
    <row r="34" spans="1:25" x14ac:dyDescent="0.2">
      <c r="A34" s="23">
        <f>All_Customers_Residential!A34</f>
        <v>44954</v>
      </c>
      <c r="B34" s="24">
        <f>All_Customers_Residential!B34+All_Customers_Small_Commercial!B34+All_Customers_Lighting!B34</f>
        <v>100865</v>
      </c>
      <c r="C34" s="24">
        <f>All_Customers_Residential!C34+All_Customers_Small_Commercial!C34+All_Customers_Lighting!C34</f>
        <v>97915</v>
      </c>
      <c r="D34" s="24">
        <f>All_Customers_Residential!D34+All_Customers_Small_Commercial!D34+All_Customers_Lighting!D34</f>
        <v>96498</v>
      </c>
      <c r="E34" s="24">
        <f>All_Customers_Residential!E34+All_Customers_Small_Commercial!E34+All_Customers_Lighting!E34</f>
        <v>96562</v>
      </c>
      <c r="F34" s="24">
        <f>All_Customers_Residential!F34+All_Customers_Small_Commercial!F34+All_Customers_Lighting!F34</f>
        <v>98046</v>
      </c>
      <c r="G34" s="24">
        <f>All_Customers_Residential!G34+All_Customers_Small_Commercial!G34+All_Customers_Lighting!G34</f>
        <v>100692</v>
      </c>
      <c r="H34" s="24">
        <f>All_Customers_Residential!H34+All_Customers_Small_Commercial!H34+All_Customers_Lighting!H34</f>
        <v>112806</v>
      </c>
      <c r="I34" s="24">
        <f>All_Customers_Residential!I34+All_Customers_Small_Commercial!I34+All_Customers_Lighting!I34</f>
        <v>127801</v>
      </c>
      <c r="J34" s="24">
        <f>All_Customers_Residential!J34+All_Customers_Small_Commercial!J34+All_Customers_Lighting!J34</f>
        <v>129482</v>
      </c>
      <c r="K34" s="24">
        <f>All_Customers_Residential!K34+All_Customers_Small_Commercial!K34+All_Customers_Lighting!K34</f>
        <v>132809</v>
      </c>
      <c r="L34" s="24">
        <f>All_Customers_Residential!L34+All_Customers_Small_Commercial!L34+All_Customers_Lighting!L34</f>
        <v>131136</v>
      </c>
      <c r="M34" s="24">
        <f>All_Customers_Residential!M34+All_Customers_Small_Commercial!M34+All_Customers_Lighting!M34</f>
        <v>128711</v>
      </c>
      <c r="N34" s="24">
        <f>All_Customers_Residential!N34+All_Customers_Small_Commercial!N34+All_Customers_Lighting!N34</f>
        <v>123663</v>
      </c>
      <c r="O34" s="24">
        <f>All_Customers_Residential!O34+All_Customers_Small_Commercial!O34+All_Customers_Lighting!O34</f>
        <v>119706</v>
      </c>
      <c r="P34" s="24">
        <f>All_Customers_Residential!P34+All_Customers_Small_Commercial!P34+All_Customers_Lighting!P34</f>
        <v>116761</v>
      </c>
      <c r="Q34" s="24">
        <f>All_Customers_Residential!Q34+All_Customers_Small_Commercial!Q34+All_Customers_Lighting!Q34</f>
        <v>124619</v>
      </c>
      <c r="R34" s="24">
        <f>All_Customers_Residential!R34+All_Customers_Small_Commercial!R34+All_Customers_Lighting!R34</f>
        <v>140754</v>
      </c>
      <c r="S34" s="24">
        <f>All_Customers_Residential!S34+All_Customers_Small_Commercial!S34+All_Customers_Lighting!S34</f>
        <v>152684</v>
      </c>
      <c r="T34" s="24">
        <f>All_Customers_Residential!T34+All_Customers_Small_Commercial!T34+All_Customers_Lighting!T34</f>
        <v>151463</v>
      </c>
      <c r="U34" s="24">
        <f>All_Customers_Residential!U34+All_Customers_Small_Commercial!U34+All_Customers_Lighting!U34</f>
        <v>151339</v>
      </c>
      <c r="V34" s="24">
        <f>All_Customers_Residential!V34+All_Customers_Small_Commercial!V34+All_Customers_Lighting!V34</f>
        <v>138637</v>
      </c>
      <c r="W34" s="24">
        <f>All_Customers_Residential!W34+All_Customers_Small_Commercial!W34+All_Customers_Lighting!W34</f>
        <v>120320</v>
      </c>
      <c r="X34" s="24">
        <f>All_Customers_Residential!X34+All_Customers_Small_Commercial!X34+All_Customers_Lighting!X34</f>
        <v>105830</v>
      </c>
      <c r="Y34" s="24">
        <f>All_Customers_Residential!Y34+All_Customers_Small_Commercial!Y34+All_Customers_Lighting!Y34</f>
        <v>97883</v>
      </c>
    </row>
    <row r="35" spans="1:25" x14ac:dyDescent="0.2">
      <c r="A35" s="23">
        <f>All_Customers_Residential!A35</f>
        <v>44955</v>
      </c>
      <c r="B35" s="24">
        <f>All_Customers_Residential!B35+All_Customers_Small_Commercial!B35+All_Customers_Lighting!B35</f>
        <v>93412</v>
      </c>
      <c r="C35" s="24">
        <f>All_Customers_Residential!C35+All_Customers_Small_Commercial!C35+All_Customers_Lighting!C35</f>
        <v>90816</v>
      </c>
      <c r="D35" s="24">
        <f>All_Customers_Residential!D35+All_Customers_Small_Commercial!D35+All_Customers_Lighting!D35</f>
        <v>89788</v>
      </c>
      <c r="E35" s="24">
        <f>All_Customers_Residential!E35+All_Customers_Small_Commercial!E35+All_Customers_Lighting!E35</f>
        <v>89750</v>
      </c>
      <c r="F35" s="24">
        <f>All_Customers_Residential!F35+All_Customers_Small_Commercial!F35+All_Customers_Lighting!F35</f>
        <v>91645</v>
      </c>
      <c r="G35" s="24">
        <f>All_Customers_Residential!G35+All_Customers_Small_Commercial!G35+All_Customers_Lighting!G35</f>
        <v>95077</v>
      </c>
      <c r="H35" s="24">
        <f>All_Customers_Residential!H35+All_Customers_Small_Commercial!H35+All_Customers_Lighting!H35</f>
        <v>112316</v>
      </c>
      <c r="I35" s="24">
        <f>All_Customers_Residential!I35+All_Customers_Small_Commercial!I35+All_Customers_Lighting!I35</f>
        <v>127356</v>
      </c>
      <c r="J35" s="24">
        <f>All_Customers_Residential!J35+All_Customers_Small_Commercial!J35+All_Customers_Lighting!J35</f>
        <v>129189</v>
      </c>
      <c r="K35" s="24">
        <f>All_Customers_Residential!K35+All_Customers_Small_Commercial!K35+All_Customers_Lighting!K35</f>
        <v>132406</v>
      </c>
      <c r="L35" s="24">
        <f>All_Customers_Residential!L35+All_Customers_Small_Commercial!L35+All_Customers_Lighting!L35</f>
        <v>130526</v>
      </c>
      <c r="M35" s="24">
        <f>All_Customers_Residential!M35+All_Customers_Small_Commercial!M35+All_Customers_Lighting!M35</f>
        <v>128132</v>
      </c>
      <c r="N35" s="24">
        <f>All_Customers_Residential!N35+All_Customers_Small_Commercial!N35+All_Customers_Lighting!N35</f>
        <v>123370</v>
      </c>
      <c r="O35" s="24">
        <f>All_Customers_Residential!O35+All_Customers_Small_Commercial!O35+All_Customers_Lighting!O35</f>
        <v>120132</v>
      </c>
      <c r="P35" s="24">
        <f>All_Customers_Residential!P35+All_Customers_Small_Commercial!P35+All_Customers_Lighting!P35</f>
        <v>119524</v>
      </c>
      <c r="Q35" s="24">
        <f>All_Customers_Residential!Q35+All_Customers_Small_Commercial!Q35+All_Customers_Lighting!Q35</f>
        <v>125386</v>
      </c>
      <c r="R35" s="24">
        <f>All_Customers_Residential!R35+All_Customers_Small_Commercial!R35+All_Customers_Lighting!R35</f>
        <v>141390</v>
      </c>
      <c r="S35" s="24">
        <f>All_Customers_Residential!S35+All_Customers_Small_Commercial!S35+All_Customers_Lighting!S35</f>
        <v>153069</v>
      </c>
      <c r="T35" s="24">
        <f>All_Customers_Residential!T35+All_Customers_Small_Commercial!T35+All_Customers_Lighting!T35</f>
        <v>151657</v>
      </c>
      <c r="U35" s="24">
        <f>All_Customers_Residential!U35+All_Customers_Small_Commercial!U35+All_Customers_Lighting!U35</f>
        <v>151405</v>
      </c>
      <c r="V35" s="24">
        <f>All_Customers_Residential!V35+All_Customers_Small_Commercial!V35+All_Customers_Lighting!V35</f>
        <v>138570</v>
      </c>
      <c r="W35" s="24">
        <f>All_Customers_Residential!W35+All_Customers_Small_Commercial!W35+All_Customers_Lighting!W35</f>
        <v>119983</v>
      </c>
      <c r="X35" s="24">
        <f>All_Customers_Residential!X35+All_Customers_Small_Commercial!X35+All_Customers_Lighting!X35</f>
        <v>101057</v>
      </c>
      <c r="Y35" s="24">
        <f>All_Customers_Residential!Y35+All_Customers_Small_Commercial!Y35+All_Customers_Lighting!Y35</f>
        <v>90262</v>
      </c>
    </row>
    <row r="36" spans="1:25" x14ac:dyDescent="0.2">
      <c r="A36" s="23">
        <f>All_Customers_Residential!A36</f>
        <v>44956</v>
      </c>
      <c r="B36" s="24">
        <f>All_Customers_Residential!B36+All_Customers_Small_Commercial!B36+All_Customers_Lighting!B36</f>
        <v>85666</v>
      </c>
      <c r="C36" s="24">
        <f>All_Customers_Residential!C36+All_Customers_Small_Commercial!C36+All_Customers_Lighting!C36</f>
        <v>83052</v>
      </c>
      <c r="D36" s="24">
        <f>All_Customers_Residential!D36+All_Customers_Small_Commercial!D36+All_Customers_Lighting!D36</f>
        <v>82330</v>
      </c>
      <c r="E36" s="24">
        <f>All_Customers_Residential!E36+All_Customers_Small_Commercial!E36+All_Customers_Lighting!E36</f>
        <v>83161</v>
      </c>
      <c r="F36" s="24">
        <f>All_Customers_Residential!F36+All_Customers_Small_Commercial!F36+All_Customers_Lighting!F36</f>
        <v>88686</v>
      </c>
      <c r="G36" s="24">
        <f>All_Customers_Residential!G36+All_Customers_Small_Commercial!G36+All_Customers_Lighting!G36</f>
        <v>98700</v>
      </c>
      <c r="H36" s="24">
        <f>All_Customers_Residential!H36+All_Customers_Small_Commercial!H36+All_Customers_Lighting!H36</f>
        <v>118641</v>
      </c>
      <c r="I36" s="24">
        <f>All_Customers_Residential!I36+All_Customers_Small_Commercial!I36+All_Customers_Lighting!I36</f>
        <v>133947</v>
      </c>
      <c r="J36" s="24">
        <f>All_Customers_Residential!J36+All_Customers_Small_Commercial!J36+All_Customers_Lighting!J36</f>
        <v>130635</v>
      </c>
      <c r="K36" s="24">
        <f>All_Customers_Residential!K36+All_Customers_Small_Commercial!K36+All_Customers_Lighting!K36</f>
        <v>129063</v>
      </c>
      <c r="L36" s="24">
        <f>All_Customers_Residential!L36+All_Customers_Small_Commercial!L36+All_Customers_Lighting!L36</f>
        <v>127658</v>
      </c>
      <c r="M36" s="24">
        <f>All_Customers_Residential!M36+All_Customers_Small_Commercial!M36+All_Customers_Lighting!M36</f>
        <v>125726</v>
      </c>
      <c r="N36" s="24">
        <f>All_Customers_Residential!N36+All_Customers_Small_Commercial!N36+All_Customers_Lighting!N36</f>
        <v>120819</v>
      </c>
      <c r="O36" s="24">
        <f>All_Customers_Residential!O36+All_Customers_Small_Commercial!O36+All_Customers_Lighting!O36</f>
        <v>118015</v>
      </c>
      <c r="P36" s="24">
        <f>All_Customers_Residential!P36+All_Customers_Small_Commercial!P36+All_Customers_Lighting!P36</f>
        <v>116037</v>
      </c>
      <c r="Q36" s="24">
        <f>All_Customers_Residential!Q36+All_Customers_Small_Commercial!Q36+All_Customers_Lighting!Q36</f>
        <v>122872</v>
      </c>
      <c r="R36" s="24">
        <f>All_Customers_Residential!R36+All_Customers_Small_Commercial!R36+All_Customers_Lighting!R36</f>
        <v>139465</v>
      </c>
      <c r="S36" s="24">
        <f>All_Customers_Residential!S36+All_Customers_Small_Commercial!S36+All_Customers_Lighting!S36</f>
        <v>150383</v>
      </c>
      <c r="T36" s="24">
        <f>All_Customers_Residential!T36+All_Customers_Small_Commercial!T36+All_Customers_Lighting!T36</f>
        <v>151371</v>
      </c>
      <c r="U36" s="24">
        <f>All_Customers_Residential!U36+All_Customers_Small_Commercial!U36+All_Customers_Lighting!U36</f>
        <v>153411</v>
      </c>
      <c r="V36" s="24">
        <f>All_Customers_Residential!V36+All_Customers_Small_Commercial!V36+All_Customers_Lighting!V36</f>
        <v>139863</v>
      </c>
      <c r="W36" s="24">
        <f>All_Customers_Residential!W36+All_Customers_Small_Commercial!W36+All_Customers_Lighting!W36</f>
        <v>124541</v>
      </c>
      <c r="X36" s="24">
        <f>All_Customers_Residential!X36+All_Customers_Small_Commercial!X36+All_Customers_Lighting!X36</f>
        <v>110314</v>
      </c>
      <c r="Y36" s="24">
        <f>All_Customers_Residential!Y36+All_Customers_Small_Commercial!Y36+All_Customers_Lighting!Y36</f>
        <v>100113</v>
      </c>
    </row>
    <row r="37" spans="1:25" x14ac:dyDescent="0.2">
      <c r="A37" s="23">
        <f>All_Customers_Residential!A37</f>
        <v>44957</v>
      </c>
      <c r="B37" s="24">
        <f>All_Customers_Residential!B37+All_Customers_Small_Commercial!B37+All_Customers_Lighting!B37</f>
        <v>96344</v>
      </c>
      <c r="C37" s="24">
        <f>All_Customers_Residential!C37+All_Customers_Small_Commercial!C37+All_Customers_Lighting!C37</f>
        <v>93811</v>
      </c>
      <c r="D37" s="24">
        <f>All_Customers_Residential!D37+All_Customers_Small_Commercial!D37+All_Customers_Lighting!D37</f>
        <v>93103</v>
      </c>
      <c r="E37" s="24">
        <f>All_Customers_Residential!E37+All_Customers_Small_Commercial!E37+All_Customers_Lighting!E37</f>
        <v>94001</v>
      </c>
      <c r="F37" s="24">
        <f>All_Customers_Residential!F37+All_Customers_Small_Commercial!F37+All_Customers_Lighting!F37</f>
        <v>98318</v>
      </c>
      <c r="G37" s="24">
        <f>All_Customers_Residential!G37+All_Customers_Small_Commercial!G37+All_Customers_Lighting!G37</f>
        <v>106899</v>
      </c>
      <c r="H37" s="24">
        <f>All_Customers_Residential!H37+All_Customers_Small_Commercial!H37+All_Customers_Lighting!H37</f>
        <v>123745</v>
      </c>
      <c r="I37" s="24">
        <f>All_Customers_Residential!I37+All_Customers_Small_Commercial!I37+All_Customers_Lighting!I37</f>
        <v>134746</v>
      </c>
      <c r="J37" s="24">
        <f>All_Customers_Residential!J37+All_Customers_Small_Commercial!J37+All_Customers_Lighting!J37</f>
        <v>131772</v>
      </c>
      <c r="K37" s="24">
        <f>All_Customers_Residential!K37+All_Customers_Small_Commercial!K37+All_Customers_Lighting!K37</f>
        <v>130101</v>
      </c>
      <c r="L37" s="24">
        <f>All_Customers_Residential!L37+All_Customers_Small_Commercial!L37+All_Customers_Lighting!L37</f>
        <v>128624</v>
      </c>
      <c r="M37" s="24">
        <f>All_Customers_Residential!M37+All_Customers_Small_Commercial!M37+All_Customers_Lighting!M37</f>
        <v>126335</v>
      </c>
      <c r="N37" s="24">
        <f>All_Customers_Residential!N37+All_Customers_Small_Commercial!N37+All_Customers_Lighting!N37</f>
        <v>121211</v>
      </c>
      <c r="O37" s="24">
        <f>All_Customers_Residential!O37+All_Customers_Small_Commercial!O37+All_Customers_Lighting!O37</f>
        <v>118284</v>
      </c>
      <c r="P37" s="24">
        <f>All_Customers_Residential!P37+All_Customers_Small_Commercial!P37+All_Customers_Lighting!P37</f>
        <v>116966</v>
      </c>
      <c r="Q37" s="24">
        <f>All_Customers_Residential!Q37+All_Customers_Small_Commercial!Q37+All_Customers_Lighting!Q37</f>
        <v>124086</v>
      </c>
      <c r="R37" s="24">
        <f>All_Customers_Residential!R37+All_Customers_Small_Commercial!R37+All_Customers_Lighting!R37</f>
        <v>140105</v>
      </c>
      <c r="S37" s="24">
        <f>All_Customers_Residential!S37+All_Customers_Small_Commercial!S37+All_Customers_Lighting!S37</f>
        <v>156257</v>
      </c>
      <c r="T37" s="24">
        <f>All_Customers_Residential!T37+All_Customers_Small_Commercial!T37+All_Customers_Lighting!T37</f>
        <v>157922</v>
      </c>
      <c r="U37" s="24">
        <f>All_Customers_Residential!U37+All_Customers_Small_Commercial!U37+All_Customers_Lighting!U37</f>
        <v>156107</v>
      </c>
      <c r="V37" s="24">
        <f>All_Customers_Residential!V37+All_Customers_Small_Commercial!V37+All_Customers_Lighting!V37</f>
        <v>147526</v>
      </c>
      <c r="W37" s="24">
        <f>All_Customers_Residential!W37+All_Customers_Small_Commercial!W37+All_Customers_Lighting!W37</f>
        <v>136691</v>
      </c>
      <c r="X37" s="24">
        <f>All_Customers_Residential!X37+All_Customers_Small_Commercial!X37+All_Customers_Lighting!X37</f>
        <v>121759</v>
      </c>
      <c r="Y37" s="24">
        <f>All_Customers_Residential!Y37+All_Customers_Small_Commercial!Y37+All_Customers_Lighting!Y37</f>
        <v>112371</v>
      </c>
    </row>
    <row r="38" spans="1:25" x14ac:dyDescent="0.2">
      <c r="A38" s="23">
        <f>All_Customers_Residential!A38</f>
        <v>44958</v>
      </c>
      <c r="B38" s="24">
        <f>All_Customers_Residential!B38+All_Customers_Small_Commercial!B38+All_Customers_Lighting!B38</f>
        <v>103067</v>
      </c>
      <c r="C38" s="24">
        <f>All_Customers_Residential!C38+All_Customers_Small_Commercial!C38+All_Customers_Lighting!C38</f>
        <v>101216</v>
      </c>
      <c r="D38" s="24">
        <f>All_Customers_Residential!D38+All_Customers_Small_Commercial!D38+All_Customers_Lighting!D38</f>
        <v>102599</v>
      </c>
      <c r="E38" s="24">
        <f>All_Customers_Residential!E38+All_Customers_Small_Commercial!E38+All_Customers_Lighting!E38</f>
        <v>104569</v>
      </c>
      <c r="F38" s="24">
        <f>All_Customers_Residential!F38+All_Customers_Small_Commercial!F38+All_Customers_Lighting!F38</f>
        <v>109061</v>
      </c>
      <c r="G38" s="24">
        <f>All_Customers_Residential!G38+All_Customers_Small_Commercial!G38+All_Customers_Lighting!G38</f>
        <v>118788</v>
      </c>
      <c r="H38" s="24">
        <f>All_Customers_Residential!H38+All_Customers_Small_Commercial!H38+All_Customers_Lighting!H38</f>
        <v>142980</v>
      </c>
      <c r="I38" s="24">
        <f>All_Customers_Residential!I38+All_Customers_Small_Commercial!I38+All_Customers_Lighting!I38</f>
        <v>147214</v>
      </c>
      <c r="J38" s="24">
        <f>All_Customers_Residential!J38+All_Customers_Small_Commercial!J38+All_Customers_Lighting!J38</f>
        <v>141732</v>
      </c>
      <c r="K38" s="24">
        <f>All_Customers_Residential!K38+All_Customers_Small_Commercial!K38+All_Customers_Lighting!K38</f>
        <v>134448</v>
      </c>
      <c r="L38" s="24">
        <f>All_Customers_Residential!L38+All_Customers_Small_Commercial!L38+All_Customers_Lighting!L38</f>
        <v>129319</v>
      </c>
      <c r="M38" s="24">
        <f>All_Customers_Residential!M38+All_Customers_Small_Commercial!M38+All_Customers_Lighting!M38</f>
        <v>124501</v>
      </c>
      <c r="N38" s="24">
        <f>All_Customers_Residential!N38+All_Customers_Small_Commercial!N38+All_Customers_Lighting!N38</f>
        <v>121384</v>
      </c>
      <c r="O38" s="24">
        <f>All_Customers_Residential!O38+All_Customers_Small_Commercial!O38+All_Customers_Lighting!O38</f>
        <v>120630</v>
      </c>
      <c r="P38" s="24">
        <f>All_Customers_Residential!P38+All_Customers_Small_Commercial!P38+All_Customers_Lighting!P38</f>
        <v>118516</v>
      </c>
      <c r="Q38" s="24">
        <f>All_Customers_Residential!Q38+All_Customers_Small_Commercial!Q38+All_Customers_Lighting!Q38</f>
        <v>125051</v>
      </c>
      <c r="R38" s="24">
        <f>All_Customers_Residential!R38+All_Customers_Small_Commercial!R38+All_Customers_Lighting!R38</f>
        <v>137961</v>
      </c>
      <c r="S38" s="24">
        <f>All_Customers_Residential!S38+All_Customers_Small_Commercial!S38+All_Customers_Lighting!S38</f>
        <v>156599</v>
      </c>
      <c r="T38" s="24">
        <f>All_Customers_Residential!T38+All_Customers_Small_Commercial!T38+All_Customers_Lighting!T38</f>
        <v>159559</v>
      </c>
      <c r="U38" s="24">
        <f>All_Customers_Residential!U38+All_Customers_Small_Commercial!U38+All_Customers_Lighting!U38</f>
        <v>158787</v>
      </c>
      <c r="V38" s="24">
        <f>All_Customers_Residential!V38+All_Customers_Small_Commercial!V38+All_Customers_Lighting!V38</f>
        <v>149918</v>
      </c>
      <c r="W38" s="24">
        <f>All_Customers_Residential!W38+All_Customers_Small_Commercial!W38+All_Customers_Lighting!W38</f>
        <v>139485</v>
      </c>
      <c r="X38" s="24">
        <f>All_Customers_Residential!X38+All_Customers_Small_Commercial!X38+All_Customers_Lighting!X38</f>
        <v>124648</v>
      </c>
      <c r="Y38" s="24">
        <f>All_Customers_Residential!Y38+All_Customers_Small_Commercial!Y38+All_Customers_Lighting!Y38</f>
        <v>116023</v>
      </c>
    </row>
    <row r="39" spans="1:25" x14ac:dyDescent="0.2">
      <c r="A39" s="23">
        <f>All_Customers_Residential!A39</f>
        <v>44959</v>
      </c>
      <c r="B39" s="24">
        <f>All_Customers_Residential!B39+All_Customers_Small_Commercial!B39+All_Customers_Lighting!B39</f>
        <v>111302</v>
      </c>
      <c r="C39" s="24">
        <f>All_Customers_Residential!C39+All_Customers_Small_Commercial!C39+All_Customers_Lighting!C39</f>
        <v>109511</v>
      </c>
      <c r="D39" s="24">
        <f>All_Customers_Residential!D39+All_Customers_Small_Commercial!D39+All_Customers_Lighting!D39</f>
        <v>109553</v>
      </c>
      <c r="E39" s="24">
        <f>All_Customers_Residential!E39+All_Customers_Small_Commercial!E39+All_Customers_Lighting!E39</f>
        <v>109772</v>
      </c>
      <c r="F39" s="24">
        <f>All_Customers_Residential!F39+All_Customers_Small_Commercial!F39+All_Customers_Lighting!F39</f>
        <v>113581</v>
      </c>
      <c r="G39" s="24">
        <f>All_Customers_Residential!G39+All_Customers_Small_Commercial!G39+All_Customers_Lighting!G39</f>
        <v>121492</v>
      </c>
      <c r="H39" s="24">
        <f>All_Customers_Residential!H39+All_Customers_Small_Commercial!H39+All_Customers_Lighting!H39</f>
        <v>143581</v>
      </c>
      <c r="I39" s="24">
        <f>All_Customers_Residential!I39+All_Customers_Small_Commercial!I39+All_Customers_Lighting!I39</f>
        <v>147518</v>
      </c>
      <c r="J39" s="24">
        <f>All_Customers_Residential!J39+All_Customers_Small_Commercial!J39+All_Customers_Lighting!J39</f>
        <v>141776</v>
      </c>
      <c r="K39" s="24">
        <f>All_Customers_Residential!K39+All_Customers_Small_Commercial!K39+All_Customers_Lighting!K39</f>
        <v>133622</v>
      </c>
      <c r="L39" s="24">
        <f>All_Customers_Residential!L39+All_Customers_Small_Commercial!L39+All_Customers_Lighting!L39</f>
        <v>127882</v>
      </c>
      <c r="M39" s="24">
        <f>All_Customers_Residential!M39+All_Customers_Small_Commercial!M39+All_Customers_Lighting!M39</f>
        <v>124636</v>
      </c>
      <c r="N39" s="24">
        <f>All_Customers_Residential!N39+All_Customers_Small_Commercial!N39+All_Customers_Lighting!N39</f>
        <v>122023</v>
      </c>
      <c r="O39" s="24">
        <f>All_Customers_Residential!O39+All_Customers_Small_Commercial!O39+All_Customers_Lighting!O39</f>
        <v>122438</v>
      </c>
      <c r="P39" s="24">
        <f>All_Customers_Residential!P39+All_Customers_Small_Commercial!P39+All_Customers_Lighting!P39</f>
        <v>122139</v>
      </c>
      <c r="Q39" s="24">
        <f>All_Customers_Residential!Q39+All_Customers_Small_Commercial!Q39+All_Customers_Lighting!Q39</f>
        <v>127339</v>
      </c>
      <c r="R39" s="24">
        <f>All_Customers_Residential!R39+All_Customers_Small_Commercial!R39+All_Customers_Lighting!R39</f>
        <v>136392</v>
      </c>
      <c r="S39" s="24">
        <f>All_Customers_Residential!S39+All_Customers_Small_Commercial!S39+All_Customers_Lighting!S39</f>
        <v>148981</v>
      </c>
      <c r="T39" s="24">
        <f>All_Customers_Residential!T39+All_Customers_Small_Commercial!T39+All_Customers_Lighting!T39</f>
        <v>150360</v>
      </c>
      <c r="U39" s="24">
        <f>All_Customers_Residential!U39+All_Customers_Small_Commercial!U39+All_Customers_Lighting!U39</f>
        <v>146772</v>
      </c>
      <c r="V39" s="24">
        <f>All_Customers_Residential!V39+All_Customers_Small_Commercial!V39+All_Customers_Lighting!V39</f>
        <v>137496</v>
      </c>
      <c r="W39" s="24">
        <f>All_Customers_Residential!W39+All_Customers_Small_Commercial!W39+All_Customers_Lighting!W39</f>
        <v>123428</v>
      </c>
      <c r="X39" s="24">
        <f>All_Customers_Residential!X39+All_Customers_Small_Commercial!X39+All_Customers_Lighting!X39</f>
        <v>108977</v>
      </c>
      <c r="Y39" s="24">
        <f>All_Customers_Residential!Y39+All_Customers_Small_Commercial!Y39+All_Customers_Lighting!Y39</f>
        <v>102218</v>
      </c>
    </row>
    <row r="40" spans="1:25" x14ac:dyDescent="0.2">
      <c r="A40" s="23">
        <f>All_Customers_Residential!A40</f>
        <v>44960</v>
      </c>
      <c r="B40" s="24">
        <f>All_Customers_Residential!B40+All_Customers_Small_Commercial!B40+All_Customers_Lighting!B40</f>
        <v>95879</v>
      </c>
      <c r="C40" s="24">
        <f>All_Customers_Residential!C40+All_Customers_Small_Commercial!C40+All_Customers_Lighting!C40</f>
        <v>93511</v>
      </c>
      <c r="D40" s="24">
        <f>All_Customers_Residential!D40+All_Customers_Small_Commercial!D40+All_Customers_Lighting!D40</f>
        <v>92025</v>
      </c>
      <c r="E40" s="24">
        <f>All_Customers_Residential!E40+All_Customers_Small_Commercial!E40+All_Customers_Lighting!E40</f>
        <v>91725</v>
      </c>
      <c r="F40" s="24">
        <f>All_Customers_Residential!F40+All_Customers_Small_Commercial!F40+All_Customers_Lighting!F40</f>
        <v>96139</v>
      </c>
      <c r="G40" s="24">
        <f>All_Customers_Residential!G40+All_Customers_Small_Commercial!G40+All_Customers_Lighting!G40</f>
        <v>105772</v>
      </c>
      <c r="H40" s="24">
        <f>All_Customers_Residential!H40+All_Customers_Small_Commercial!H40+All_Customers_Lighting!H40</f>
        <v>129824</v>
      </c>
      <c r="I40" s="24">
        <f>All_Customers_Residential!I40+All_Customers_Small_Commercial!I40+All_Customers_Lighting!I40</f>
        <v>138587</v>
      </c>
      <c r="J40" s="24">
        <f>All_Customers_Residential!J40+All_Customers_Small_Commercial!J40+All_Customers_Lighting!J40</f>
        <v>137698</v>
      </c>
      <c r="K40" s="24">
        <f>All_Customers_Residential!K40+All_Customers_Small_Commercial!K40+All_Customers_Lighting!K40</f>
        <v>135175</v>
      </c>
      <c r="L40" s="24">
        <f>All_Customers_Residential!L40+All_Customers_Small_Commercial!L40+All_Customers_Lighting!L40</f>
        <v>134600</v>
      </c>
      <c r="M40" s="24">
        <f>All_Customers_Residential!M40+All_Customers_Small_Commercial!M40+All_Customers_Lighting!M40</f>
        <v>133893</v>
      </c>
      <c r="N40" s="24">
        <f>All_Customers_Residential!N40+All_Customers_Small_Commercial!N40+All_Customers_Lighting!N40</f>
        <v>132274</v>
      </c>
      <c r="O40" s="24">
        <f>All_Customers_Residential!O40+All_Customers_Small_Commercial!O40+All_Customers_Lighting!O40</f>
        <v>132863</v>
      </c>
      <c r="P40" s="24">
        <f>All_Customers_Residential!P40+All_Customers_Small_Commercial!P40+All_Customers_Lighting!P40</f>
        <v>137788</v>
      </c>
      <c r="Q40" s="24">
        <f>All_Customers_Residential!Q40+All_Customers_Small_Commercial!Q40+All_Customers_Lighting!Q40</f>
        <v>149573</v>
      </c>
      <c r="R40" s="24">
        <f>All_Customers_Residential!R40+All_Customers_Small_Commercial!R40+All_Customers_Lighting!R40</f>
        <v>165842</v>
      </c>
      <c r="S40" s="24">
        <f>All_Customers_Residential!S40+All_Customers_Small_Commercial!S40+All_Customers_Lighting!S40</f>
        <v>185175</v>
      </c>
      <c r="T40" s="24">
        <f>All_Customers_Residential!T40+All_Customers_Small_Commercial!T40+All_Customers_Lighting!T40</f>
        <v>188504</v>
      </c>
      <c r="U40" s="24">
        <f>All_Customers_Residential!U40+All_Customers_Small_Commercial!U40+All_Customers_Lighting!U40</f>
        <v>185794</v>
      </c>
      <c r="V40" s="24">
        <f>All_Customers_Residential!V40+All_Customers_Small_Commercial!V40+All_Customers_Lighting!V40</f>
        <v>175525</v>
      </c>
      <c r="W40" s="24">
        <f>All_Customers_Residential!W40+All_Customers_Small_Commercial!W40+All_Customers_Lighting!W40</f>
        <v>166744</v>
      </c>
      <c r="X40" s="24">
        <f>All_Customers_Residential!X40+All_Customers_Small_Commercial!X40+All_Customers_Lighting!X40</f>
        <v>153470</v>
      </c>
      <c r="Y40" s="24">
        <f>All_Customers_Residential!Y40+All_Customers_Small_Commercial!Y40+All_Customers_Lighting!Y40</f>
        <v>146124</v>
      </c>
    </row>
    <row r="41" spans="1:25" x14ac:dyDescent="0.2">
      <c r="A41" s="23">
        <f>All_Customers_Residential!A41</f>
        <v>44961</v>
      </c>
      <c r="B41" s="24">
        <f>All_Customers_Residential!B41+All_Customers_Small_Commercial!B41+All_Customers_Lighting!B41</f>
        <v>142419</v>
      </c>
      <c r="C41" s="24">
        <f>All_Customers_Residential!C41+All_Customers_Small_Commercial!C41+All_Customers_Lighting!C41</f>
        <v>139344</v>
      </c>
      <c r="D41" s="24">
        <f>All_Customers_Residential!D41+All_Customers_Small_Commercial!D41+All_Customers_Lighting!D41</f>
        <v>139085</v>
      </c>
      <c r="E41" s="24">
        <f>All_Customers_Residential!E41+All_Customers_Small_Commercial!E41+All_Customers_Lighting!E41</f>
        <v>138472</v>
      </c>
      <c r="F41" s="24">
        <f>All_Customers_Residential!F41+All_Customers_Small_Commercial!F41+All_Customers_Lighting!F41</f>
        <v>141058</v>
      </c>
      <c r="G41" s="24">
        <f>All_Customers_Residential!G41+All_Customers_Small_Commercial!G41+All_Customers_Lighting!G41</f>
        <v>143409</v>
      </c>
      <c r="H41" s="24">
        <f>All_Customers_Residential!H41+All_Customers_Small_Commercial!H41+All_Customers_Lighting!H41</f>
        <v>157984</v>
      </c>
      <c r="I41" s="24">
        <f>All_Customers_Residential!I41+All_Customers_Small_Commercial!I41+All_Customers_Lighting!I41</f>
        <v>166061</v>
      </c>
      <c r="J41" s="24">
        <f>All_Customers_Residential!J41+All_Customers_Small_Commercial!J41+All_Customers_Lighting!J41</f>
        <v>170874</v>
      </c>
      <c r="K41" s="24">
        <f>All_Customers_Residential!K41+All_Customers_Small_Commercial!K41+All_Customers_Lighting!K41</f>
        <v>170968</v>
      </c>
      <c r="L41" s="24">
        <f>All_Customers_Residential!L41+All_Customers_Small_Commercial!L41+All_Customers_Lighting!L41</f>
        <v>166441</v>
      </c>
      <c r="M41" s="24">
        <f>All_Customers_Residential!M41+All_Customers_Small_Commercial!M41+All_Customers_Lighting!M41</f>
        <v>166566</v>
      </c>
      <c r="N41" s="24">
        <f>All_Customers_Residential!N41+All_Customers_Small_Commercial!N41+All_Customers_Lighting!N41</f>
        <v>161680</v>
      </c>
      <c r="O41" s="24">
        <f>All_Customers_Residential!O41+All_Customers_Small_Commercial!O41+All_Customers_Lighting!O41</f>
        <v>157131</v>
      </c>
      <c r="P41" s="24">
        <f>All_Customers_Residential!P41+All_Customers_Small_Commercial!P41+All_Customers_Lighting!P41</f>
        <v>156082</v>
      </c>
      <c r="Q41" s="24">
        <f>All_Customers_Residential!Q41+All_Customers_Small_Commercial!Q41+All_Customers_Lighting!Q41</f>
        <v>163314</v>
      </c>
      <c r="R41" s="24">
        <f>All_Customers_Residential!R41+All_Customers_Small_Commercial!R41+All_Customers_Lighting!R41</f>
        <v>176520</v>
      </c>
      <c r="S41" s="24">
        <f>All_Customers_Residential!S41+All_Customers_Small_Commercial!S41+All_Customers_Lighting!S41</f>
        <v>191594</v>
      </c>
      <c r="T41" s="24">
        <f>All_Customers_Residential!T41+All_Customers_Small_Commercial!T41+All_Customers_Lighting!T41</f>
        <v>191039</v>
      </c>
      <c r="U41" s="24">
        <f>All_Customers_Residential!U41+All_Customers_Small_Commercial!U41+All_Customers_Lighting!U41</f>
        <v>185873</v>
      </c>
      <c r="V41" s="24">
        <f>All_Customers_Residential!V41+All_Customers_Small_Commercial!V41+All_Customers_Lighting!V41</f>
        <v>174971</v>
      </c>
      <c r="W41" s="24">
        <f>All_Customers_Residential!W41+All_Customers_Small_Commercial!W41+All_Customers_Lighting!W41</f>
        <v>161120</v>
      </c>
      <c r="X41" s="24">
        <f>All_Customers_Residential!X41+All_Customers_Small_Commercial!X41+All_Customers_Lighting!X41</f>
        <v>148104</v>
      </c>
      <c r="Y41" s="24">
        <f>All_Customers_Residential!Y41+All_Customers_Small_Commercial!Y41+All_Customers_Lighting!Y41</f>
        <v>137468</v>
      </c>
    </row>
    <row r="42" spans="1:25" x14ac:dyDescent="0.2">
      <c r="A42" s="23">
        <f>All_Customers_Residential!A42</f>
        <v>44962</v>
      </c>
      <c r="B42" s="24">
        <f>All_Customers_Residential!B42+All_Customers_Small_Commercial!B42+All_Customers_Lighting!B42</f>
        <v>129098</v>
      </c>
      <c r="C42" s="24">
        <f>All_Customers_Residential!C42+All_Customers_Small_Commercial!C42+All_Customers_Lighting!C42</f>
        <v>125052</v>
      </c>
      <c r="D42" s="24">
        <f>All_Customers_Residential!D42+All_Customers_Small_Commercial!D42+All_Customers_Lighting!D42</f>
        <v>123320</v>
      </c>
      <c r="E42" s="24">
        <f>All_Customers_Residential!E42+All_Customers_Small_Commercial!E42+All_Customers_Lighting!E42</f>
        <v>121475</v>
      </c>
      <c r="F42" s="24">
        <f>All_Customers_Residential!F42+All_Customers_Small_Commercial!F42+All_Customers_Lighting!F42</f>
        <v>122562</v>
      </c>
      <c r="G42" s="24">
        <f>All_Customers_Residential!G42+All_Customers_Small_Commercial!G42+All_Customers_Lighting!G42</f>
        <v>123171</v>
      </c>
      <c r="H42" s="24">
        <f>All_Customers_Residential!H42+All_Customers_Small_Commercial!H42+All_Customers_Lighting!H42</f>
        <v>134257</v>
      </c>
      <c r="I42" s="24">
        <f>All_Customers_Residential!I42+All_Customers_Small_Commercial!I42+All_Customers_Lighting!I42</f>
        <v>140013</v>
      </c>
      <c r="J42" s="24">
        <f>All_Customers_Residential!J42+All_Customers_Small_Commercial!J42+All_Customers_Lighting!J42</f>
        <v>143882</v>
      </c>
      <c r="K42" s="24">
        <f>All_Customers_Residential!K42+All_Customers_Small_Commercial!K42+All_Customers_Lighting!K42</f>
        <v>144814</v>
      </c>
      <c r="L42" s="24">
        <f>All_Customers_Residential!L42+All_Customers_Small_Commercial!L42+All_Customers_Lighting!L42</f>
        <v>143899</v>
      </c>
      <c r="M42" s="24">
        <f>All_Customers_Residential!M42+All_Customers_Small_Commercial!M42+All_Customers_Lighting!M42</f>
        <v>140185</v>
      </c>
      <c r="N42" s="24">
        <f>All_Customers_Residential!N42+All_Customers_Small_Commercial!N42+All_Customers_Lighting!N42</f>
        <v>133297</v>
      </c>
      <c r="O42" s="24">
        <f>All_Customers_Residential!O42+All_Customers_Small_Commercial!O42+All_Customers_Lighting!O42</f>
        <v>131424</v>
      </c>
      <c r="P42" s="24">
        <f>All_Customers_Residential!P42+All_Customers_Small_Commercial!P42+All_Customers_Lighting!P42</f>
        <v>130579</v>
      </c>
      <c r="Q42" s="24">
        <f>All_Customers_Residential!Q42+All_Customers_Small_Commercial!Q42+All_Customers_Lighting!Q42</f>
        <v>134556</v>
      </c>
      <c r="R42" s="24">
        <f>All_Customers_Residential!R42+All_Customers_Small_Commercial!R42+All_Customers_Lighting!R42</f>
        <v>146002</v>
      </c>
      <c r="S42" s="24">
        <f>All_Customers_Residential!S42+All_Customers_Small_Commercial!S42+All_Customers_Lighting!S42</f>
        <v>161356</v>
      </c>
      <c r="T42" s="24">
        <f>All_Customers_Residential!T42+All_Customers_Small_Commercial!T42+All_Customers_Lighting!T42</f>
        <v>161836</v>
      </c>
      <c r="U42" s="24">
        <f>All_Customers_Residential!U42+All_Customers_Small_Commercial!U42+All_Customers_Lighting!U42</f>
        <v>157060</v>
      </c>
      <c r="V42" s="24">
        <f>All_Customers_Residential!V42+All_Customers_Small_Commercial!V42+All_Customers_Lighting!V42</f>
        <v>145991</v>
      </c>
      <c r="W42" s="24">
        <f>All_Customers_Residential!W42+All_Customers_Small_Commercial!W42+All_Customers_Lighting!W42</f>
        <v>133672</v>
      </c>
      <c r="X42" s="24">
        <f>All_Customers_Residential!X42+All_Customers_Small_Commercial!X42+All_Customers_Lighting!X42</f>
        <v>119609</v>
      </c>
      <c r="Y42" s="24">
        <f>All_Customers_Residential!Y42+All_Customers_Small_Commercial!Y42+All_Customers_Lighting!Y42</f>
        <v>109320</v>
      </c>
    </row>
    <row r="43" spans="1:25" x14ac:dyDescent="0.2">
      <c r="A43" s="23">
        <f>All_Customers_Residential!A43</f>
        <v>44963</v>
      </c>
      <c r="B43" s="24">
        <f>All_Customers_Residential!B43+All_Customers_Small_Commercial!B43+All_Customers_Lighting!B43</f>
        <v>101400</v>
      </c>
      <c r="C43" s="24">
        <f>All_Customers_Residential!C43+All_Customers_Small_Commercial!C43+All_Customers_Lighting!C43</f>
        <v>98965</v>
      </c>
      <c r="D43" s="24">
        <f>All_Customers_Residential!D43+All_Customers_Small_Commercial!D43+All_Customers_Lighting!D43</f>
        <v>98117</v>
      </c>
      <c r="E43" s="24">
        <f>All_Customers_Residential!E43+All_Customers_Small_Commercial!E43+All_Customers_Lighting!E43</f>
        <v>97176</v>
      </c>
      <c r="F43" s="24">
        <f>All_Customers_Residential!F43+All_Customers_Small_Commercial!F43+All_Customers_Lighting!F43</f>
        <v>101623</v>
      </c>
      <c r="G43" s="24">
        <f>All_Customers_Residential!G43+All_Customers_Small_Commercial!G43+All_Customers_Lighting!G43</f>
        <v>110239</v>
      </c>
      <c r="H43" s="24">
        <f>All_Customers_Residential!H43+All_Customers_Small_Commercial!H43+All_Customers_Lighting!H43</f>
        <v>130344</v>
      </c>
      <c r="I43" s="24">
        <f>All_Customers_Residential!I43+All_Customers_Small_Commercial!I43+All_Customers_Lighting!I43</f>
        <v>134367</v>
      </c>
      <c r="J43" s="24">
        <f>All_Customers_Residential!J43+All_Customers_Small_Commercial!J43+All_Customers_Lighting!J43</f>
        <v>133765</v>
      </c>
      <c r="K43" s="24">
        <f>All_Customers_Residential!K43+All_Customers_Small_Commercial!K43+All_Customers_Lighting!K43</f>
        <v>132022</v>
      </c>
      <c r="L43" s="24">
        <f>All_Customers_Residential!L43+All_Customers_Small_Commercial!L43+All_Customers_Lighting!L43</f>
        <v>128762</v>
      </c>
      <c r="M43" s="24">
        <f>All_Customers_Residential!M43+All_Customers_Small_Commercial!M43+All_Customers_Lighting!M43</f>
        <v>126003</v>
      </c>
      <c r="N43" s="24">
        <f>All_Customers_Residential!N43+All_Customers_Small_Commercial!N43+All_Customers_Lighting!N43</f>
        <v>121408</v>
      </c>
      <c r="O43" s="24">
        <f>All_Customers_Residential!O43+All_Customers_Small_Commercial!O43+All_Customers_Lighting!O43</f>
        <v>117120</v>
      </c>
      <c r="P43" s="24">
        <f>All_Customers_Residential!P43+All_Customers_Small_Commercial!P43+All_Customers_Lighting!P43</f>
        <v>115619</v>
      </c>
      <c r="Q43" s="24">
        <f>All_Customers_Residential!Q43+All_Customers_Small_Commercial!Q43+All_Customers_Lighting!Q43</f>
        <v>121992</v>
      </c>
      <c r="R43" s="24">
        <f>All_Customers_Residential!R43+All_Customers_Small_Commercial!R43+All_Customers_Lighting!R43</f>
        <v>133754</v>
      </c>
      <c r="S43" s="24">
        <f>All_Customers_Residential!S43+All_Customers_Small_Commercial!S43+All_Customers_Lighting!S43</f>
        <v>150725</v>
      </c>
      <c r="T43" s="24">
        <f>All_Customers_Residential!T43+All_Customers_Small_Commercial!T43+All_Customers_Lighting!T43</f>
        <v>153356</v>
      </c>
      <c r="U43" s="24">
        <f>All_Customers_Residential!U43+All_Customers_Small_Commercial!U43+All_Customers_Lighting!U43</f>
        <v>150047</v>
      </c>
      <c r="V43" s="24">
        <f>All_Customers_Residential!V43+All_Customers_Small_Commercial!V43+All_Customers_Lighting!V43</f>
        <v>142080</v>
      </c>
      <c r="W43" s="24">
        <f>All_Customers_Residential!W43+All_Customers_Small_Commercial!W43+All_Customers_Lighting!W43</f>
        <v>131404</v>
      </c>
      <c r="X43" s="24">
        <f>All_Customers_Residential!X43+All_Customers_Small_Commercial!X43+All_Customers_Lighting!X43</f>
        <v>118126</v>
      </c>
      <c r="Y43" s="24">
        <f>All_Customers_Residential!Y43+All_Customers_Small_Commercial!Y43+All_Customers_Lighting!Y43</f>
        <v>109803</v>
      </c>
    </row>
    <row r="44" spans="1:25" x14ac:dyDescent="0.2">
      <c r="A44" s="23">
        <f>All_Customers_Residential!A44</f>
        <v>44964</v>
      </c>
      <c r="B44" s="24">
        <f>All_Customers_Residential!B44+All_Customers_Small_Commercial!B44+All_Customers_Lighting!B44</f>
        <v>104256</v>
      </c>
      <c r="C44" s="24">
        <f>All_Customers_Residential!C44+All_Customers_Small_Commercial!C44+All_Customers_Lighting!C44</f>
        <v>102944</v>
      </c>
      <c r="D44" s="24">
        <f>All_Customers_Residential!D44+All_Customers_Small_Commercial!D44+All_Customers_Lighting!D44</f>
        <v>103839</v>
      </c>
      <c r="E44" s="24">
        <f>All_Customers_Residential!E44+All_Customers_Small_Commercial!E44+All_Customers_Lighting!E44</f>
        <v>104163</v>
      </c>
      <c r="F44" s="24">
        <f>All_Customers_Residential!F44+All_Customers_Small_Commercial!F44+All_Customers_Lighting!F44</f>
        <v>109150</v>
      </c>
      <c r="G44" s="24">
        <f>All_Customers_Residential!G44+All_Customers_Small_Commercial!G44+All_Customers_Lighting!G44</f>
        <v>118051</v>
      </c>
      <c r="H44" s="24">
        <f>All_Customers_Residential!H44+All_Customers_Small_Commercial!H44+All_Customers_Lighting!H44</f>
        <v>140322</v>
      </c>
      <c r="I44" s="24">
        <f>All_Customers_Residential!I44+All_Customers_Small_Commercial!I44+All_Customers_Lighting!I44</f>
        <v>144672</v>
      </c>
      <c r="J44" s="24">
        <f>All_Customers_Residential!J44+All_Customers_Small_Commercial!J44+All_Customers_Lighting!J44</f>
        <v>137886</v>
      </c>
      <c r="K44" s="24">
        <f>All_Customers_Residential!K44+All_Customers_Small_Commercial!K44+All_Customers_Lighting!K44</f>
        <v>130037</v>
      </c>
      <c r="L44" s="24">
        <f>All_Customers_Residential!L44+All_Customers_Small_Commercial!L44+All_Customers_Lighting!L44</f>
        <v>125167</v>
      </c>
      <c r="M44" s="24">
        <f>All_Customers_Residential!M44+All_Customers_Small_Commercial!M44+All_Customers_Lighting!M44</f>
        <v>120449</v>
      </c>
      <c r="N44" s="24">
        <f>All_Customers_Residential!N44+All_Customers_Small_Commercial!N44+All_Customers_Lighting!N44</f>
        <v>115748</v>
      </c>
      <c r="O44" s="24">
        <f>All_Customers_Residential!O44+All_Customers_Small_Commercial!O44+All_Customers_Lighting!O44</f>
        <v>113373</v>
      </c>
      <c r="P44" s="24">
        <f>All_Customers_Residential!P44+All_Customers_Small_Commercial!P44+All_Customers_Lighting!P44</f>
        <v>113403</v>
      </c>
      <c r="Q44" s="24">
        <f>All_Customers_Residential!Q44+All_Customers_Small_Commercial!Q44+All_Customers_Lighting!Q44</f>
        <v>122028</v>
      </c>
      <c r="R44" s="24">
        <f>All_Customers_Residential!R44+All_Customers_Small_Commercial!R44+All_Customers_Lighting!R44</f>
        <v>134230</v>
      </c>
      <c r="S44" s="24">
        <f>All_Customers_Residential!S44+All_Customers_Small_Commercial!S44+All_Customers_Lighting!S44</f>
        <v>151757</v>
      </c>
      <c r="T44" s="24">
        <f>All_Customers_Residential!T44+All_Customers_Small_Commercial!T44+All_Customers_Lighting!T44</f>
        <v>153864</v>
      </c>
      <c r="U44" s="24">
        <f>All_Customers_Residential!U44+All_Customers_Small_Commercial!U44+All_Customers_Lighting!U44</f>
        <v>150964</v>
      </c>
      <c r="V44" s="24">
        <f>All_Customers_Residential!V44+All_Customers_Small_Commercial!V44+All_Customers_Lighting!V44</f>
        <v>139816</v>
      </c>
      <c r="W44" s="24">
        <f>All_Customers_Residential!W44+All_Customers_Small_Commercial!W44+All_Customers_Lighting!W44</f>
        <v>128128</v>
      </c>
      <c r="X44" s="24">
        <f>All_Customers_Residential!X44+All_Customers_Small_Commercial!X44+All_Customers_Lighting!X44</f>
        <v>113876</v>
      </c>
      <c r="Y44" s="24">
        <f>All_Customers_Residential!Y44+All_Customers_Small_Commercial!Y44+All_Customers_Lighting!Y44</f>
        <v>104464</v>
      </c>
    </row>
    <row r="45" spans="1:25" x14ac:dyDescent="0.2">
      <c r="A45" s="23">
        <f>All_Customers_Residential!A45</f>
        <v>44965</v>
      </c>
      <c r="B45" s="24">
        <f>All_Customers_Residential!B45+All_Customers_Small_Commercial!B45+All_Customers_Lighting!B45</f>
        <v>99123</v>
      </c>
      <c r="C45" s="24">
        <f>All_Customers_Residential!C45+All_Customers_Small_Commercial!C45+All_Customers_Lighting!C45</f>
        <v>96407</v>
      </c>
      <c r="D45" s="24">
        <f>All_Customers_Residential!D45+All_Customers_Small_Commercial!D45+All_Customers_Lighting!D45</f>
        <v>95484</v>
      </c>
      <c r="E45" s="24">
        <f>All_Customers_Residential!E45+All_Customers_Small_Commercial!E45+All_Customers_Lighting!E45</f>
        <v>94904</v>
      </c>
      <c r="F45" s="24">
        <f>All_Customers_Residential!F45+All_Customers_Small_Commercial!F45+All_Customers_Lighting!F45</f>
        <v>98525</v>
      </c>
      <c r="G45" s="24">
        <f>All_Customers_Residential!G45+All_Customers_Small_Commercial!G45+All_Customers_Lighting!G45</f>
        <v>106675</v>
      </c>
      <c r="H45" s="24">
        <f>All_Customers_Residential!H45+All_Customers_Small_Commercial!H45+All_Customers_Lighting!H45</f>
        <v>126485</v>
      </c>
      <c r="I45" s="24">
        <f>All_Customers_Residential!I45+All_Customers_Small_Commercial!I45+All_Customers_Lighting!I45</f>
        <v>131010</v>
      </c>
      <c r="J45" s="24">
        <f>All_Customers_Residential!J45+All_Customers_Small_Commercial!J45+All_Customers_Lighting!J45</f>
        <v>130303</v>
      </c>
      <c r="K45" s="24">
        <f>All_Customers_Residential!K45+All_Customers_Small_Commercial!K45+All_Customers_Lighting!K45</f>
        <v>129246</v>
      </c>
      <c r="L45" s="24">
        <f>All_Customers_Residential!L45+All_Customers_Small_Commercial!L45+All_Customers_Lighting!L45</f>
        <v>127342</v>
      </c>
      <c r="M45" s="24">
        <f>All_Customers_Residential!M45+All_Customers_Small_Commercial!M45+All_Customers_Lighting!M45</f>
        <v>122002</v>
      </c>
      <c r="N45" s="24">
        <f>All_Customers_Residential!N45+All_Customers_Small_Commercial!N45+All_Customers_Lighting!N45</f>
        <v>111965</v>
      </c>
      <c r="O45" s="24">
        <f>All_Customers_Residential!O45+All_Customers_Small_Commercial!O45+All_Customers_Lighting!O45</f>
        <v>110275</v>
      </c>
      <c r="P45" s="24">
        <f>All_Customers_Residential!P45+All_Customers_Small_Commercial!P45+All_Customers_Lighting!P45</f>
        <v>107308</v>
      </c>
      <c r="Q45" s="24">
        <f>All_Customers_Residential!Q45+All_Customers_Small_Commercial!Q45+All_Customers_Lighting!Q45</f>
        <v>114134</v>
      </c>
      <c r="R45" s="24">
        <f>All_Customers_Residential!R45+All_Customers_Small_Commercial!R45+All_Customers_Lighting!R45</f>
        <v>124827</v>
      </c>
      <c r="S45" s="24">
        <f>All_Customers_Residential!S45+All_Customers_Small_Commercial!S45+All_Customers_Lighting!S45</f>
        <v>141829</v>
      </c>
      <c r="T45" s="24">
        <f>All_Customers_Residential!T45+All_Customers_Small_Commercial!T45+All_Customers_Lighting!T45</f>
        <v>145664</v>
      </c>
      <c r="U45" s="24">
        <f>All_Customers_Residential!U45+All_Customers_Small_Commercial!U45+All_Customers_Lighting!U45</f>
        <v>148264</v>
      </c>
      <c r="V45" s="24">
        <f>All_Customers_Residential!V45+All_Customers_Small_Commercial!V45+All_Customers_Lighting!V45</f>
        <v>132328</v>
      </c>
      <c r="W45" s="24">
        <f>All_Customers_Residential!W45+All_Customers_Small_Commercial!W45+All_Customers_Lighting!W45</f>
        <v>120590</v>
      </c>
      <c r="X45" s="24">
        <f>All_Customers_Residential!X45+All_Customers_Small_Commercial!X45+All_Customers_Lighting!X45</f>
        <v>107735</v>
      </c>
      <c r="Y45" s="24">
        <f>All_Customers_Residential!Y45+All_Customers_Small_Commercial!Y45+All_Customers_Lighting!Y45</f>
        <v>99875</v>
      </c>
    </row>
    <row r="46" spans="1:25" x14ac:dyDescent="0.2">
      <c r="A46" s="23">
        <f>All_Customers_Residential!A46</f>
        <v>44966</v>
      </c>
      <c r="B46" s="24">
        <f>All_Customers_Residential!B46+All_Customers_Small_Commercial!B46+All_Customers_Lighting!B46</f>
        <v>93861</v>
      </c>
      <c r="C46" s="24">
        <f>All_Customers_Residential!C46+All_Customers_Small_Commercial!C46+All_Customers_Lighting!C46</f>
        <v>92115</v>
      </c>
      <c r="D46" s="24">
        <f>All_Customers_Residential!D46+All_Customers_Small_Commercial!D46+All_Customers_Lighting!D46</f>
        <v>92395</v>
      </c>
      <c r="E46" s="24">
        <f>All_Customers_Residential!E46+All_Customers_Small_Commercial!E46+All_Customers_Lighting!E46</f>
        <v>93015</v>
      </c>
      <c r="F46" s="24">
        <f>All_Customers_Residential!F46+All_Customers_Small_Commercial!F46+All_Customers_Lighting!F46</f>
        <v>97412</v>
      </c>
      <c r="G46" s="24">
        <f>All_Customers_Residential!G46+All_Customers_Small_Commercial!G46+All_Customers_Lighting!G46</f>
        <v>106396</v>
      </c>
      <c r="H46" s="24">
        <f>All_Customers_Residential!H46+All_Customers_Small_Commercial!H46+All_Customers_Lighting!H46</f>
        <v>128355</v>
      </c>
      <c r="I46" s="24">
        <f>All_Customers_Residential!I46+All_Customers_Small_Commercial!I46+All_Customers_Lighting!I46</f>
        <v>131898</v>
      </c>
      <c r="J46" s="24">
        <f>All_Customers_Residential!J46+All_Customers_Small_Commercial!J46+All_Customers_Lighting!J46</f>
        <v>126372</v>
      </c>
      <c r="K46" s="24">
        <f>All_Customers_Residential!K46+All_Customers_Small_Commercial!K46+All_Customers_Lighting!K46</f>
        <v>123627</v>
      </c>
      <c r="L46" s="24">
        <f>All_Customers_Residential!L46+All_Customers_Small_Commercial!L46+All_Customers_Lighting!L46</f>
        <v>121708</v>
      </c>
      <c r="M46" s="24">
        <f>All_Customers_Residential!M46+All_Customers_Small_Commercial!M46+All_Customers_Lighting!M46</f>
        <v>118734</v>
      </c>
      <c r="N46" s="24">
        <f>All_Customers_Residential!N46+All_Customers_Small_Commercial!N46+All_Customers_Lighting!N46</f>
        <v>112507</v>
      </c>
      <c r="O46" s="24">
        <f>All_Customers_Residential!O46+All_Customers_Small_Commercial!O46+All_Customers_Lighting!O46</f>
        <v>111124</v>
      </c>
      <c r="P46" s="24">
        <f>All_Customers_Residential!P46+All_Customers_Small_Commercial!P46+All_Customers_Lighting!P46</f>
        <v>112191</v>
      </c>
      <c r="Q46" s="24">
        <f>All_Customers_Residential!Q46+All_Customers_Small_Commercial!Q46+All_Customers_Lighting!Q46</f>
        <v>119350</v>
      </c>
      <c r="R46" s="24">
        <f>All_Customers_Residential!R46+All_Customers_Small_Commercial!R46+All_Customers_Lighting!R46</f>
        <v>129334</v>
      </c>
      <c r="S46" s="24">
        <f>All_Customers_Residential!S46+All_Customers_Small_Commercial!S46+All_Customers_Lighting!S46</f>
        <v>143396</v>
      </c>
      <c r="T46" s="24">
        <f>All_Customers_Residential!T46+All_Customers_Small_Commercial!T46+All_Customers_Lighting!T46</f>
        <v>146358</v>
      </c>
      <c r="U46" s="24">
        <f>All_Customers_Residential!U46+All_Customers_Small_Commercial!U46+All_Customers_Lighting!U46</f>
        <v>149135</v>
      </c>
      <c r="V46" s="24">
        <f>All_Customers_Residential!V46+All_Customers_Small_Commercial!V46+All_Customers_Lighting!V46</f>
        <v>133910</v>
      </c>
      <c r="W46" s="24">
        <f>All_Customers_Residential!W46+All_Customers_Small_Commercial!W46+All_Customers_Lighting!W46</f>
        <v>122077</v>
      </c>
      <c r="X46" s="24">
        <f>All_Customers_Residential!X46+All_Customers_Small_Commercial!X46+All_Customers_Lighting!X46</f>
        <v>108409</v>
      </c>
      <c r="Y46" s="24">
        <f>All_Customers_Residential!Y46+All_Customers_Small_Commercial!Y46+All_Customers_Lighting!Y46</f>
        <v>99051</v>
      </c>
    </row>
    <row r="47" spans="1:25" x14ac:dyDescent="0.2">
      <c r="A47" s="23">
        <f>All_Customers_Residential!A47</f>
        <v>44967</v>
      </c>
      <c r="B47" s="24">
        <f>All_Customers_Residential!B47+All_Customers_Small_Commercial!B47+All_Customers_Lighting!B47</f>
        <v>93272</v>
      </c>
      <c r="C47" s="24">
        <f>All_Customers_Residential!C47+All_Customers_Small_Commercial!C47+All_Customers_Lighting!C47</f>
        <v>90899</v>
      </c>
      <c r="D47" s="24">
        <f>All_Customers_Residential!D47+All_Customers_Small_Commercial!D47+All_Customers_Lighting!D47</f>
        <v>89630</v>
      </c>
      <c r="E47" s="24">
        <f>All_Customers_Residential!E47+All_Customers_Small_Commercial!E47+All_Customers_Lighting!E47</f>
        <v>88898</v>
      </c>
      <c r="F47" s="24">
        <f>All_Customers_Residential!F47+All_Customers_Small_Commercial!F47+All_Customers_Lighting!F47</f>
        <v>92104</v>
      </c>
      <c r="G47" s="24">
        <f>All_Customers_Residential!G47+All_Customers_Small_Commercial!G47+All_Customers_Lighting!G47</f>
        <v>99192</v>
      </c>
      <c r="H47" s="24">
        <f>All_Customers_Residential!H47+All_Customers_Small_Commercial!H47+All_Customers_Lighting!H47</f>
        <v>119193</v>
      </c>
      <c r="I47" s="24">
        <f>All_Customers_Residential!I47+All_Customers_Small_Commercial!I47+All_Customers_Lighting!I47</f>
        <v>128205</v>
      </c>
      <c r="J47" s="24">
        <f>All_Customers_Residential!J47+All_Customers_Small_Commercial!J47+All_Customers_Lighting!J47</f>
        <v>126928</v>
      </c>
      <c r="K47" s="24">
        <f>All_Customers_Residential!K47+All_Customers_Small_Commercial!K47+All_Customers_Lighting!K47</f>
        <v>124490</v>
      </c>
      <c r="L47" s="24">
        <f>All_Customers_Residential!L47+All_Customers_Small_Commercial!L47+All_Customers_Lighting!L47</f>
        <v>122749</v>
      </c>
      <c r="M47" s="24">
        <f>All_Customers_Residential!M47+All_Customers_Small_Commercial!M47+All_Customers_Lighting!M47</f>
        <v>119910</v>
      </c>
      <c r="N47" s="24">
        <f>All_Customers_Residential!N47+All_Customers_Small_Commercial!N47+All_Customers_Lighting!N47</f>
        <v>113686</v>
      </c>
      <c r="O47" s="24">
        <f>All_Customers_Residential!O47+All_Customers_Small_Commercial!O47+All_Customers_Lighting!O47</f>
        <v>111586</v>
      </c>
      <c r="P47" s="24">
        <f>All_Customers_Residential!P47+All_Customers_Small_Commercial!P47+All_Customers_Lighting!P47</f>
        <v>108615</v>
      </c>
      <c r="Q47" s="24">
        <f>All_Customers_Residential!Q47+All_Customers_Small_Commercial!Q47+All_Customers_Lighting!Q47</f>
        <v>115302</v>
      </c>
      <c r="R47" s="24">
        <f>All_Customers_Residential!R47+All_Customers_Small_Commercial!R47+All_Customers_Lighting!R47</f>
        <v>125938</v>
      </c>
      <c r="S47" s="24">
        <f>All_Customers_Residential!S47+All_Customers_Small_Commercial!S47+All_Customers_Lighting!S47</f>
        <v>141817</v>
      </c>
      <c r="T47" s="24">
        <f>All_Customers_Residential!T47+All_Customers_Small_Commercial!T47+All_Customers_Lighting!T47</f>
        <v>146334</v>
      </c>
      <c r="U47" s="24">
        <f>All_Customers_Residential!U47+All_Customers_Small_Commercial!U47+All_Customers_Lighting!U47</f>
        <v>149116</v>
      </c>
      <c r="V47" s="24">
        <f>All_Customers_Residential!V47+All_Customers_Small_Commercial!V47+All_Customers_Lighting!V47</f>
        <v>133188</v>
      </c>
      <c r="W47" s="24">
        <f>All_Customers_Residential!W47+All_Customers_Small_Commercial!W47+All_Customers_Lighting!W47</f>
        <v>114346</v>
      </c>
      <c r="X47" s="24">
        <f>All_Customers_Residential!X47+All_Customers_Small_Commercial!X47+All_Customers_Lighting!X47</f>
        <v>103308</v>
      </c>
      <c r="Y47" s="24">
        <f>All_Customers_Residential!Y47+All_Customers_Small_Commercial!Y47+All_Customers_Lighting!Y47</f>
        <v>95392</v>
      </c>
    </row>
    <row r="48" spans="1:25" x14ac:dyDescent="0.2">
      <c r="A48" s="23">
        <f>All_Customers_Residential!A48</f>
        <v>44968</v>
      </c>
      <c r="B48" s="24">
        <f>All_Customers_Residential!B48+All_Customers_Small_Commercial!B48+All_Customers_Lighting!B48</f>
        <v>90315</v>
      </c>
      <c r="C48" s="24">
        <f>All_Customers_Residential!C48+All_Customers_Small_Commercial!C48+All_Customers_Lighting!C48</f>
        <v>88828</v>
      </c>
      <c r="D48" s="24">
        <f>All_Customers_Residential!D48+All_Customers_Small_Commercial!D48+All_Customers_Lighting!D48</f>
        <v>88399</v>
      </c>
      <c r="E48" s="24">
        <f>All_Customers_Residential!E48+All_Customers_Small_Commercial!E48+All_Customers_Lighting!E48</f>
        <v>88700</v>
      </c>
      <c r="F48" s="24">
        <f>All_Customers_Residential!F48+All_Customers_Small_Commercial!F48+All_Customers_Lighting!F48</f>
        <v>92493</v>
      </c>
      <c r="G48" s="24">
        <f>All_Customers_Residential!G48+All_Customers_Small_Commercial!G48+All_Customers_Lighting!G48</f>
        <v>95464</v>
      </c>
      <c r="H48" s="24">
        <f>All_Customers_Residential!H48+All_Customers_Small_Commercial!H48+All_Customers_Lighting!H48</f>
        <v>111483</v>
      </c>
      <c r="I48" s="24">
        <f>All_Customers_Residential!I48+All_Customers_Small_Commercial!I48+All_Customers_Lighting!I48</f>
        <v>122627</v>
      </c>
      <c r="J48" s="24">
        <f>All_Customers_Residential!J48+All_Customers_Small_Commercial!J48+All_Customers_Lighting!J48</f>
        <v>126355</v>
      </c>
      <c r="K48" s="24">
        <f>All_Customers_Residential!K48+All_Customers_Small_Commercial!K48+All_Customers_Lighting!K48</f>
        <v>128324</v>
      </c>
      <c r="L48" s="24">
        <f>All_Customers_Residential!L48+All_Customers_Small_Commercial!L48+All_Customers_Lighting!L48</f>
        <v>126126</v>
      </c>
      <c r="M48" s="24">
        <f>All_Customers_Residential!M48+All_Customers_Small_Commercial!M48+All_Customers_Lighting!M48</f>
        <v>122949</v>
      </c>
      <c r="N48" s="24">
        <f>All_Customers_Residential!N48+All_Customers_Small_Commercial!N48+All_Customers_Lighting!N48</f>
        <v>115255</v>
      </c>
      <c r="O48" s="24">
        <f>All_Customers_Residential!O48+All_Customers_Small_Commercial!O48+All_Customers_Lighting!O48</f>
        <v>113103</v>
      </c>
      <c r="P48" s="24">
        <f>All_Customers_Residential!P48+All_Customers_Small_Commercial!P48+All_Customers_Lighting!P48</f>
        <v>110270</v>
      </c>
      <c r="Q48" s="24">
        <f>All_Customers_Residential!Q48+All_Customers_Small_Commercial!Q48+All_Customers_Lighting!Q48</f>
        <v>117487</v>
      </c>
      <c r="R48" s="24">
        <f>All_Customers_Residential!R48+All_Customers_Small_Commercial!R48+All_Customers_Lighting!R48</f>
        <v>127953</v>
      </c>
      <c r="S48" s="24">
        <f>All_Customers_Residential!S48+All_Customers_Small_Commercial!S48+All_Customers_Lighting!S48</f>
        <v>142718</v>
      </c>
      <c r="T48" s="24">
        <f>All_Customers_Residential!T48+All_Customers_Small_Commercial!T48+All_Customers_Lighting!T48</f>
        <v>148402</v>
      </c>
      <c r="U48" s="24">
        <f>All_Customers_Residential!U48+All_Customers_Small_Commercial!U48+All_Customers_Lighting!U48</f>
        <v>148621</v>
      </c>
      <c r="V48" s="24">
        <f>All_Customers_Residential!V48+All_Customers_Small_Commercial!V48+All_Customers_Lighting!V48</f>
        <v>133936</v>
      </c>
      <c r="W48" s="24">
        <f>All_Customers_Residential!W48+All_Customers_Small_Commercial!W48+All_Customers_Lighting!W48</f>
        <v>123536</v>
      </c>
      <c r="X48" s="24">
        <f>All_Customers_Residential!X48+All_Customers_Small_Commercial!X48+All_Customers_Lighting!X48</f>
        <v>112391</v>
      </c>
      <c r="Y48" s="24">
        <f>All_Customers_Residential!Y48+All_Customers_Small_Commercial!Y48+All_Customers_Lighting!Y48</f>
        <v>103143</v>
      </c>
    </row>
    <row r="49" spans="1:25" x14ac:dyDescent="0.2">
      <c r="A49" s="23">
        <f>All_Customers_Residential!A49</f>
        <v>44969</v>
      </c>
      <c r="B49" s="24">
        <f>All_Customers_Residential!B49+All_Customers_Small_Commercial!B49+All_Customers_Lighting!B49</f>
        <v>96405</v>
      </c>
      <c r="C49" s="24">
        <f>All_Customers_Residential!C49+All_Customers_Small_Commercial!C49+All_Customers_Lighting!C49</f>
        <v>93112</v>
      </c>
      <c r="D49" s="24">
        <f>All_Customers_Residential!D49+All_Customers_Small_Commercial!D49+All_Customers_Lighting!D49</f>
        <v>92063</v>
      </c>
      <c r="E49" s="24">
        <f>All_Customers_Residential!E49+All_Customers_Small_Commercial!E49+All_Customers_Lighting!E49</f>
        <v>92015</v>
      </c>
      <c r="F49" s="24">
        <f>All_Customers_Residential!F49+All_Customers_Small_Commercial!F49+All_Customers_Lighting!F49</f>
        <v>93983</v>
      </c>
      <c r="G49" s="24">
        <f>All_Customers_Residential!G49+All_Customers_Small_Commercial!G49+All_Customers_Lighting!G49</f>
        <v>96497</v>
      </c>
      <c r="H49" s="24">
        <f>All_Customers_Residential!H49+All_Customers_Small_Commercial!H49+All_Customers_Lighting!H49</f>
        <v>111348</v>
      </c>
      <c r="I49" s="24">
        <f>All_Customers_Residential!I49+All_Customers_Small_Commercial!I49+All_Customers_Lighting!I49</f>
        <v>122287</v>
      </c>
      <c r="J49" s="24">
        <f>All_Customers_Residential!J49+All_Customers_Small_Commercial!J49+All_Customers_Lighting!J49</f>
        <v>125963</v>
      </c>
      <c r="K49" s="24">
        <f>All_Customers_Residential!K49+All_Customers_Small_Commercial!K49+All_Customers_Lighting!K49</f>
        <v>127957</v>
      </c>
      <c r="L49" s="24">
        <f>All_Customers_Residential!L49+All_Customers_Small_Commercial!L49+All_Customers_Lighting!L49</f>
        <v>126179</v>
      </c>
      <c r="M49" s="24">
        <f>All_Customers_Residential!M49+All_Customers_Small_Commercial!M49+All_Customers_Lighting!M49</f>
        <v>123306</v>
      </c>
      <c r="N49" s="24">
        <f>All_Customers_Residential!N49+All_Customers_Small_Commercial!N49+All_Customers_Lighting!N49</f>
        <v>115795</v>
      </c>
      <c r="O49" s="24">
        <f>All_Customers_Residential!O49+All_Customers_Small_Commercial!O49+All_Customers_Lighting!O49</f>
        <v>113580</v>
      </c>
      <c r="P49" s="24">
        <f>All_Customers_Residential!P49+All_Customers_Small_Commercial!P49+All_Customers_Lighting!P49</f>
        <v>110466</v>
      </c>
      <c r="Q49" s="24">
        <f>All_Customers_Residential!Q49+All_Customers_Small_Commercial!Q49+All_Customers_Lighting!Q49</f>
        <v>117439</v>
      </c>
      <c r="R49" s="24">
        <f>All_Customers_Residential!R49+All_Customers_Small_Commercial!R49+All_Customers_Lighting!R49</f>
        <v>128049</v>
      </c>
      <c r="S49" s="24">
        <f>All_Customers_Residential!S49+All_Customers_Small_Commercial!S49+All_Customers_Lighting!S49</f>
        <v>143186</v>
      </c>
      <c r="T49" s="24">
        <f>All_Customers_Residential!T49+All_Customers_Small_Commercial!T49+All_Customers_Lighting!T49</f>
        <v>148520</v>
      </c>
      <c r="U49" s="24">
        <f>All_Customers_Residential!U49+All_Customers_Small_Commercial!U49+All_Customers_Lighting!U49</f>
        <v>148440</v>
      </c>
      <c r="V49" s="24">
        <f>All_Customers_Residential!V49+All_Customers_Small_Commercial!V49+All_Customers_Lighting!V49</f>
        <v>131848</v>
      </c>
      <c r="W49" s="24">
        <f>All_Customers_Residential!W49+All_Customers_Small_Commercial!W49+All_Customers_Lighting!W49</f>
        <v>120428</v>
      </c>
      <c r="X49" s="24">
        <f>All_Customers_Residential!X49+All_Customers_Small_Commercial!X49+All_Customers_Lighting!X49</f>
        <v>109625</v>
      </c>
      <c r="Y49" s="24">
        <f>All_Customers_Residential!Y49+All_Customers_Small_Commercial!Y49+All_Customers_Lighting!Y49</f>
        <v>100548</v>
      </c>
    </row>
    <row r="50" spans="1:25" x14ac:dyDescent="0.2">
      <c r="A50" s="23">
        <f>All_Customers_Residential!A50</f>
        <v>44970</v>
      </c>
      <c r="B50" s="24">
        <f>All_Customers_Residential!B50+All_Customers_Small_Commercial!B50+All_Customers_Lighting!B50</f>
        <v>93747</v>
      </c>
      <c r="C50" s="24">
        <f>All_Customers_Residential!C50+All_Customers_Small_Commercial!C50+All_Customers_Lighting!C50</f>
        <v>91703</v>
      </c>
      <c r="D50" s="24">
        <f>All_Customers_Residential!D50+All_Customers_Small_Commercial!D50+All_Customers_Lighting!D50</f>
        <v>91603</v>
      </c>
      <c r="E50" s="24">
        <f>All_Customers_Residential!E50+All_Customers_Small_Commercial!E50+All_Customers_Lighting!E50</f>
        <v>91764</v>
      </c>
      <c r="F50" s="24">
        <f>All_Customers_Residential!F50+All_Customers_Small_Commercial!F50+All_Customers_Lighting!F50</f>
        <v>96206</v>
      </c>
      <c r="G50" s="24">
        <f>All_Customers_Residential!G50+All_Customers_Small_Commercial!G50+All_Customers_Lighting!G50</f>
        <v>104479</v>
      </c>
      <c r="H50" s="24">
        <f>All_Customers_Residential!H50+All_Customers_Small_Commercial!H50+All_Customers_Lighting!H50</f>
        <v>124702</v>
      </c>
      <c r="I50" s="24">
        <f>All_Customers_Residential!I50+All_Customers_Small_Commercial!I50+All_Customers_Lighting!I50</f>
        <v>129263</v>
      </c>
      <c r="J50" s="24">
        <f>All_Customers_Residential!J50+All_Customers_Small_Commercial!J50+All_Customers_Lighting!J50</f>
        <v>127857</v>
      </c>
      <c r="K50" s="24">
        <f>All_Customers_Residential!K50+All_Customers_Small_Commercial!K50+All_Customers_Lighting!K50</f>
        <v>125304</v>
      </c>
      <c r="L50" s="24">
        <f>All_Customers_Residential!L50+All_Customers_Small_Commercial!L50+All_Customers_Lighting!L50</f>
        <v>123427</v>
      </c>
      <c r="M50" s="24">
        <f>All_Customers_Residential!M50+All_Customers_Small_Commercial!M50+All_Customers_Lighting!M50</f>
        <v>120529</v>
      </c>
      <c r="N50" s="24">
        <f>All_Customers_Residential!N50+All_Customers_Small_Commercial!N50+All_Customers_Lighting!N50</f>
        <v>114716</v>
      </c>
      <c r="O50" s="24">
        <f>All_Customers_Residential!O50+All_Customers_Small_Commercial!O50+All_Customers_Lighting!O50</f>
        <v>115937</v>
      </c>
      <c r="P50" s="24">
        <f>All_Customers_Residential!P50+All_Customers_Small_Commercial!P50+All_Customers_Lighting!P50</f>
        <v>116080</v>
      </c>
      <c r="Q50" s="24">
        <f>All_Customers_Residential!Q50+All_Customers_Small_Commercial!Q50+All_Customers_Lighting!Q50</f>
        <v>120384</v>
      </c>
      <c r="R50" s="24">
        <f>All_Customers_Residential!R50+All_Customers_Small_Commercial!R50+All_Customers_Lighting!R50</f>
        <v>128177</v>
      </c>
      <c r="S50" s="24">
        <f>All_Customers_Residential!S50+All_Customers_Small_Commercial!S50+All_Customers_Lighting!S50</f>
        <v>143497</v>
      </c>
      <c r="T50" s="24">
        <f>All_Customers_Residential!T50+All_Customers_Small_Commercial!T50+All_Customers_Lighting!T50</f>
        <v>147943</v>
      </c>
      <c r="U50" s="24">
        <f>All_Customers_Residential!U50+All_Customers_Small_Commercial!U50+All_Customers_Lighting!U50</f>
        <v>150719</v>
      </c>
      <c r="V50" s="24">
        <f>All_Customers_Residential!V50+All_Customers_Small_Commercial!V50+All_Customers_Lighting!V50</f>
        <v>134686</v>
      </c>
      <c r="W50" s="24">
        <f>All_Customers_Residential!W50+All_Customers_Small_Commercial!W50+All_Customers_Lighting!W50</f>
        <v>121803</v>
      </c>
      <c r="X50" s="24">
        <f>All_Customers_Residential!X50+All_Customers_Small_Commercial!X50+All_Customers_Lighting!X50</f>
        <v>107557</v>
      </c>
      <c r="Y50" s="24">
        <f>All_Customers_Residential!Y50+All_Customers_Small_Commercial!Y50+All_Customers_Lighting!Y50</f>
        <v>99668</v>
      </c>
    </row>
    <row r="51" spans="1:25" x14ac:dyDescent="0.2">
      <c r="A51" s="23">
        <f>All_Customers_Residential!A51</f>
        <v>44971</v>
      </c>
      <c r="B51" s="24">
        <f>All_Customers_Residential!B51+All_Customers_Small_Commercial!B51+All_Customers_Lighting!B51</f>
        <v>93680</v>
      </c>
      <c r="C51" s="24">
        <f>All_Customers_Residential!C51+All_Customers_Small_Commercial!C51+All_Customers_Lighting!C51</f>
        <v>91777</v>
      </c>
      <c r="D51" s="24">
        <f>All_Customers_Residential!D51+All_Customers_Small_Commercial!D51+All_Customers_Lighting!D51</f>
        <v>91679</v>
      </c>
      <c r="E51" s="24">
        <f>All_Customers_Residential!E51+All_Customers_Small_Commercial!E51+All_Customers_Lighting!E51</f>
        <v>92041</v>
      </c>
      <c r="F51" s="24">
        <f>All_Customers_Residential!F51+All_Customers_Small_Commercial!F51+All_Customers_Lighting!F51</f>
        <v>96242</v>
      </c>
      <c r="G51" s="24">
        <f>All_Customers_Residential!G51+All_Customers_Small_Commercial!G51+All_Customers_Lighting!G51</f>
        <v>104564</v>
      </c>
      <c r="H51" s="24">
        <f>All_Customers_Residential!H51+All_Customers_Small_Commercial!H51+All_Customers_Lighting!H51</f>
        <v>124671</v>
      </c>
      <c r="I51" s="24">
        <f>All_Customers_Residential!I51+All_Customers_Small_Commercial!I51+All_Customers_Lighting!I51</f>
        <v>129895</v>
      </c>
      <c r="J51" s="24">
        <f>All_Customers_Residential!J51+All_Customers_Small_Commercial!J51+All_Customers_Lighting!J51</f>
        <v>128491</v>
      </c>
      <c r="K51" s="24">
        <f>All_Customers_Residential!K51+All_Customers_Small_Commercial!K51+All_Customers_Lighting!K51</f>
        <v>126081</v>
      </c>
      <c r="L51" s="24">
        <f>All_Customers_Residential!L51+All_Customers_Small_Commercial!L51+All_Customers_Lighting!L51</f>
        <v>124048</v>
      </c>
      <c r="M51" s="24">
        <f>All_Customers_Residential!M51+All_Customers_Small_Commercial!M51+All_Customers_Lighting!M51</f>
        <v>120982</v>
      </c>
      <c r="N51" s="24">
        <f>All_Customers_Residential!N51+All_Customers_Small_Commercial!N51+All_Customers_Lighting!N51</f>
        <v>114549</v>
      </c>
      <c r="O51" s="24">
        <f>All_Customers_Residential!O51+All_Customers_Small_Commercial!O51+All_Customers_Lighting!O51</f>
        <v>113883</v>
      </c>
      <c r="P51" s="24">
        <f>All_Customers_Residential!P51+All_Customers_Small_Commercial!P51+All_Customers_Lighting!P51</f>
        <v>110572</v>
      </c>
      <c r="Q51" s="24">
        <f>All_Customers_Residential!Q51+All_Customers_Small_Commercial!Q51+All_Customers_Lighting!Q51</f>
        <v>116701</v>
      </c>
      <c r="R51" s="24">
        <f>All_Customers_Residential!R51+All_Customers_Small_Commercial!R51+All_Customers_Lighting!R51</f>
        <v>127532</v>
      </c>
      <c r="S51" s="24">
        <f>All_Customers_Residential!S51+All_Customers_Small_Commercial!S51+All_Customers_Lighting!S51</f>
        <v>143747</v>
      </c>
      <c r="T51" s="24">
        <f>All_Customers_Residential!T51+All_Customers_Small_Commercial!T51+All_Customers_Lighting!T51</f>
        <v>148544</v>
      </c>
      <c r="U51" s="24">
        <f>All_Customers_Residential!U51+All_Customers_Small_Commercial!U51+All_Customers_Lighting!U51</f>
        <v>151465</v>
      </c>
      <c r="V51" s="24">
        <f>All_Customers_Residential!V51+All_Customers_Small_Commercial!V51+All_Customers_Lighting!V51</f>
        <v>135453</v>
      </c>
      <c r="W51" s="24">
        <f>All_Customers_Residential!W51+All_Customers_Small_Commercial!W51+All_Customers_Lighting!W51</f>
        <v>124133</v>
      </c>
      <c r="X51" s="24">
        <f>All_Customers_Residential!X51+All_Customers_Small_Commercial!X51+All_Customers_Lighting!X51</f>
        <v>110786</v>
      </c>
      <c r="Y51" s="24">
        <f>All_Customers_Residential!Y51+All_Customers_Small_Commercial!Y51+All_Customers_Lighting!Y51</f>
        <v>102456</v>
      </c>
    </row>
    <row r="52" spans="1:25" x14ac:dyDescent="0.2">
      <c r="A52" s="23">
        <f>All_Customers_Residential!A52</f>
        <v>44972</v>
      </c>
      <c r="B52" s="24">
        <f>All_Customers_Residential!B52+All_Customers_Small_Commercial!B52+All_Customers_Lighting!B52</f>
        <v>97480</v>
      </c>
      <c r="C52" s="24">
        <f>All_Customers_Residential!C52+All_Customers_Small_Commercial!C52+All_Customers_Lighting!C52</f>
        <v>95859</v>
      </c>
      <c r="D52" s="24">
        <f>All_Customers_Residential!D52+All_Customers_Small_Commercial!D52+All_Customers_Lighting!D52</f>
        <v>96117</v>
      </c>
      <c r="E52" s="24">
        <f>All_Customers_Residential!E52+All_Customers_Small_Commercial!E52+All_Customers_Lighting!E52</f>
        <v>96513</v>
      </c>
      <c r="F52" s="24">
        <f>All_Customers_Residential!F52+All_Customers_Small_Commercial!F52+All_Customers_Lighting!F52</f>
        <v>101562</v>
      </c>
      <c r="G52" s="24">
        <f>All_Customers_Residential!G52+All_Customers_Small_Commercial!G52+All_Customers_Lighting!G52</f>
        <v>110316</v>
      </c>
      <c r="H52" s="24">
        <f>All_Customers_Residential!H52+All_Customers_Small_Commercial!H52+All_Customers_Lighting!H52</f>
        <v>130623</v>
      </c>
      <c r="I52" s="24">
        <f>All_Customers_Residential!I52+All_Customers_Small_Commercial!I52+All_Customers_Lighting!I52</f>
        <v>133142</v>
      </c>
      <c r="J52" s="24">
        <f>All_Customers_Residential!J52+All_Customers_Small_Commercial!J52+All_Customers_Lighting!J52</f>
        <v>130072</v>
      </c>
      <c r="K52" s="24">
        <f>All_Customers_Residential!K52+All_Customers_Small_Commercial!K52+All_Customers_Lighting!K52</f>
        <v>126538</v>
      </c>
      <c r="L52" s="24">
        <f>All_Customers_Residential!L52+All_Customers_Small_Commercial!L52+All_Customers_Lighting!L52</f>
        <v>124801</v>
      </c>
      <c r="M52" s="24">
        <f>All_Customers_Residential!M52+All_Customers_Small_Commercial!M52+All_Customers_Lighting!M52</f>
        <v>121847</v>
      </c>
      <c r="N52" s="24">
        <f>All_Customers_Residential!N52+All_Customers_Small_Commercial!N52+All_Customers_Lighting!N52</f>
        <v>118867</v>
      </c>
      <c r="O52" s="24">
        <f>All_Customers_Residential!O52+All_Customers_Small_Commercial!O52+All_Customers_Lighting!O52</f>
        <v>113993</v>
      </c>
      <c r="P52" s="24">
        <f>All_Customers_Residential!P52+All_Customers_Small_Commercial!P52+All_Customers_Lighting!P52</f>
        <v>111621</v>
      </c>
      <c r="Q52" s="24">
        <f>All_Customers_Residential!Q52+All_Customers_Small_Commercial!Q52+All_Customers_Lighting!Q52</f>
        <v>118207</v>
      </c>
      <c r="R52" s="24">
        <f>All_Customers_Residential!R52+All_Customers_Small_Commercial!R52+All_Customers_Lighting!R52</f>
        <v>128237</v>
      </c>
      <c r="S52" s="24">
        <f>All_Customers_Residential!S52+All_Customers_Small_Commercial!S52+All_Customers_Lighting!S52</f>
        <v>144226</v>
      </c>
      <c r="T52" s="24">
        <f>All_Customers_Residential!T52+All_Customers_Small_Commercial!T52+All_Customers_Lighting!T52</f>
        <v>148835</v>
      </c>
      <c r="U52" s="24">
        <f>All_Customers_Residential!U52+All_Customers_Small_Commercial!U52+All_Customers_Lighting!U52</f>
        <v>151678</v>
      </c>
      <c r="V52" s="24">
        <f>All_Customers_Residential!V52+All_Customers_Small_Commercial!V52+All_Customers_Lighting!V52</f>
        <v>135283</v>
      </c>
      <c r="W52" s="24">
        <f>All_Customers_Residential!W52+All_Customers_Small_Commercial!W52+All_Customers_Lighting!W52</f>
        <v>115643</v>
      </c>
      <c r="X52" s="24">
        <f>All_Customers_Residential!X52+All_Customers_Small_Commercial!X52+All_Customers_Lighting!X52</f>
        <v>99489</v>
      </c>
      <c r="Y52" s="24">
        <f>All_Customers_Residential!Y52+All_Customers_Small_Commercial!Y52+All_Customers_Lighting!Y52</f>
        <v>91034</v>
      </c>
    </row>
    <row r="53" spans="1:25" x14ac:dyDescent="0.2">
      <c r="A53" s="23">
        <f>All_Customers_Residential!A53</f>
        <v>44973</v>
      </c>
      <c r="B53" s="24">
        <f>All_Customers_Residential!B53+All_Customers_Small_Commercial!B53+All_Customers_Lighting!B53</f>
        <v>85265</v>
      </c>
      <c r="C53" s="24">
        <f>All_Customers_Residential!C53+All_Customers_Small_Commercial!C53+All_Customers_Lighting!C53</f>
        <v>83106</v>
      </c>
      <c r="D53" s="24">
        <f>All_Customers_Residential!D53+All_Customers_Small_Commercial!D53+All_Customers_Lighting!D53</f>
        <v>82637</v>
      </c>
      <c r="E53" s="24">
        <f>All_Customers_Residential!E53+All_Customers_Small_Commercial!E53+All_Customers_Lighting!E53</f>
        <v>82505</v>
      </c>
      <c r="F53" s="24">
        <f>All_Customers_Residential!F53+All_Customers_Small_Commercial!F53+All_Customers_Lighting!F53</f>
        <v>86671</v>
      </c>
      <c r="G53" s="24">
        <f>All_Customers_Residential!G53+All_Customers_Small_Commercial!G53+All_Customers_Lighting!G53</f>
        <v>95123</v>
      </c>
      <c r="H53" s="24">
        <f>All_Customers_Residential!H53+All_Customers_Small_Commercial!H53+All_Customers_Lighting!H53</f>
        <v>121038</v>
      </c>
      <c r="I53" s="24">
        <f>All_Customers_Residential!I53+All_Customers_Small_Commercial!I53+All_Customers_Lighting!I53</f>
        <v>130060</v>
      </c>
      <c r="J53" s="24">
        <f>All_Customers_Residential!J53+All_Customers_Small_Commercial!J53+All_Customers_Lighting!J53</f>
        <v>128371</v>
      </c>
      <c r="K53" s="24">
        <f>All_Customers_Residential!K53+All_Customers_Small_Commercial!K53+All_Customers_Lighting!K53</f>
        <v>125563</v>
      </c>
      <c r="L53" s="24">
        <f>All_Customers_Residential!L53+All_Customers_Small_Commercial!L53+All_Customers_Lighting!L53</f>
        <v>123632</v>
      </c>
      <c r="M53" s="24">
        <f>All_Customers_Residential!M53+All_Customers_Small_Commercial!M53+All_Customers_Lighting!M53</f>
        <v>120502</v>
      </c>
      <c r="N53" s="24">
        <f>All_Customers_Residential!N53+All_Customers_Small_Commercial!N53+All_Customers_Lighting!N53</f>
        <v>113919</v>
      </c>
      <c r="O53" s="24">
        <f>All_Customers_Residential!O53+All_Customers_Small_Commercial!O53+All_Customers_Lighting!O53</f>
        <v>112333</v>
      </c>
      <c r="P53" s="24">
        <f>All_Customers_Residential!P53+All_Customers_Small_Commercial!P53+All_Customers_Lighting!P53</f>
        <v>109648</v>
      </c>
      <c r="Q53" s="24">
        <f>All_Customers_Residential!Q53+All_Customers_Small_Commercial!Q53+All_Customers_Lighting!Q53</f>
        <v>116720</v>
      </c>
      <c r="R53" s="24">
        <f>All_Customers_Residential!R53+All_Customers_Small_Commercial!R53+All_Customers_Lighting!R53</f>
        <v>127904</v>
      </c>
      <c r="S53" s="24">
        <f>All_Customers_Residential!S53+All_Customers_Small_Commercial!S53+All_Customers_Lighting!S53</f>
        <v>144230</v>
      </c>
      <c r="T53" s="24">
        <f>All_Customers_Residential!T53+All_Customers_Small_Commercial!T53+All_Customers_Lighting!T53</f>
        <v>149156</v>
      </c>
      <c r="U53" s="24">
        <f>All_Customers_Residential!U53+All_Customers_Small_Commercial!U53+All_Customers_Lighting!U53</f>
        <v>152090</v>
      </c>
      <c r="V53" s="24">
        <f>All_Customers_Residential!V53+All_Customers_Small_Commercial!V53+All_Customers_Lighting!V53</f>
        <v>135525</v>
      </c>
      <c r="W53" s="24">
        <f>All_Customers_Residential!W53+All_Customers_Small_Commercial!W53+All_Customers_Lighting!W53</f>
        <v>115935</v>
      </c>
      <c r="X53" s="24">
        <f>All_Customers_Residential!X53+All_Customers_Small_Commercial!X53+All_Customers_Lighting!X53</f>
        <v>97429</v>
      </c>
      <c r="Y53" s="24">
        <f>All_Customers_Residential!Y53+All_Customers_Small_Commercial!Y53+All_Customers_Lighting!Y53</f>
        <v>89081</v>
      </c>
    </row>
    <row r="54" spans="1:25" x14ac:dyDescent="0.2">
      <c r="A54" s="23">
        <f>All_Customers_Residential!A54</f>
        <v>44974</v>
      </c>
      <c r="B54" s="24">
        <f>All_Customers_Residential!B54+All_Customers_Small_Commercial!B54+All_Customers_Lighting!B54</f>
        <v>83943</v>
      </c>
      <c r="C54" s="24">
        <f>All_Customers_Residential!C54+All_Customers_Small_Commercial!C54+All_Customers_Lighting!C54</f>
        <v>82023</v>
      </c>
      <c r="D54" s="24">
        <f>All_Customers_Residential!D54+All_Customers_Small_Commercial!D54+All_Customers_Lighting!D54</f>
        <v>81678</v>
      </c>
      <c r="E54" s="24">
        <f>All_Customers_Residential!E54+All_Customers_Small_Commercial!E54+All_Customers_Lighting!E54</f>
        <v>81934</v>
      </c>
      <c r="F54" s="24">
        <f>All_Customers_Residential!F54+All_Customers_Small_Commercial!F54+All_Customers_Lighting!F54</f>
        <v>85552</v>
      </c>
      <c r="G54" s="24">
        <f>All_Customers_Residential!G54+All_Customers_Small_Commercial!G54+All_Customers_Lighting!G54</f>
        <v>92439</v>
      </c>
      <c r="H54" s="24">
        <f>All_Customers_Residential!H54+All_Customers_Small_Commercial!H54+All_Customers_Lighting!H54</f>
        <v>121537</v>
      </c>
      <c r="I54" s="24">
        <f>All_Customers_Residential!I54+All_Customers_Small_Commercial!I54+All_Customers_Lighting!I54</f>
        <v>130930</v>
      </c>
      <c r="J54" s="24">
        <f>All_Customers_Residential!J54+All_Customers_Small_Commercial!J54+All_Customers_Lighting!J54</f>
        <v>129694</v>
      </c>
      <c r="K54" s="24">
        <f>All_Customers_Residential!K54+All_Customers_Small_Commercial!K54+All_Customers_Lighting!K54</f>
        <v>127501</v>
      </c>
      <c r="L54" s="24">
        <f>All_Customers_Residential!L54+All_Customers_Small_Commercial!L54+All_Customers_Lighting!L54</f>
        <v>126123</v>
      </c>
      <c r="M54" s="24">
        <f>All_Customers_Residential!M54+All_Customers_Small_Commercial!M54+All_Customers_Lighting!M54</f>
        <v>123916</v>
      </c>
      <c r="N54" s="24">
        <f>All_Customers_Residential!N54+All_Customers_Small_Commercial!N54+All_Customers_Lighting!N54</f>
        <v>122532</v>
      </c>
      <c r="O54" s="24">
        <f>All_Customers_Residential!O54+All_Customers_Small_Commercial!O54+All_Customers_Lighting!O54</f>
        <v>123021</v>
      </c>
      <c r="P54" s="24">
        <f>All_Customers_Residential!P54+All_Customers_Small_Commercial!P54+All_Customers_Lighting!P54</f>
        <v>122842</v>
      </c>
      <c r="Q54" s="24">
        <f>All_Customers_Residential!Q54+All_Customers_Small_Commercial!Q54+All_Customers_Lighting!Q54</f>
        <v>126626</v>
      </c>
      <c r="R54" s="24">
        <f>All_Customers_Residential!R54+All_Customers_Small_Commercial!R54+All_Customers_Lighting!R54</f>
        <v>134496</v>
      </c>
      <c r="S54" s="24">
        <f>All_Customers_Residential!S54+All_Customers_Small_Commercial!S54+All_Customers_Lighting!S54</f>
        <v>146667</v>
      </c>
      <c r="T54" s="24">
        <f>All_Customers_Residential!T54+All_Customers_Small_Commercial!T54+All_Customers_Lighting!T54</f>
        <v>150948</v>
      </c>
      <c r="U54" s="24">
        <f>All_Customers_Residential!U54+All_Customers_Small_Commercial!U54+All_Customers_Lighting!U54</f>
        <v>153882</v>
      </c>
      <c r="V54" s="24">
        <f>All_Customers_Residential!V54+All_Customers_Small_Commercial!V54+All_Customers_Lighting!V54</f>
        <v>137595</v>
      </c>
      <c r="W54" s="24">
        <f>All_Customers_Residential!W54+All_Customers_Small_Commercial!W54+All_Customers_Lighting!W54</f>
        <v>128323</v>
      </c>
      <c r="X54" s="24">
        <f>All_Customers_Residential!X54+All_Customers_Small_Commercial!X54+All_Customers_Lighting!X54</f>
        <v>116395</v>
      </c>
      <c r="Y54" s="24">
        <f>All_Customers_Residential!Y54+All_Customers_Small_Commercial!Y54+All_Customers_Lighting!Y54</f>
        <v>108829</v>
      </c>
    </row>
    <row r="55" spans="1:25" x14ac:dyDescent="0.2">
      <c r="A55" s="23">
        <f>All_Customers_Residential!A55</f>
        <v>44975</v>
      </c>
      <c r="B55" s="24">
        <f>All_Customers_Residential!B55+All_Customers_Small_Commercial!B55+All_Customers_Lighting!B55</f>
        <v>103230</v>
      </c>
      <c r="C55" s="24">
        <f>All_Customers_Residential!C55+All_Customers_Small_Commercial!C55+All_Customers_Lighting!C55</f>
        <v>101587</v>
      </c>
      <c r="D55" s="24">
        <f>All_Customers_Residential!D55+All_Customers_Small_Commercial!D55+All_Customers_Lighting!D55</f>
        <v>102399</v>
      </c>
      <c r="E55" s="24">
        <f>All_Customers_Residential!E55+All_Customers_Small_Commercial!E55+All_Customers_Lighting!E55</f>
        <v>102918</v>
      </c>
      <c r="F55" s="24">
        <f>All_Customers_Residential!F55+All_Customers_Small_Commercial!F55+All_Customers_Lighting!F55</f>
        <v>106669</v>
      </c>
      <c r="G55" s="24">
        <f>All_Customers_Residential!G55+All_Customers_Small_Commercial!G55+All_Customers_Lighting!G55</f>
        <v>110447</v>
      </c>
      <c r="H55" s="24">
        <f>All_Customers_Residential!H55+All_Customers_Small_Commercial!H55+All_Customers_Lighting!H55</f>
        <v>123471</v>
      </c>
      <c r="I55" s="24">
        <f>All_Customers_Residential!I55+All_Customers_Small_Commercial!I55+All_Customers_Lighting!I55</f>
        <v>130021</v>
      </c>
      <c r="J55" s="24">
        <f>All_Customers_Residential!J55+All_Customers_Small_Commercial!J55+All_Customers_Lighting!J55</f>
        <v>131756</v>
      </c>
      <c r="K55" s="24">
        <f>All_Customers_Residential!K55+All_Customers_Small_Commercial!K55+All_Customers_Lighting!K55</f>
        <v>132218</v>
      </c>
      <c r="L55" s="24">
        <f>All_Customers_Residential!L55+All_Customers_Small_Commercial!L55+All_Customers_Lighting!L55</f>
        <v>130033</v>
      </c>
      <c r="M55" s="24">
        <f>All_Customers_Residential!M55+All_Customers_Small_Commercial!M55+All_Customers_Lighting!M55</f>
        <v>126527</v>
      </c>
      <c r="N55" s="24">
        <f>All_Customers_Residential!N55+All_Customers_Small_Commercial!N55+All_Customers_Lighting!N55</f>
        <v>118418</v>
      </c>
      <c r="O55" s="24">
        <f>All_Customers_Residential!O55+All_Customers_Small_Commercial!O55+All_Customers_Lighting!O55</f>
        <v>116215</v>
      </c>
      <c r="P55" s="24">
        <f>All_Customers_Residential!P55+All_Customers_Small_Commercial!P55+All_Customers_Lighting!P55</f>
        <v>113356</v>
      </c>
      <c r="Q55" s="24">
        <f>All_Customers_Residential!Q55+All_Customers_Small_Commercial!Q55+All_Customers_Lighting!Q55</f>
        <v>120742</v>
      </c>
      <c r="R55" s="24">
        <f>All_Customers_Residential!R55+All_Customers_Small_Commercial!R55+All_Customers_Lighting!R55</f>
        <v>131445</v>
      </c>
      <c r="S55" s="24">
        <f>All_Customers_Residential!S55+All_Customers_Small_Commercial!S55+All_Customers_Lighting!S55</f>
        <v>146630</v>
      </c>
      <c r="T55" s="24">
        <f>All_Customers_Residential!T55+All_Customers_Small_Commercial!T55+All_Customers_Lighting!T55</f>
        <v>152459</v>
      </c>
      <c r="U55" s="24">
        <f>All_Customers_Residential!U55+All_Customers_Small_Commercial!U55+All_Customers_Lighting!U55</f>
        <v>152606</v>
      </c>
      <c r="V55" s="24">
        <f>All_Customers_Residential!V55+All_Customers_Small_Commercial!V55+All_Customers_Lighting!V55</f>
        <v>135829</v>
      </c>
      <c r="W55" s="24">
        <f>All_Customers_Residential!W55+All_Customers_Small_Commercial!W55+All_Customers_Lighting!W55</f>
        <v>125621</v>
      </c>
      <c r="X55" s="24">
        <f>All_Customers_Residential!X55+All_Customers_Small_Commercial!X55+All_Customers_Lighting!X55</f>
        <v>113772</v>
      </c>
      <c r="Y55" s="24">
        <f>All_Customers_Residential!Y55+All_Customers_Small_Commercial!Y55+All_Customers_Lighting!Y55</f>
        <v>105291</v>
      </c>
    </row>
    <row r="56" spans="1:25" x14ac:dyDescent="0.2">
      <c r="A56" s="23">
        <f>All_Customers_Residential!A56</f>
        <v>44976</v>
      </c>
      <c r="B56" s="24">
        <f>All_Customers_Residential!B56+All_Customers_Small_Commercial!B56+All_Customers_Lighting!B56</f>
        <v>98973</v>
      </c>
      <c r="C56" s="24">
        <f>All_Customers_Residential!C56+All_Customers_Small_Commercial!C56+All_Customers_Lighting!C56</f>
        <v>96029</v>
      </c>
      <c r="D56" s="24">
        <f>All_Customers_Residential!D56+All_Customers_Small_Commercial!D56+All_Customers_Lighting!D56</f>
        <v>94296</v>
      </c>
      <c r="E56" s="24">
        <f>All_Customers_Residential!E56+All_Customers_Small_Commercial!E56+All_Customers_Lighting!E56</f>
        <v>93733</v>
      </c>
      <c r="F56" s="24">
        <f>All_Customers_Residential!F56+All_Customers_Small_Commercial!F56+All_Customers_Lighting!F56</f>
        <v>95261</v>
      </c>
      <c r="G56" s="24">
        <f>All_Customers_Residential!G56+All_Customers_Small_Commercial!G56+All_Customers_Lighting!G56</f>
        <v>97274</v>
      </c>
      <c r="H56" s="24">
        <f>All_Customers_Residential!H56+All_Customers_Small_Commercial!H56+All_Customers_Lighting!H56</f>
        <v>114140</v>
      </c>
      <c r="I56" s="24">
        <f>All_Customers_Residential!I56+All_Customers_Small_Commercial!I56+All_Customers_Lighting!I56</f>
        <v>125342</v>
      </c>
      <c r="J56" s="24">
        <f>All_Customers_Residential!J56+All_Customers_Small_Commercial!J56+All_Customers_Lighting!J56</f>
        <v>129016</v>
      </c>
      <c r="K56" s="24">
        <f>All_Customers_Residential!K56+All_Customers_Small_Commercial!K56+All_Customers_Lighting!K56</f>
        <v>130866</v>
      </c>
      <c r="L56" s="24">
        <f>All_Customers_Residential!L56+All_Customers_Small_Commercial!L56+All_Customers_Lighting!L56</f>
        <v>128672</v>
      </c>
      <c r="M56" s="24">
        <f>All_Customers_Residential!M56+All_Customers_Small_Commercial!M56+All_Customers_Lighting!M56</f>
        <v>125421</v>
      </c>
      <c r="N56" s="24">
        <f>All_Customers_Residential!N56+All_Customers_Small_Commercial!N56+All_Customers_Lighting!N56</f>
        <v>117507</v>
      </c>
      <c r="O56" s="24">
        <f>All_Customers_Residential!O56+All_Customers_Small_Commercial!O56+All_Customers_Lighting!O56</f>
        <v>115455</v>
      </c>
      <c r="P56" s="24">
        <f>All_Customers_Residential!P56+All_Customers_Small_Commercial!P56+All_Customers_Lighting!P56</f>
        <v>112597</v>
      </c>
      <c r="Q56" s="24">
        <f>All_Customers_Residential!Q56+All_Customers_Small_Commercial!Q56+All_Customers_Lighting!Q56</f>
        <v>120147</v>
      </c>
      <c r="R56" s="24">
        <f>All_Customers_Residential!R56+All_Customers_Small_Commercial!R56+All_Customers_Lighting!R56</f>
        <v>131007</v>
      </c>
      <c r="S56" s="24">
        <f>All_Customers_Residential!S56+All_Customers_Small_Commercial!S56+All_Customers_Lighting!S56</f>
        <v>146114</v>
      </c>
      <c r="T56" s="24">
        <f>All_Customers_Residential!T56+All_Customers_Small_Commercial!T56+All_Customers_Lighting!T56</f>
        <v>151805</v>
      </c>
      <c r="U56" s="24">
        <f>All_Customers_Residential!U56+All_Customers_Small_Commercial!U56+All_Customers_Lighting!U56</f>
        <v>151889</v>
      </c>
      <c r="V56" s="24">
        <f>All_Customers_Residential!V56+All_Customers_Small_Commercial!V56+All_Customers_Lighting!V56</f>
        <v>134710</v>
      </c>
      <c r="W56" s="24">
        <f>All_Customers_Residential!W56+All_Customers_Small_Commercial!W56+All_Customers_Lighting!W56</f>
        <v>114720</v>
      </c>
      <c r="X56" s="24">
        <f>All_Customers_Residential!X56+All_Customers_Small_Commercial!X56+All_Customers_Lighting!X56</f>
        <v>100408</v>
      </c>
      <c r="Y56" s="24">
        <f>All_Customers_Residential!Y56+All_Customers_Small_Commercial!Y56+All_Customers_Lighting!Y56</f>
        <v>92653</v>
      </c>
    </row>
    <row r="57" spans="1:25" x14ac:dyDescent="0.2">
      <c r="A57" s="23">
        <f>All_Customers_Residential!A57</f>
        <v>44977</v>
      </c>
      <c r="B57" s="24">
        <f>All_Customers_Residential!B57+All_Customers_Small_Commercial!B57+All_Customers_Lighting!B57</f>
        <v>86374</v>
      </c>
      <c r="C57" s="24">
        <f>All_Customers_Residential!C57+All_Customers_Small_Commercial!C57+All_Customers_Lighting!C57</f>
        <v>83798</v>
      </c>
      <c r="D57" s="24">
        <f>All_Customers_Residential!D57+All_Customers_Small_Commercial!D57+All_Customers_Lighting!D57</f>
        <v>82970</v>
      </c>
      <c r="E57" s="24">
        <f>All_Customers_Residential!E57+All_Customers_Small_Commercial!E57+All_Customers_Lighting!E57</f>
        <v>82806</v>
      </c>
      <c r="F57" s="24">
        <f>All_Customers_Residential!F57+All_Customers_Small_Commercial!F57+All_Customers_Lighting!F57</f>
        <v>86073</v>
      </c>
      <c r="G57" s="24">
        <f>All_Customers_Residential!G57+All_Customers_Small_Commercial!G57+All_Customers_Lighting!G57</f>
        <v>91913</v>
      </c>
      <c r="H57" s="24">
        <f>All_Customers_Residential!H57+All_Customers_Small_Commercial!H57+All_Customers_Lighting!H57</f>
        <v>114068</v>
      </c>
      <c r="I57" s="24">
        <f>All_Customers_Residential!I57+All_Customers_Small_Commercial!I57+All_Customers_Lighting!I57</f>
        <v>125417</v>
      </c>
      <c r="J57" s="24">
        <f>All_Customers_Residential!J57+All_Customers_Small_Commercial!J57+All_Customers_Lighting!J57</f>
        <v>129197</v>
      </c>
      <c r="K57" s="24">
        <f>All_Customers_Residential!K57+All_Customers_Small_Commercial!K57+All_Customers_Lighting!K57</f>
        <v>131430</v>
      </c>
      <c r="L57" s="24">
        <f>All_Customers_Residential!L57+All_Customers_Small_Commercial!L57+All_Customers_Lighting!L57</f>
        <v>129560</v>
      </c>
      <c r="M57" s="24">
        <f>All_Customers_Residential!M57+All_Customers_Small_Commercial!M57+All_Customers_Lighting!M57</f>
        <v>126347</v>
      </c>
      <c r="N57" s="24">
        <f>All_Customers_Residential!N57+All_Customers_Small_Commercial!N57+All_Customers_Lighting!N57</f>
        <v>118643</v>
      </c>
      <c r="O57" s="24">
        <f>All_Customers_Residential!O57+All_Customers_Small_Commercial!O57+All_Customers_Lighting!O57</f>
        <v>116461</v>
      </c>
      <c r="P57" s="24">
        <f>All_Customers_Residential!P57+All_Customers_Small_Commercial!P57+All_Customers_Lighting!P57</f>
        <v>113226</v>
      </c>
      <c r="Q57" s="24">
        <f>All_Customers_Residential!Q57+All_Customers_Small_Commercial!Q57+All_Customers_Lighting!Q57</f>
        <v>120183</v>
      </c>
      <c r="R57" s="24">
        <f>All_Customers_Residential!R57+All_Customers_Small_Commercial!R57+All_Customers_Lighting!R57</f>
        <v>130992</v>
      </c>
      <c r="S57" s="24">
        <f>All_Customers_Residential!S57+All_Customers_Small_Commercial!S57+All_Customers_Lighting!S57</f>
        <v>146081</v>
      </c>
      <c r="T57" s="24">
        <f>All_Customers_Residential!T57+All_Customers_Small_Commercial!T57+All_Customers_Lighting!T57</f>
        <v>151779</v>
      </c>
      <c r="U57" s="24">
        <f>All_Customers_Residential!U57+All_Customers_Small_Commercial!U57+All_Customers_Lighting!U57</f>
        <v>151975</v>
      </c>
      <c r="V57" s="24">
        <f>All_Customers_Residential!V57+All_Customers_Small_Commercial!V57+All_Customers_Lighting!V57</f>
        <v>134815</v>
      </c>
      <c r="W57" s="24">
        <f>All_Customers_Residential!W57+All_Customers_Small_Commercial!W57+All_Customers_Lighting!W57</f>
        <v>114823</v>
      </c>
      <c r="X57" s="24">
        <f>All_Customers_Residential!X57+All_Customers_Small_Commercial!X57+All_Customers_Lighting!X57</f>
        <v>102309</v>
      </c>
      <c r="Y57" s="24">
        <f>All_Customers_Residential!Y57+All_Customers_Small_Commercial!Y57+All_Customers_Lighting!Y57</f>
        <v>94667</v>
      </c>
    </row>
    <row r="58" spans="1:25" x14ac:dyDescent="0.2">
      <c r="A58" s="23">
        <f>All_Customers_Residential!A58</f>
        <v>44978</v>
      </c>
      <c r="B58" s="24">
        <f>All_Customers_Residential!B58+All_Customers_Small_Commercial!B58+All_Customers_Lighting!B58</f>
        <v>88827</v>
      </c>
      <c r="C58" s="24">
        <f>All_Customers_Residential!C58+All_Customers_Small_Commercial!C58+All_Customers_Lighting!C58</f>
        <v>87228</v>
      </c>
      <c r="D58" s="24">
        <f>All_Customers_Residential!D58+All_Customers_Small_Commercial!D58+All_Customers_Lighting!D58</f>
        <v>87197</v>
      </c>
      <c r="E58" s="24">
        <f>All_Customers_Residential!E58+All_Customers_Small_Commercial!E58+All_Customers_Lighting!E58</f>
        <v>88275</v>
      </c>
      <c r="F58" s="24">
        <f>All_Customers_Residential!F58+All_Customers_Small_Commercial!F58+All_Customers_Lighting!F58</f>
        <v>93242</v>
      </c>
      <c r="G58" s="24">
        <f>All_Customers_Residential!G58+All_Customers_Small_Commercial!G58+All_Customers_Lighting!G58</f>
        <v>100856</v>
      </c>
      <c r="H58" s="24">
        <f>All_Customers_Residential!H58+All_Customers_Small_Commercial!H58+All_Customers_Lighting!H58</f>
        <v>122853</v>
      </c>
      <c r="I58" s="24">
        <f>All_Customers_Residential!I58+All_Customers_Small_Commercial!I58+All_Customers_Lighting!I58</f>
        <v>132285</v>
      </c>
      <c r="J58" s="24">
        <f>All_Customers_Residential!J58+All_Customers_Small_Commercial!J58+All_Customers_Lighting!J58</f>
        <v>131046</v>
      </c>
      <c r="K58" s="24">
        <f>All_Customers_Residential!K58+All_Customers_Small_Commercial!K58+All_Customers_Lighting!K58</f>
        <v>128473</v>
      </c>
      <c r="L58" s="24">
        <f>All_Customers_Residential!L58+All_Customers_Small_Commercial!L58+All_Customers_Lighting!L58</f>
        <v>126426</v>
      </c>
      <c r="M58" s="24">
        <f>All_Customers_Residential!M58+All_Customers_Small_Commercial!M58+All_Customers_Lighting!M58</f>
        <v>123081</v>
      </c>
      <c r="N58" s="24">
        <f>All_Customers_Residential!N58+All_Customers_Small_Commercial!N58+All_Customers_Lighting!N58</f>
        <v>116202</v>
      </c>
      <c r="O58" s="24">
        <f>All_Customers_Residential!O58+All_Customers_Small_Commercial!O58+All_Customers_Lighting!O58</f>
        <v>114473</v>
      </c>
      <c r="P58" s="24">
        <f>All_Customers_Residential!P58+All_Customers_Small_Commercial!P58+All_Customers_Lighting!P58</f>
        <v>111451</v>
      </c>
      <c r="Q58" s="24">
        <f>All_Customers_Residential!Q58+All_Customers_Small_Commercial!Q58+All_Customers_Lighting!Q58</f>
        <v>118527</v>
      </c>
      <c r="R58" s="24">
        <f>All_Customers_Residential!R58+All_Customers_Small_Commercial!R58+All_Customers_Lighting!R58</f>
        <v>129865</v>
      </c>
      <c r="S58" s="24">
        <f>All_Customers_Residential!S58+All_Customers_Small_Commercial!S58+All_Customers_Lighting!S58</f>
        <v>146730</v>
      </c>
      <c r="T58" s="24">
        <f>All_Customers_Residential!T58+All_Customers_Small_Commercial!T58+All_Customers_Lighting!T58</f>
        <v>151650</v>
      </c>
      <c r="U58" s="24">
        <f>All_Customers_Residential!U58+All_Customers_Small_Commercial!U58+All_Customers_Lighting!U58</f>
        <v>154609</v>
      </c>
      <c r="V58" s="24">
        <f>All_Customers_Residential!V58+All_Customers_Small_Commercial!V58+All_Customers_Lighting!V58</f>
        <v>138046</v>
      </c>
      <c r="W58" s="24">
        <f>All_Customers_Residential!W58+All_Customers_Small_Commercial!W58+All_Customers_Lighting!W58</f>
        <v>123456</v>
      </c>
      <c r="X58" s="24">
        <f>All_Customers_Residential!X58+All_Customers_Small_Commercial!X58+All_Customers_Lighting!X58</f>
        <v>109650</v>
      </c>
      <c r="Y58" s="24">
        <f>All_Customers_Residential!Y58+All_Customers_Small_Commercial!Y58+All_Customers_Lighting!Y58</f>
        <v>100647</v>
      </c>
    </row>
    <row r="59" spans="1:25" x14ac:dyDescent="0.2">
      <c r="A59" s="23">
        <f>All_Customers_Residential!A59</f>
        <v>44979</v>
      </c>
      <c r="B59" s="24">
        <f>All_Customers_Residential!B59+All_Customers_Small_Commercial!B59+All_Customers_Lighting!B59</f>
        <v>94573</v>
      </c>
      <c r="C59" s="24">
        <f>All_Customers_Residential!C59+All_Customers_Small_Commercial!C59+All_Customers_Lighting!C59</f>
        <v>91980</v>
      </c>
      <c r="D59" s="24">
        <f>All_Customers_Residential!D59+All_Customers_Small_Commercial!D59+All_Customers_Lighting!D59</f>
        <v>91349</v>
      </c>
      <c r="E59" s="24">
        <f>All_Customers_Residential!E59+All_Customers_Small_Commercial!E59+All_Customers_Lighting!E59</f>
        <v>91531</v>
      </c>
      <c r="F59" s="24">
        <f>All_Customers_Residential!F59+All_Customers_Small_Commercial!F59+All_Customers_Lighting!F59</f>
        <v>96603</v>
      </c>
      <c r="G59" s="24">
        <f>All_Customers_Residential!G59+All_Customers_Small_Commercial!G59+All_Customers_Lighting!G59</f>
        <v>103792</v>
      </c>
      <c r="H59" s="24">
        <f>All_Customers_Residential!H59+All_Customers_Small_Commercial!H59+All_Customers_Lighting!H59</f>
        <v>123652</v>
      </c>
      <c r="I59" s="24">
        <f>All_Customers_Residential!I59+All_Customers_Small_Commercial!I59+All_Customers_Lighting!I59</f>
        <v>132762</v>
      </c>
      <c r="J59" s="24">
        <f>All_Customers_Residential!J59+All_Customers_Small_Commercial!J59+All_Customers_Lighting!J59</f>
        <v>130915</v>
      </c>
      <c r="K59" s="24">
        <f>All_Customers_Residential!K59+All_Customers_Small_Commercial!K59+All_Customers_Lighting!K59</f>
        <v>128174</v>
      </c>
      <c r="L59" s="24">
        <f>All_Customers_Residential!L59+All_Customers_Small_Commercial!L59+All_Customers_Lighting!L59</f>
        <v>126206</v>
      </c>
      <c r="M59" s="24">
        <f>All_Customers_Residential!M59+All_Customers_Small_Commercial!M59+All_Customers_Lighting!M59</f>
        <v>123216</v>
      </c>
      <c r="N59" s="24">
        <f>All_Customers_Residential!N59+All_Customers_Small_Commercial!N59+All_Customers_Lighting!N59</f>
        <v>116484</v>
      </c>
      <c r="O59" s="24">
        <f>All_Customers_Residential!O59+All_Customers_Small_Commercial!O59+All_Customers_Lighting!O59</f>
        <v>114873</v>
      </c>
      <c r="P59" s="24">
        <f>All_Customers_Residential!P59+All_Customers_Small_Commercial!P59+All_Customers_Lighting!P59</f>
        <v>112000</v>
      </c>
      <c r="Q59" s="24">
        <f>All_Customers_Residential!Q59+All_Customers_Small_Commercial!Q59+All_Customers_Lighting!Q59</f>
        <v>119319</v>
      </c>
      <c r="R59" s="24">
        <f>All_Customers_Residential!R59+All_Customers_Small_Commercial!R59+All_Customers_Lighting!R59</f>
        <v>130377</v>
      </c>
      <c r="S59" s="24">
        <f>All_Customers_Residential!S59+All_Customers_Small_Commercial!S59+All_Customers_Lighting!S59</f>
        <v>147158</v>
      </c>
      <c r="T59" s="24">
        <f>All_Customers_Residential!T59+All_Customers_Small_Commercial!T59+All_Customers_Lighting!T59</f>
        <v>152267</v>
      </c>
      <c r="U59" s="24">
        <f>All_Customers_Residential!U59+All_Customers_Small_Commercial!U59+All_Customers_Lighting!U59</f>
        <v>155248</v>
      </c>
      <c r="V59" s="24">
        <f>All_Customers_Residential!V59+All_Customers_Small_Commercial!V59+All_Customers_Lighting!V59</f>
        <v>138726</v>
      </c>
      <c r="W59" s="24">
        <f>All_Customers_Residential!W59+All_Customers_Small_Commercial!W59+All_Customers_Lighting!W59</f>
        <v>123726</v>
      </c>
      <c r="X59" s="24">
        <f>All_Customers_Residential!X59+All_Customers_Small_Commercial!X59+All_Customers_Lighting!X59</f>
        <v>111156</v>
      </c>
      <c r="Y59" s="24">
        <f>All_Customers_Residential!Y59+All_Customers_Small_Commercial!Y59+All_Customers_Lighting!Y59</f>
        <v>103886</v>
      </c>
    </row>
    <row r="60" spans="1:25" x14ac:dyDescent="0.2">
      <c r="A60" s="23">
        <f>All_Customers_Residential!A60</f>
        <v>44980</v>
      </c>
      <c r="B60" s="24">
        <f>All_Customers_Residential!B60+All_Customers_Small_Commercial!B60+All_Customers_Lighting!B60</f>
        <v>99121</v>
      </c>
      <c r="C60" s="24">
        <f>All_Customers_Residential!C60+All_Customers_Small_Commercial!C60+All_Customers_Lighting!C60</f>
        <v>97575</v>
      </c>
      <c r="D60" s="24">
        <f>All_Customers_Residential!D60+All_Customers_Small_Commercial!D60+All_Customers_Lighting!D60</f>
        <v>97877</v>
      </c>
      <c r="E60" s="24">
        <f>All_Customers_Residential!E60+All_Customers_Small_Commercial!E60+All_Customers_Lighting!E60</f>
        <v>98563</v>
      </c>
      <c r="F60" s="24">
        <f>All_Customers_Residential!F60+All_Customers_Small_Commercial!F60+All_Customers_Lighting!F60</f>
        <v>103491</v>
      </c>
      <c r="G60" s="24">
        <f>All_Customers_Residential!G60+All_Customers_Small_Commercial!G60+All_Customers_Lighting!G60</f>
        <v>111544</v>
      </c>
      <c r="H60" s="24">
        <f>All_Customers_Residential!H60+All_Customers_Small_Commercial!H60+All_Customers_Lighting!H60</f>
        <v>129957</v>
      </c>
      <c r="I60" s="24">
        <f>All_Customers_Residential!I60+All_Customers_Small_Commercial!I60+All_Customers_Lighting!I60</f>
        <v>137662</v>
      </c>
      <c r="J60" s="24">
        <f>All_Customers_Residential!J60+All_Customers_Small_Commercial!J60+All_Customers_Lighting!J60</f>
        <v>142287</v>
      </c>
      <c r="K60" s="24">
        <f>All_Customers_Residential!K60+All_Customers_Small_Commercial!K60+All_Customers_Lighting!K60</f>
        <v>144180</v>
      </c>
      <c r="L60" s="24">
        <f>All_Customers_Residential!L60+All_Customers_Small_Commercial!L60+All_Customers_Lighting!L60</f>
        <v>145344</v>
      </c>
      <c r="M60" s="24">
        <f>All_Customers_Residential!M60+All_Customers_Small_Commercial!M60+All_Customers_Lighting!M60</f>
        <v>144775</v>
      </c>
      <c r="N60" s="24">
        <f>All_Customers_Residential!N60+All_Customers_Small_Commercial!N60+All_Customers_Lighting!N60</f>
        <v>142091</v>
      </c>
      <c r="O60" s="24">
        <f>All_Customers_Residential!O60+All_Customers_Small_Commercial!O60+All_Customers_Lighting!O60</f>
        <v>140223</v>
      </c>
      <c r="P60" s="24">
        <f>All_Customers_Residential!P60+All_Customers_Small_Commercial!P60+All_Customers_Lighting!P60</f>
        <v>137372</v>
      </c>
      <c r="Q60" s="24">
        <f>All_Customers_Residential!Q60+All_Customers_Small_Commercial!Q60+All_Customers_Lighting!Q60</f>
        <v>140992</v>
      </c>
      <c r="R60" s="24">
        <f>All_Customers_Residential!R60+All_Customers_Small_Commercial!R60+All_Customers_Lighting!R60</f>
        <v>148587</v>
      </c>
      <c r="S60" s="24">
        <f>All_Customers_Residential!S60+All_Customers_Small_Commercial!S60+All_Customers_Lighting!S60</f>
        <v>162843</v>
      </c>
      <c r="T60" s="24">
        <f>All_Customers_Residential!T60+All_Customers_Small_Commercial!T60+All_Customers_Lighting!T60</f>
        <v>164617</v>
      </c>
      <c r="U60" s="24">
        <f>All_Customers_Residential!U60+All_Customers_Small_Commercial!U60+All_Customers_Lighting!U60</f>
        <v>159667</v>
      </c>
      <c r="V60" s="24">
        <f>All_Customers_Residential!V60+All_Customers_Small_Commercial!V60+All_Customers_Lighting!V60</f>
        <v>149345</v>
      </c>
      <c r="W60" s="24">
        <f>All_Customers_Residential!W60+All_Customers_Small_Commercial!W60+All_Customers_Lighting!W60</f>
        <v>137569</v>
      </c>
      <c r="X60" s="24">
        <f>All_Customers_Residential!X60+All_Customers_Small_Commercial!X60+All_Customers_Lighting!X60</f>
        <v>124107</v>
      </c>
      <c r="Y60" s="24">
        <f>All_Customers_Residential!Y60+All_Customers_Small_Commercial!Y60+All_Customers_Lighting!Y60</f>
        <v>115658</v>
      </c>
    </row>
    <row r="61" spans="1:25" x14ac:dyDescent="0.2">
      <c r="A61" s="23">
        <f>All_Customers_Residential!A61</f>
        <v>44981</v>
      </c>
      <c r="B61" s="24">
        <f>All_Customers_Residential!B61+All_Customers_Small_Commercial!B61+All_Customers_Lighting!B61</f>
        <v>109458</v>
      </c>
      <c r="C61" s="24">
        <f>All_Customers_Residential!C61+All_Customers_Small_Commercial!C61+All_Customers_Lighting!C61</f>
        <v>107195</v>
      </c>
      <c r="D61" s="24">
        <f>All_Customers_Residential!D61+All_Customers_Small_Commercial!D61+All_Customers_Lighting!D61</f>
        <v>106494</v>
      </c>
      <c r="E61" s="24">
        <f>All_Customers_Residential!E61+All_Customers_Small_Commercial!E61+All_Customers_Lighting!E61</f>
        <v>105981</v>
      </c>
      <c r="F61" s="24">
        <f>All_Customers_Residential!F61+All_Customers_Small_Commercial!F61+All_Customers_Lighting!F61</f>
        <v>109619</v>
      </c>
      <c r="G61" s="24">
        <f>All_Customers_Residential!G61+All_Customers_Small_Commercial!G61+All_Customers_Lighting!G61</f>
        <v>116194</v>
      </c>
      <c r="H61" s="24">
        <f>All_Customers_Residential!H61+All_Customers_Small_Commercial!H61+All_Customers_Lighting!H61</f>
        <v>133718</v>
      </c>
      <c r="I61" s="24">
        <f>All_Customers_Residential!I61+All_Customers_Small_Commercial!I61+All_Customers_Lighting!I61</f>
        <v>139634</v>
      </c>
      <c r="J61" s="24">
        <f>All_Customers_Residential!J61+All_Customers_Small_Commercial!J61+All_Customers_Lighting!J61</f>
        <v>141187</v>
      </c>
      <c r="K61" s="24">
        <f>All_Customers_Residential!K61+All_Customers_Small_Commercial!K61+All_Customers_Lighting!K61</f>
        <v>142578</v>
      </c>
      <c r="L61" s="24">
        <f>All_Customers_Residential!L61+All_Customers_Small_Commercial!L61+All_Customers_Lighting!L61</f>
        <v>143013</v>
      </c>
      <c r="M61" s="24">
        <f>All_Customers_Residential!M61+All_Customers_Small_Commercial!M61+All_Customers_Lighting!M61</f>
        <v>141411</v>
      </c>
      <c r="N61" s="24">
        <f>All_Customers_Residential!N61+All_Customers_Small_Commercial!N61+All_Customers_Lighting!N61</f>
        <v>138006</v>
      </c>
      <c r="O61" s="24">
        <f>All_Customers_Residential!O61+All_Customers_Small_Commercial!O61+All_Customers_Lighting!O61</f>
        <v>135628</v>
      </c>
      <c r="P61" s="24">
        <f>All_Customers_Residential!P61+All_Customers_Small_Commercial!P61+All_Customers_Lighting!P61</f>
        <v>133137</v>
      </c>
      <c r="Q61" s="24">
        <f>All_Customers_Residential!Q61+All_Customers_Small_Commercial!Q61+All_Customers_Lighting!Q61</f>
        <v>137158</v>
      </c>
      <c r="R61" s="24">
        <f>All_Customers_Residential!R61+All_Customers_Small_Commercial!R61+All_Customers_Lighting!R61</f>
        <v>144615</v>
      </c>
      <c r="S61" s="24">
        <f>All_Customers_Residential!S61+All_Customers_Small_Commercial!S61+All_Customers_Lighting!S61</f>
        <v>159235</v>
      </c>
      <c r="T61" s="24">
        <f>All_Customers_Residential!T61+All_Customers_Small_Commercial!T61+All_Customers_Lighting!T61</f>
        <v>163123</v>
      </c>
      <c r="U61" s="24">
        <f>All_Customers_Residential!U61+All_Customers_Small_Commercial!U61+All_Customers_Lighting!U61</f>
        <v>161076</v>
      </c>
      <c r="V61" s="24">
        <f>All_Customers_Residential!V61+All_Customers_Small_Commercial!V61+All_Customers_Lighting!V61</f>
        <v>152979</v>
      </c>
      <c r="W61" s="24">
        <f>All_Customers_Residential!W61+All_Customers_Small_Commercial!W61+All_Customers_Lighting!W61</f>
        <v>144083</v>
      </c>
      <c r="X61" s="24">
        <f>All_Customers_Residential!X61+All_Customers_Small_Commercial!X61+All_Customers_Lighting!X61</f>
        <v>131859</v>
      </c>
      <c r="Y61" s="24">
        <f>All_Customers_Residential!Y61+All_Customers_Small_Commercial!Y61+All_Customers_Lighting!Y61</f>
        <v>123811</v>
      </c>
    </row>
    <row r="62" spans="1:25" x14ac:dyDescent="0.2">
      <c r="A62" s="23">
        <f>All_Customers_Residential!A62</f>
        <v>44982</v>
      </c>
      <c r="B62" s="24">
        <f>All_Customers_Residential!B62+All_Customers_Small_Commercial!B62+All_Customers_Lighting!B62</f>
        <v>118143</v>
      </c>
      <c r="C62" s="24">
        <f>All_Customers_Residential!C62+All_Customers_Small_Commercial!C62+All_Customers_Lighting!C62</f>
        <v>116120</v>
      </c>
      <c r="D62" s="24">
        <f>All_Customers_Residential!D62+All_Customers_Small_Commercial!D62+All_Customers_Lighting!D62</f>
        <v>115760</v>
      </c>
      <c r="E62" s="24">
        <f>All_Customers_Residential!E62+All_Customers_Small_Commercial!E62+All_Customers_Lighting!E62</f>
        <v>115826</v>
      </c>
      <c r="F62" s="24">
        <f>All_Customers_Residential!F62+All_Customers_Small_Commercial!F62+All_Customers_Lighting!F62</f>
        <v>119248</v>
      </c>
      <c r="G62" s="24">
        <f>All_Customers_Residential!G62+All_Customers_Small_Commercial!G62+All_Customers_Lighting!G62</f>
        <v>122700</v>
      </c>
      <c r="H62" s="24">
        <f>All_Customers_Residential!H62+All_Customers_Small_Commercial!H62+All_Customers_Lighting!H62</f>
        <v>135667</v>
      </c>
      <c r="I62" s="24">
        <f>All_Customers_Residential!I62+All_Customers_Small_Commercial!I62+All_Customers_Lighting!I62</f>
        <v>142041</v>
      </c>
      <c r="J62" s="24">
        <f>All_Customers_Residential!J62+All_Customers_Small_Commercial!J62+All_Customers_Lighting!J62</f>
        <v>144263</v>
      </c>
      <c r="K62" s="24">
        <f>All_Customers_Residential!K62+All_Customers_Small_Commercial!K62+All_Customers_Lighting!K62</f>
        <v>144294</v>
      </c>
      <c r="L62" s="24">
        <f>All_Customers_Residential!L62+All_Customers_Small_Commercial!L62+All_Customers_Lighting!L62</f>
        <v>142525</v>
      </c>
      <c r="M62" s="24">
        <f>All_Customers_Residential!M62+All_Customers_Small_Commercial!M62+All_Customers_Lighting!M62</f>
        <v>138761</v>
      </c>
      <c r="N62" s="24">
        <f>All_Customers_Residential!N62+All_Customers_Small_Commercial!N62+All_Customers_Lighting!N62</f>
        <v>135924</v>
      </c>
      <c r="O62" s="24">
        <f>All_Customers_Residential!O62+All_Customers_Small_Commercial!O62+All_Customers_Lighting!O62</f>
        <v>133310</v>
      </c>
      <c r="P62" s="24">
        <f>All_Customers_Residential!P62+All_Customers_Small_Commercial!P62+All_Customers_Lighting!P62</f>
        <v>131608</v>
      </c>
      <c r="Q62" s="24">
        <f>All_Customers_Residential!Q62+All_Customers_Small_Commercial!Q62+All_Customers_Lighting!Q62</f>
        <v>136916</v>
      </c>
      <c r="R62" s="24">
        <f>All_Customers_Residential!R62+All_Customers_Small_Commercial!R62+All_Customers_Lighting!R62</f>
        <v>145684</v>
      </c>
      <c r="S62" s="24">
        <f>All_Customers_Residential!S62+All_Customers_Small_Commercial!S62+All_Customers_Lighting!S62</f>
        <v>159159</v>
      </c>
      <c r="T62" s="24">
        <f>All_Customers_Residential!T62+All_Customers_Small_Commercial!T62+All_Customers_Lighting!T62</f>
        <v>163358</v>
      </c>
      <c r="U62" s="24">
        <f>All_Customers_Residential!U62+All_Customers_Small_Commercial!U62+All_Customers_Lighting!U62</f>
        <v>160461</v>
      </c>
      <c r="V62" s="24">
        <f>All_Customers_Residential!V62+All_Customers_Small_Commercial!V62+All_Customers_Lighting!V62</f>
        <v>152167</v>
      </c>
      <c r="W62" s="24">
        <f>All_Customers_Residential!W62+All_Customers_Small_Commercial!W62+All_Customers_Lighting!W62</f>
        <v>141812</v>
      </c>
      <c r="X62" s="24">
        <f>All_Customers_Residential!X62+All_Customers_Small_Commercial!X62+All_Customers_Lighting!X62</f>
        <v>130797</v>
      </c>
      <c r="Y62" s="24">
        <f>All_Customers_Residential!Y62+All_Customers_Small_Commercial!Y62+All_Customers_Lighting!Y62</f>
        <v>122817</v>
      </c>
    </row>
    <row r="63" spans="1:25" x14ac:dyDescent="0.2">
      <c r="A63" s="23">
        <f>All_Customers_Residential!A63</f>
        <v>44983</v>
      </c>
      <c r="B63" s="24">
        <f>All_Customers_Residential!B63+All_Customers_Small_Commercial!B63+All_Customers_Lighting!B63</f>
        <v>117258</v>
      </c>
      <c r="C63" s="24">
        <f>All_Customers_Residential!C63+All_Customers_Small_Commercial!C63+All_Customers_Lighting!C63</f>
        <v>115261</v>
      </c>
      <c r="D63" s="24">
        <f>All_Customers_Residential!D63+All_Customers_Small_Commercial!D63+All_Customers_Lighting!D63</f>
        <v>115175</v>
      </c>
      <c r="E63" s="24">
        <f>All_Customers_Residential!E63+All_Customers_Small_Commercial!E63+All_Customers_Lighting!E63</f>
        <v>115742</v>
      </c>
      <c r="F63" s="24">
        <f>All_Customers_Residential!F63+All_Customers_Small_Commercial!F63+All_Customers_Lighting!F63</f>
        <v>118637</v>
      </c>
      <c r="G63" s="24">
        <f>All_Customers_Residential!G63+All_Customers_Small_Commercial!G63+All_Customers_Lighting!G63</f>
        <v>121553</v>
      </c>
      <c r="H63" s="24">
        <f>All_Customers_Residential!H63+All_Customers_Small_Commercial!H63+All_Customers_Lighting!H63</f>
        <v>133587</v>
      </c>
      <c r="I63" s="24">
        <f>All_Customers_Residential!I63+All_Customers_Small_Commercial!I63+All_Customers_Lighting!I63</f>
        <v>139785</v>
      </c>
      <c r="J63" s="24">
        <f>All_Customers_Residential!J63+All_Customers_Small_Commercial!J63+All_Customers_Lighting!J63</f>
        <v>142034</v>
      </c>
      <c r="K63" s="24">
        <f>All_Customers_Residential!K63+All_Customers_Small_Commercial!K63+All_Customers_Lighting!K63</f>
        <v>143417</v>
      </c>
      <c r="L63" s="24">
        <f>All_Customers_Residential!L63+All_Customers_Small_Commercial!L63+All_Customers_Lighting!L63</f>
        <v>143540</v>
      </c>
      <c r="M63" s="24">
        <f>All_Customers_Residential!M63+All_Customers_Small_Commercial!M63+All_Customers_Lighting!M63</f>
        <v>142197</v>
      </c>
      <c r="N63" s="24">
        <f>All_Customers_Residential!N63+All_Customers_Small_Commercial!N63+All_Customers_Lighting!N63</f>
        <v>138499</v>
      </c>
      <c r="O63" s="24">
        <f>All_Customers_Residential!O63+All_Customers_Small_Commercial!O63+All_Customers_Lighting!O63</f>
        <v>136889</v>
      </c>
      <c r="P63" s="24">
        <f>All_Customers_Residential!P63+All_Customers_Small_Commercial!P63+All_Customers_Lighting!P63</f>
        <v>135790</v>
      </c>
      <c r="Q63" s="24">
        <f>All_Customers_Residential!Q63+All_Customers_Small_Commercial!Q63+All_Customers_Lighting!Q63</f>
        <v>141252</v>
      </c>
      <c r="R63" s="24">
        <f>All_Customers_Residential!R63+All_Customers_Small_Commercial!R63+All_Customers_Lighting!R63</f>
        <v>149970</v>
      </c>
      <c r="S63" s="24">
        <f>All_Customers_Residential!S63+All_Customers_Small_Commercial!S63+All_Customers_Lighting!S63</f>
        <v>163238</v>
      </c>
      <c r="T63" s="24">
        <f>All_Customers_Residential!T63+All_Customers_Small_Commercial!T63+All_Customers_Lighting!T63</f>
        <v>166969</v>
      </c>
      <c r="U63" s="24">
        <f>All_Customers_Residential!U63+All_Customers_Small_Commercial!U63+All_Customers_Lighting!U63</f>
        <v>163034</v>
      </c>
      <c r="V63" s="24">
        <f>All_Customers_Residential!V63+All_Customers_Small_Commercial!V63+All_Customers_Lighting!V63</f>
        <v>152614</v>
      </c>
      <c r="W63" s="24">
        <f>All_Customers_Residential!W63+All_Customers_Small_Commercial!W63+All_Customers_Lighting!W63</f>
        <v>139831</v>
      </c>
      <c r="X63" s="24">
        <f>All_Customers_Residential!X63+All_Customers_Small_Commercial!X63+All_Customers_Lighting!X63</f>
        <v>126391</v>
      </c>
      <c r="Y63" s="24">
        <f>All_Customers_Residential!Y63+All_Customers_Small_Commercial!Y63+All_Customers_Lighting!Y63</f>
        <v>117668</v>
      </c>
    </row>
    <row r="64" spans="1:25" x14ac:dyDescent="0.2">
      <c r="A64" s="23">
        <f>All_Customers_Residential!A64</f>
        <v>44984</v>
      </c>
      <c r="B64" s="24">
        <f>All_Customers_Residential!B64+All_Customers_Small_Commercial!B64+All_Customers_Lighting!B64</f>
        <v>111563</v>
      </c>
      <c r="C64" s="24">
        <f>All_Customers_Residential!C64+All_Customers_Small_Commercial!C64+All_Customers_Lighting!C64</f>
        <v>110156</v>
      </c>
      <c r="D64" s="24">
        <f>All_Customers_Residential!D64+All_Customers_Small_Commercial!D64+All_Customers_Lighting!D64</f>
        <v>110242</v>
      </c>
      <c r="E64" s="24">
        <f>All_Customers_Residential!E64+All_Customers_Small_Commercial!E64+All_Customers_Lighting!E64</f>
        <v>110599</v>
      </c>
      <c r="F64" s="24">
        <f>All_Customers_Residential!F64+All_Customers_Small_Commercial!F64+All_Customers_Lighting!F64</f>
        <v>115742</v>
      </c>
      <c r="G64" s="24">
        <f>All_Customers_Residential!G64+All_Customers_Small_Commercial!G64+All_Customers_Lighting!G64</f>
        <v>124822</v>
      </c>
      <c r="H64" s="24">
        <f>All_Customers_Residential!H64+All_Customers_Small_Commercial!H64+All_Customers_Lighting!H64</f>
        <v>146641</v>
      </c>
      <c r="I64" s="24">
        <f>All_Customers_Residential!I64+All_Customers_Small_Commercial!I64+All_Customers_Lighting!I64</f>
        <v>149121</v>
      </c>
      <c r="J64" s="24">
        <f>All_Customers_Residential!J64+All_Customers_Small_Commercial!J64+All_Customers_Lighting!J64</f>
        <v>144895</v>
      </c>
      <c r="K64" s="24">
        <f>All_Customers_Residential!K64+All_Customers_Small_Commercial!K64+All_Customers_Lighting!K64</f>
        <v>139574</v>
      </c>
      <c r="L64" s="24">
        <f>All_Customers_Residential!L64+All_Customers_Small_Commercial!L64+All_Customers_Lighting!L64</f>
        <v>134234</v>
      </c>
      <c r="M64" s="24">
        <f>All_Customers_Residential!M64+All_Customers_Small_Commercial!M64+All_Customers_Lighting!M64</f>
        <v>129371</v>
      </c>
      <c r="N64" s="24">
        <f>All_Customers_Residential!N64+All_Customers_Small_Commercial!N64+All_Customers_Lighting!N64</f>
        <v>124429</v>
      </c>
      <c r="O64" s="24">
        <f>All_Customers_Residential!O64+All_Customers_Small_Commercial!O64+All_Customers_Lighting!O64</f>
        <v>124053</v>
      </c>
      <c r="P64" s="24">
        <f>All_Customers_Residential!P64+All_Customers_Small_Commercial!P64+All_Customers_Lighting!P64</f>
        <v>122217</v>
      </c>
      <c r="Q64" s="24">
        <f>All_Customers_Residential!Q64+All_Customers_Small_Commercial!Q64+All_Customers_Lighting!Q64</f>
        <v>127065</v>
      </c>
      <c r="R64" s="24">
        <f>All_Customers_Residential!R64+All_Customers_Small_Commercial!R64+All_Customers_Lighting!R64</f>
        <v>137819</v>
      </c>
      <c r="S64" s="24">
        <f>All_Customers_Residential!S64+All_Customers_Small_Commercial!S64+All_Customers_Lighting!S64</f>
        <v>156019</v>
      </c>
      <c r="T64" s="24">
        <f>All_Customers_Residential!T64+All_Customers_Small_Commercial!T64+All_Customers_Lighting!T64</f>
        <v>161302</v>
      </c>
      <c r="U64" s="24">
        <f>All_Customers_Residential!U64+All_Customers_Small_Commercial!U64+All_Customers_Lighting!U64</f>
        <v>158761</v>
      </c>
      <c r="V64" s="24">
        <f>All_Customers_Residential!V64+All_Customers_Small_Commercial!V64+All_Customers_Lighting!V64</f>
        <v>148468</v>
      </c>
      <c r="W64" s="24">
        <f>All_Customers_Residential!W64+All_Customers_Small_Commercial!W64+All_Customers_Lighting!W64</f>
        <v>137175</v>
      </c>
      <c r="X64" s="24">
        <f>All_Customers_Residential!X64+All_Customers_Small_Commercial!X64+All_Customers_Lighting!X64</f>
        <v>123152</v>
      </c>
      <c r="Y64" s="24">
        <f>All_Customers_Residential!Y64+All_Customers_Small_Commercial!Y64+All_Customers_Lighting!Y64</f>
        <v>114524</v>
      </c>
    </row>
    <row r="65" spans="1:25" x14ac:dyDescent="0.2">
      <c r="A65" s="23">
        <f>All_Customers_Residential!A65</f>
        <v>44985</v>
      </c>
      <c r="B65" s="24">
        <f>All_Customers_Residential!B65+All_Customers_Small_Commercial!B65+All_Customers_Lighting!B65</f>
        <v>108558</v>
      </c>
      <c r="C65" s="24">
        <f>All_Customers_Residential!C65+All_Customers_Small_Commercial!C65+All_Customers_Lighting!C65</f>
        <v>106458</v>
      </c>
      <c r="D65" s="24">
        <f>All_Customers_Residential!D65+All_Customers_Small_Commercial!D65+All_Customers_Lighting!D65</f>
        <v>105983</v>
      </c>
      <c r="E65" s="24">
        <f>All_Customers_Residential!E65+All_Customers_Small_Commercial!E65+All_Customers_Lighting!E65</f>
        <v>110333</v>
      </c>
      <c r="F65" s="24">
        <f>All_Customers_Residential!F65+All_Customers_Small_Commercial!F65+All_Customers_Lighting!F65</f>
        <v>121405</v>
      </c>
      <c r="G65" s="24">
        <f>All_Customers_Residential!G65+All_Customers_Small_Commercial!G65+All_Customers_Lighting!G65</f>
        <v>132058</v>
      </c>
      <c r="H65" s="24">
        <f>All_Customers_Residential!H65+All_Customers_Small_Commercial!H65+All_Customers_Lighting!H65</f>
        <v>141805</v>
      </c>
      <c r="I65" s="24">
        <f>All_Customers_Residential!I65+All_Customers_Small_Commercial!I65+All_Customers_Lighting!I65</f>
        <v>141637</v>
      </c>
      <c r="J65" s="24">
        <f>All_Customers_Residential!J65+All_Customers_Small_Commercial!J65+All_Customers_Lighting!J65</f>
        <v>136659</v>
      </c>
      <c r="K65" s="24">
        <f>All_Customers_Residential!K65+All_Customers_Small_Commercial!K65+All_Customers_Lighting!K65</f>
        <v>133599</v>
      </c>
      <c r="L65" s="24">
        <f>All_Customers_Residential!L65+All_Customers_Small_Commercial!L65+All_Customers_Lighting!L65</f>
        <v>135036</v>
      </c>
      <c r="M65" s="24">
        <f>All_Customers_Residential!M65+All_Customers_Small_Commercial!M65+All_Customers_Lighting!M65</f>
        <v>131478</v>
      </c>
      <c r="N65" s="24">
        <f>All_Customers_Residential!N65+All_Customers_Small_Commercial!N65+All_Customers_Lighting!N65</f>
        <v>129729</v>
      </c>
      <c r="O65" s="24">
        <f>All_Customers_Residential!O65+All_Customers_Small_Commercial!O65+All_Customers_Lighting!O65</f>
        <v>129380</v>
      </c>
      <c r="P65" s="24">
        <f>All_Customers_Residential!P65+All_Customers_Small_Commercial!P65+All_Customers_Lighting!P65</f>
        <v>128905</v>
      </c>
      <c r="Q65" s="24">
        <f>All_Customers_Residential!Q65+All_Customers_Small_Commercial!Q65+All_Customers_Lighting!Q65</f>
        <v>135925</v>
      </c>
      <c r="R65" s="24">
        <f>All_Customers_Residential!R65+All_Customers_Small_Commercial!R65+All_Customers_Lighting!R65</f>
        <v>143808</v>
      </c>
      <c r="S65" s="24">
        <f>All_Customers_Residential!S65+All_Customers_Small_Commercial!S65+All_Customers_Lighting!S65</f>
        <v>158154</v>
      </c>
      <c r="T65" s="24">
        <f>All_Customers_Residential!T65+All_Customers_Small_Commercial!T65+All_Customers_Lighting!T65</f>
        <v>161482</v>
      </c>
      <c r="U65" s="24">
        <f>All_Customers_Residential!U65+All_Customers_Small_Commercial!U65+All_Customers_Lighting!U65</f>
        <v>159372</v>
      </c>
      <c r="V65" s="24">
        <f>All_Customers_Residential!V65+All_Customers_Small_Commercial!V65+All_Customers_Lighting!V65</f>
        <v>145893</v>
      </c>
      <c r="W65" s="24">
        <f>All_Customers_Residential!W65+All_Customers_Small_Commercial!W65+All_Customers_Lighting!W65</f>
        <v>134086</v>
      </c>
      <c r="X65" s="24">
        <f>All_Customers_Residential!X65+All_Customers_Small_Commercial!X65+All_Customers_Lighting!X65</f>
        <v>118744</v>
      </c>
      <c r="Y65" s="24">
        <f>All_Customers_Residential!Y65+All_Customers_Small_Commercial!Y65+All_Customers_Lighting!Y65</f>
        <v>108878</v>
      </c>
    </row>
    <row r="66" spans="1:25" x14ac:dyDescent="0.2">
      <c r="A66" s="23">
        <f>All_Customers_Residential!A66</f>
        <v>44986</v>
      </c>
      <c r="B66" s="24">
        <f>All_Customers_Residential!B66+All_Customers_Small_Commercial!B66+All_Customers_Lighting!B66</f>
        <v>102978</v>
      </c>
      <c r="C66" s="24">
        <f>All_Customers_Residential!C66+All_Customers_Small_Commercial!C66+All_Customers_Lighting!C66</f>
        <v>98891</v>
      </c>
      <c r="D66" s="24">
        <f>All_Customers_Residential!D66+All_Customers_Small_Commercial!D66+All_Customers_Lighting!D66</f>
        <v>98086</v>
      </c>
      <c r="E66" s="24">
        <f>All_Customers_Residential!E66+All_Customers_Small_Commercial!E66+All_Customers_Lighting!E66</f>
        <v>99336</v>
      </c>
      <c r="F66" s="24">
        <f>All_Customers_Residential!F66+All_Customers_Small_Commercial!F66+All_Customers_Lighting!F66</f>
        <v>101979</v>
      </c>
      <c r="G66" s="24">
        <f>All_Customers_Residential!G66+All_Customers_Small_Commercial!G66+All_Customers_Lighting!G66</f>
        <v>112362</v>
      </c>
      <c r="H66" s="24">
        <f>All_Customers_Residential!H66+All_Customers_Small_Commercial!H66+All_Customers_Lighting!H66</f>
        <v>128880</v>
      </c>
      <c r="I66" s="24">
        <f>All_Customers_Residential!I66+All_Customers_Small_Commercial!I66+All_Customers_Lighting!I66</f>
        <v>134874</v>
      </c>
      <c r="J66" s="24">
        <f>All_Customers_Residential!J66+All_Customers_Small_Commercial!J66+All_Customers_Lighting!J66</f>
        <v>130079</v>
      </c>
      <c r="K66" s="24">
        <f>All_Customers_Residential!K66+All_Customers_Small_Commercial!K66+All_Customers_Lighting!K66</f>
        <v>129508</v>
      </c>
      <c r="L66" s="24">
        <f>All_Customers_Residential!L66+All_Customers_Small_Commercial!L66+All_Customers_Lighting!L66</f>
        <v>127088</v>
      </c>
      <c r="M66" s="24">
        <f>All_Customers_Residential!M66+All_Customers_Small_Commercial!M66+All_Customers_Lighting!M66</f>
        <v>122682</v>
      </c>
      <c r="N66" s="24">
        <f>All_Customers_Residential!N66+All_Customers_Small_Commercial!N66+All_Customers_Lighting!N66</f>
        <v>119276</v>
      </c>
      <c r="O66" s="24">
        <f>All_Customers_Residential!O66+All_Customers_Small_Commercial!O66+All_Customers_Lighting!O66</f>
        <v>114015</v>
      </c>
      <c r="P66" s="24">
        <f>All_Customers_Residential!P66+All_Customers_Small_Commercial!P66+All_Customers_Lighting!P66</f>
        <v>110011</v>
      </c>
      <c r="Q66" s="24">
        <f>All_Customers_Residential!Q66+All_Customers_Small_Commercial!Q66+All_Customers_Lighting!Q66</f>
        <v>114596</v>
      </c>
      <c r="R66" s="24">
        <f>All_Customers_Residential!R66+All_Customers_Small_Commercial!R66+All_Customers_Lighting!R66</f>
        <v>121397</v>
      </c>
      <c r="S66" s="24">
        <f>All_Customers_Residential!S66+All_Customers_Small_Commercial!S66+All_Customers_Lighting!S66</f>
        <v>138116</v>
      </c>
      <c r="T66" s="24">
        <f>All_Customers_Residential!T66+All_Customers_Small_Commercial!T66+All_Customers_Lighting!T66</f>
        <v>142595</v>
      </c>
      <c r="U66" s="24">
        <f>All_Customers_Residential!U66+All_Customers_Small_Commercial!U66+All_Customers_Lighting!U66</f>
        <v>149745</v>
      </c>
      <c r="V66" s="24">
        <f>All_Customers_Residential!V66+All_Customers_Small_Commercial!V66+All_Customers_Lighting!V66</f>
        <v>143801</v>
      </c>
      <c r="W66" s="24">
        <f>All_Customers_Residential!W66+All_Customers_Small_Commercial!W66+All_Customers_Lighting!W66</f>
        <v>124022</v>
      </c>
      <c r="X66" s="24">
        <f>All_Customers_Residential!X66+All_Customers_Small_Commercial!X66+All_Customers_Lighting!X66</f>
        <v>109086</v>
      </c>
      <c r="Y66" s="24">
        <f>All_Customers_Residential!Y66+All_Customers_Small_Commercial!Y66+All_Customers_Lighting!Y66</f>
        <v>100845</v>
      </c>
    </row>
    <row r="67" spans="1:25" x14ac:dyDescent="0.2">
      <c r="A67" s="23">
        <f>All_Customers_Residential!A67</f>
        <v>44987</v>
      </c>
      <c r="B67" s="24">
        <f>All_Customers_Residential!B67+All_Customers_Small_Commercial!B67+All_Customers_Lighting!B67</f>
        <v>95234</v>
      </c>
      <c r="C67" s="24">
        <f>All_Customers_Residential!C67+All_Customers_Small_Commercial!C67+All_Customers_Lighting!C67</f>
        <v>92244</v>
      </c>
      <c r="D67" s="24">
        <f>All_Customers_Residential!D67+All_Customers_Small_Commercial!D67+All_Customers_Lighting!D67</f>
        <v>91438</v>
      </c>
      <c r="E67" s="24">
        <f>All_Customers_Residential!E67+All_Customers_Small_Commercial!E67+All_Customers_Lighting!E67</f>
        <v>92269</v>
      </c>
      <c r="F67" s="24">
        <f>All_Customers_Residential!F67+All_Customers_Small_Commercial!F67+All_Customers_Lighting!F67</f>
        <v>94906</v>
      </c>
      <c r="G67" s="24">
        <f>All_Customers_Residential!G67+All_Customers_Small_Commercial!G67+All_Customers_Lighting!G67</f>
        <v>104567</v>
      </c>
      <c r="H67" s="24">
        <f>All_Customers_Residential!H67+All_Customers_Small_Commercial!H67+All_Customers_Lighting!H67</f>
        <v>121866</v>
      </c>
      <c r="I67" s="24">
        <f>All_Customers_Residential!I67+All_Customers_Small_Commercial!I67+All_Customers_Lighting!I67</f>
        <v>133483</v>
      </c>
      <c r="J67" s="24">
        <f>All_Customers_Residential!J67+All_Customers_Small_Commercial!J67+All_Customers_Lighting!J67</f>
        <v>130114</v>
      </c>
      <c r="K67" s="24">
        <f>All_Customers_Residential!K67+All_Customers_Small_Commercial!K67+All_Customers_Lighting!K67</f>
        <v>130520</v>
      </c>
      <c r="L67" s="24">
        <f>All_Customers_Residential!L67+All_Customers_Small_Commercial!L67+All_Customers_Lighting!L67</f>
        <v>130059</v>
      </c>
      <c r="M67" s="24">
        <f>All_Customers_Residential!M67+All_Customers_Small_Commercial!M67+All_Customers_Lighting!M67</f>
        <v>129116</v>
      </c>
      <c r="N67" s="24">
        <f>All_Customers_Residential!N67+All_Customers_Small_Commercial!N67+All_Customers_Lighting!N67</f>
        <v>128680</v>
      </c>
      <c r="O67" s="24">
        <f>All_Customers_Residential!O67+All_Customers_Small_Commercial!O67+All_Customers_Lighting!O67</f>
        <v>125176</v>
      </c>
      <c r="P67" s="24">
        <f>All_Customers_Residential!P67+All_Customers_Small_Commercial!P67+All_Customers_Lighting!P67</f>
        <v>122124</v>
      </c>
      <c r="Q67" s="24">
        <f>All_Customers_Residential!Q67+All_Customers_Small_Commercial!Q67+All_Customers_Lighting!Q67</f>
        <v>125121</v>
      </c>
      <c r="R67" s="24">
        <f>All_Customers_Residential!R67+All_Customers_Small_Commercial!R67+All_Customers_Lighting!R67</f>
        <v>132073</v>
      </c>
      <c r="S67" s="24">
        <f>All_Customers_Residential!S67+All_Customers_Small_Commercial!S67+All_Customers_Lighting!S67</f>
        <v>145136</v>
      </c>
      <c r="T67" s="24">
        <f>All_Customers_Residential!T67+All_Customers_Small_Commercial!T67+All_Customers_Lighting!T67</f>
        <v>147416</v>
      </c>
      <c r="U67" s="24">
        <f>All_Customers_Residential!U67+All_Customers_Small_Commercial!U67+All_Customers_Lighting!U67</f>
        <v>150807</v>
      </c>
      <c r="V67" s="24">
        <f>All_Customers_Residential!V67+All_Customers_Small_Commercial!V67+All_Customers_Lighting!V67</f>
        <v>144872</v>
      </c>
      <c r="W67" s="24">
        <f>All_Customers_Residential!W67+All_Customers_Small_Commercial!W67+All_Customers_Lighting!W67</f>
        <v>126232</v>
      </c>
      <c r="X67" s="24">
        <f>All_Customers_Residential!X67+All_Customers_Small_Commercial!X67+All_Customers_Lighting!X67</f>
        <v>111422</v>
      </c>
      <c r="Y67" s="24">
        <f>All_Customers_Residential!Y67+All_Customers_Small_Commercial!Y67+All_Customers_Lighting!Y67</f>
        <v>102948</v>
      </c>
    </row>
    <row r="68" spans="1:25" x14ac:dyDescent="0.2">
      <c r="A68" s="23">
        <f>All_Customers_Residential!A68</f>
        <v>44988</v>
      </c>
      <c r="B68" s="24">
        <f>All_Customers_Residential!B68+All_Customers_Small_Commercial!B68+All_Customers_Lighting!B68</f>
        <v>97839</v>
      </c>
      <c r="C68" s="24">
        <f>All_Customers_Residential!C68+All_Customers_Small_Commercial!C68+All_Customers_Lighting!C68</f>
        <v>94109</v>
      </c>
      <c r="D68" s="24">
        <f>All_Customers_Residential!D68+All_Customers_Small_Commercial!D68+All_Customers_Lighting!D68</f>
        <v>94171</v>
      </c>
      <c r="E68" s="24">
        <f>All_Customers_Residential!E68+All_Customers_Small_Commercial!E68+All_Customers_Lighting!E68</f>
        <v>95619</v>
      </c>
      <c r="F68" s="24">
        <f>All_Customers_Residential!F68+All_Customers_Small_Commercial!F68+All_Customers_Lighting!F68</f>
        <v>98772</v>
      </c>
      <c r="G68" s="24">
        <f>All_Customers_Residential!G68+All_Customers_Small_Commercial!G68+All_Customers_Lighting!G68</f>
        <v>108860</v>
      </c>
      <c r="H68" s="24">
        <f>All_Customers_Residential!H68+All_Customers_Small_Commercial!H68+All_Customers_Lighting!H68</f>
        <v>125156</v>
      </c>
      <c r="I68" s="24">
        <f>All_Customers_Residential!I68+All_Customers_Small_Commercial!I68+All_Customers_Lighting!I68</f>
        <v>134886</v>
      </c>
      <c r="J68" s="24">
        <f>All_Customers_Residential!J68+All_Customers_Small_Commercial!J68+All_Customers_Lighting!J68</f>
        <v>131237</v>
      </c>
      <c r="K68" s="24">
        <f>All_Customers_Residential!K68+All_Customers_Small_Commercial!K68+All_Customers_Lighting!K68</f>
        <v>131424</v>
      </c>
      <c r="L68" s="24">
        <f>All_Customers_Residential!L68+All_Customers_Small_Commercial!L68+All_Customers_Lighting!L68</f>
        <v>129028</v>
      </c>
      <c r="M68" s="24">
        <f>All_Customers_Residential!M68+All_Customers_Small_Commercial!M68+All_Customers_Lighting!M68</f>
        <v>124476</v>
      </c>
      <c r="N68" s="24">
        <f>All_Customers_Residential!N68+All_Customers_Small_Commercial!N68+All_Customers_Lighting!N68</f>
        <v>120944</v>
      </c>
      <c r="O68" s="24">
        <f>All_Customers_Residential!O68+All_Customers_Small_Commercial!O68+All_Customers_Lighting!O68</f>
        <v>115413</v>
      </c>
      <c r="P68" s="24">
        <f>All_Customers_Residential!P68+All_Customers_Small_Commercial!P68+All_Customers_Lighting!P68</f>
        <v>111346</v>
      </c>
      <c r="Q68" s="24">
        <f>All_Customers_Residential!Q68+All_Customers_Small_Commercial!Q68+All_Customers_Lighting!Q68</f>
        <v>115897</v>
      </c>
      <c r="R68" s="24">
        <f>All_Customers_Residential!R68+All_Customers_Small_Commercial!R68+All_Customers_Lighting!R68</f>
        <v>122657</v>
      </c>
      <c r="S68" s="24">
        <f>All_Customers_Residential!S68+All_Customers_Small_Commercial!S68+All_Customers_Lighting!S68</f>
        <v>134377</v>
      </c>
      <c r="T68" s="24">
        <f>All_Customers_Residential!T68+All_Customers_Small_Commercial!T68+All_Customers_Lighting!T68</f>
        <v>138924</v>
      </c>
      <c r="U68" s="24">
        <f>All_Customers_Residential!U68+All_Customers_Small_Commercial!U68+All_Customers_Lighting!U68</f>
        <v>151646</v>
      </c>
      <c r="V68" s="24">
        <f>All_Customers_Residential!V68+All_Customers_Small_Commercial!V68+All_Customers_Lighting!V68</f>
        <v>145900</v>
      </c>
      <c r="W68" s="24">
        <f>All_Customers_Residential!W68+All_Customers_Small_Commercial!W68+All_Customers_Lighting!W68</f>
        <v>126301</v>
      </c>
      <c r="X68" s="24">
        <f>All_Customers_Residential!X68+All_Customers_Small_Commercial!X68+All_Customers_Lighting!X68</f>
        <v>113405</v>
      </c>
      <c r="Y68" s="24">
        <f>All_Customers_Residential!Y68+All_Customers_Small_Commercial!Y68+All_Customers_Lighting!Y68</f>
        <v>105726</v>
      </c>
    </row>
    <row r="69" spans="1:25" x14ac:dyDescent="0.2">
      <c r="A69" s="23">
        <f>All_Customers_Residential!A69</f>
        <v>44989</v>
      </c>
      <c r="B69" s="24">
        <f>All_Customers_Residential!B69+All_Customers_Small_Commercial!B69+All_Customers_Lighting!B69</f>
        <v>99929</v>
      </c>
      <c r="C69" s="24">
        <f>All_Customers_Residential!C69+All_Customers_Small_Commercial!C69+All_Customers_Lighting!C69</f>
        <v>93274</v>
      </c>
      <c r="D69" s="24">
        <f>All_Customers_Residential!D69+All_Customers_Small_Commercial!D69+All_Customers_Lighting!D69</f>
        <v>94892</v>
      </c>
      <c r="E69" s="24">
        <f>All_Customers_Residential!E69+All_Customers_Small_Commercial!E69+All_Customers_Lighting!E69</f>
        <v>94590</v>
      </c>
      <c r="F69" s="24">
        <f>All_Customers_Residential!F69+All_Customers_Small_Commercial!F69+All_Customers_Lighting!F69</f>
        <v>95470</v>
      </c>
      <c r="G69" s="24">
        <f>All_Customers_Residential!G69+All_Customers_Small_Commercial!G69+All_Customers_Lighting!G69</f>
        <v>100019</v>
      </c>
      <c r="H69" s="24">
        <f>All_Customers_Residential!H69+All_Customers_Small_Commercial!H69+All_Customers_Lighting!H69</f>
        <v>109918</v>
      </c>
      <c r="I69" s="24">
        <f>All_Customers_Residential!I69+All_Customers_Small_Commercial!I69+All_Customers_Lighting!I69</f>
        <v>123293</v>
      </c>
      <c r="J69" s="24">
        <f>All_Customers_Residential!J69+All_Customers_Small_Commercial!J69+All_Customers_Lighting!J69</f>
        <v>131157</v>
      </c>
      <c r="K69" s="24">
        <f>All_Customers_Residential!K69+All_Customers_Small_Commercial!K69+All_Customers_Lighting!K69</f>
        <v>136540</v>
      </c>
      <c r="L69" s="24">
        <f>All_Customers_Residential!L69+All_Customers_Small_Commercial!L69+All_Customers_Lighting!L69</f>
        <v>135394</v>
      </c>
      <c r="M69" s="24">
        <f>All_Customers_Residential!M69+All_Customers_Small_Commercial!M69+All_Customers_Lighting!M69</f>
        <v>137265</v>
      </c>
      <c r="N69" s="24">
        <f>All_Customers_Residential!N69+All_Customers_Small_Commercial!N69+All_Customers_Lighting!N69</f>
        <v>136285</v>
      </c>
      <c r="O69" s="24">
        <f>All_Customers_Residential!O69+All_Customers_Small_Commercial!O69+All_Customers_Lighting!O69</f>
        <v>132095</v>
      </c>
      <c r="P69" s="24">
        <f>All_Customers_Residential!P69+All_Customers_Small_Commercial!P69+All_Customers_Lighting!P69</f>
        <v>128850</v>
      </c>
      <c r="Q69" s="24">
        <f>All_Customers_Residential!Q69+All_Customers_Small_Commercial!Q69+All_Customers_Lighting!Q69</f>
        <v>129720</v>
      </c>
      <c r="R69" s="24">
        <f>All_Customers_Residential!R69+All_Customers_Small_Commercial!R69+All_Customers_Lighting!R69</f>
        <v>134997</v>
      </c>
      <c r="S69" s="24">
        <f>All_Customers_Residential!S69+All_Customers_Small_Commercial!S69+All_Customers_Lighting!S69</f>
        <v>146316</v>
      </c>
      <c r="T69" s="24">
        <f>All_Customers_Residential!T69+All_Customers_Small_Commercial!T69+All_Customers_Lighting!T69</f>
        <v>148869</v>
      </c>
      <c r="U69" s="24">
        <f>All_Customers_Residential!U69+All_Customers_Small_Commercial!U69+All_Customers_Lighting!U69</f>
        <v>153498</v>
      </c>
      <c r="V69" s="24">
        <f>All_Customers_Residential!V69+All_Customers_Small_Commercial!V69+All_Customers_Lighting!V69</f>
        <v>147966</v>
      </c>
      <c r="W69" s="24">
        <f>All_Customers_Residential!W69+All_Customers_Small_Commercial!W69+All_Customers_Lighting!W69</f>
        <v>127027</v>
      </c>
      <c r="X69" s="24">
        <f>All_Customers_Residential!X69+All_Customers_Small_Commercial!X69+All_Customers_Lighting!X69</f>
        <v>113453</v>
      </c>
      <c r="Y69" s="24">
        <f>All_Customers_Residential!Y69+All_Customers_Small_Commercial!Y69+All_Customers_Lighting!Y69</f>
        <v>105211</v>
      </c>
    </row>
    <row r="70" spans="1:25" x14ac:dyDescent="0.2">
      <c r="A70" s="23">
        <f>All_Customers_Residential!A70</f>
        <v>44990</v>
      </c>
      <c r="B70" s="24">
        <f>All_Customers_Residential!B70+All_Customers_Small_Commercial!B70+All_Customers_Lighting!B70</f>
        <v>99349</v>
      </c>
      <c r="C70" s="24">
        <f>All_Customers_Residential!C70+All_Customers_Small_Commercial!C70+All_Customers_Lighting!C70</f>
        <v>92740</v>
      </c>
      <c r="D70" s="24">
        <f>All_Customers_Residential!D70+All_Customers_Small_Commercial!D70+All_Customers_Lighting!D70</f>
        <v>94080</v>
      </c>
      <c r="E70" s="24">
        <f>All_Customers_Residential!E70+All_Customers_Small_Commercial!E70+All_Customers_Lighting!E70</f>
        <v>94757</v>
      </c>
      <c r="F70" s="24">
        <f>All_Customers_Residential!F70+All_Customers_Small_Commercial!F70+All_Customers_Lighting!F70</f>
        <v>96801</v>
      </c>
      <c r="G70" s="24">
        <f>All_Customers_Residential!G70+All_Customers_Small_Commercial!G70+All_Customers_Lighting!G70</f>
        <v>101582</v>
      </c>
      <c r="H70" s="24">
        <f>All_Customers_Residential!H70+All_Customers_Small_Commercial!H70+All_Customers_Lighting!H70</f>
        <v>111390</v>
      </c>
      <c r="I70" s="24">
        <f>All_Customers_Residential!I70+All_Customers_Small_Commercial!I70+All_Customers_Lighting!I70</f>
        <v>123160</v>
      </c>
      <c r="J70" s="24">
        <f>All_Customers_Residential!J70+All_Customers_Small_Commercial!J70+All_Customers_Lighting!J70</f>
        <v>130656</v>
      </c>
      <c r="K70" s="24">
        <f>All_Customers_Residential!K70+All_Customers_Small_Commercial!K70+All_Customers_Lighting!K70</f>
        <v>135669</v>
      </c>
      <c r="L70" s="24">
        <f>All_Customers_Residential!L70+All_Customers_Small_Commercial!L70+All_Customers_Lighting!L70</f>
        <v>132311</v>
      </c>
      <c r="M70" s="24">
        <f>All_Customers_Residential!M70+All_Customers_Small_Commercial!M70+All_Customers_Lighting!M70</f>
        <v>128817</v>
      </c>
      <c r="N70" s="24">
        <f>All_Customers_Residential!N70+All_Customers_Small_Commercial!N70+All_Customers_Lighting!N70</f>
        <v>124263</v>
      </c>
      <c r="O70" s="24">
        <f>All_Customers_Residential!O70+All_Customers_Small_Commercial!O70+All_Customers_Lighting!O70</f>
        <v>118977</v>
      </c>
      <c r="P70" s="24">
        <f>All_Customers_Residential!P70+All_Customers_Small_Commercial!P70+All_Customers_Lighting!P70</f>
        <v>112867</v>
      </c>
      <c r="Q70" s="24">
        <f>All_Customers_Residential!Q70+All_Customers_Small_Commercial!Q70+All_Customers_Lighting!Q70</f>
        <v>117037</v>
      </c>
      <c r="R70" s="24">
        <f>All_Customers_Residential!R70+All_Customers_Small_Commercial!R70+All_Customers_Lighting!R70</f>
        <v>124207</v>
      </c>
      <c r="S70" s="24">
        <f>All_Customers_Residential!S70+All_Customers_Small_Commercial!S70+All_Customers_Lighting!S70</f>
        <v>135600</v>
      </c>
      <c r="T70" s="24">
        <f>All_Customers_Residential!T70+All_Customers_Small_Commercial!T70+All_Customers_Lighting!T70</f>
        <v>141023</v>
      </c>
      <c r="U70" s="24">
        <f>All_Customers_Residential!U70+All_Customers_Small_Commercial!U70+All_Customers_Lighting!U70</f>
        <v>152964</v>
      </c>
      <c r="V70" s="24">
        <f>All_Customers_Residential!V70+All_Customers_Small_Commercial!V70+All_Customers_Lighting!V70</f>
        <v>147399</v>
      </c>
      <c r="W70" s="24">
        <f>All_Customers_Residential!W70+All_Customers_Small_Commercial!W70+All_Customers_Lighting!W70</f>
        <v>121073</v>
      </c>
      <c r="X70" s="24">
        <f>All_Customers_Residential!X70+All_Customers_Small_Commercial!X70+All_Customers_Lighting!X70</f>
        <v>103892</v>
      </c>
      <c r="Y70" s="24">
        <f>All_Customers_Residential!Y70+All_Customers_Small_Commercial!Y70+All_Customers_Lighting!Y70</f>
        <v>95562</v>
      </c>
    </row>
    <row r="71" spans="1:25" x14ac:dyDescent="0.2">
      <c r="A71" s="23">
        <f>All_Customers_Residential!A71</f>
        <v>44991</v>
      </c>
      <c r="B71" s="24">
        <f>All_Customers_Residential!B71+All_Customers_Small_Commercial!B71+All_Customers_Lighting!B71</f>
        <v>89811</v>
      </c>
      <c r="C71" s="24">
        <f>All_Customers_Residential!C71+All_Customers_Small_Commercial!C71+All_Customers_Lighting!C71</f>
        <v>86818</v>
      </c>
      <c r="D71" s="24">
        <f>All_Customers_Residential!D71+All_Customers_Small_Commercial!D71+All_Customers_Lighting!D71</f>
        <v>87021</v>
      </c>
      <c r="E71" s="24">
        <f>All_Customers_Residential!E71+All_Customers_Small_Commercial!E71+All_Customers_Lighting!E71</f>
        <v>88595</v>
      </c>
      <c r="F71" s="24">
        <f>All_Customers_Residential!F71+All_Customers_Small_Commercial!F71+All_Customers_Lighting!F71</f>
        <v>91971</v>
      </c>
      <c r="G71" s="24">
        <f>All_Customers_Residential!G71+All_Customers_Small_Commercial!G71+All_Customers_Lighting!G71</f>
        <v>102808</v>
      </c>
      <c r="H71" s="24">
        <f>All_Customers_Residential!H71+All_Customers_Small_Commercial!H71+All_Customers_Lighting!H71</f>
        <v>121419</v>
      </c>
      <c r="I71" s="24">
        <f>All_Customers_Residential!I71+All_Customers_Small_Commercial!I71+All_Customers_Lighting!I71</f>
        <v>135014</v>
      </c>
      <c r="J71" s="24">
        <f>All_Customers_Residential!J71+All_Customers_Small_Commercial!J71+All_Customers_Lighting!J71</f>
        <v>131320</v>
      </c>
      <c r="K71" s="24">
        <f>All_Customers_Residential!K71+All_Customers_Small_Commercial!K71+All_Customers_Lighting!K71</f>
        <v>131264</v>
      </c>
      <c r="L71" s="24">
        <f>All_Customers_Residential!L71+All_Customers_Small_Commercial!L71+All_Customers_Lighting!L71</f>
        <v>129120</v>
      </c>
      <c r="M71" s="24">
        <f>All_Customers_Residential!M71+All_Customers_Small_Commercial!M71+All_Customers_Lighting!M71</f>
        <v>125141</v>
      </c>
      <c r="N71" s="24">
        <f>All_Customers_Residential!N71+All_Customers_Small_Commercial!N71+All_Customers_Lighting!N71</f>
        <v>122227</v>
      </c>
      <c r="O71" s="24">
        <f>All_Customers_Residential!O71+All_Customers_Small_Commercial!O71+All_Customers_Lighting!O71</f>
        <v>116845</v>
      </c>
      <c r="P71" s="24">
        <f>All_Customers_Residential!P71+All_Customers_Small_Commercial!P71+All_Customers_Lighting!P71</f>
        <v>113057</v>
      </c>
      <c r="Q71" s="24">
        <f>All_Customers_Residential!Q71+All_Customers_Small_Commercial!Q71+All_Customers_Lighting!Q71</f>
        <v>117242</v>
      </c>
      <c r="R71" s="24">
        <f>All_Customers_Residential!R71+All_Customers_Small_Commercial!R71+All_Customers_Lighting!R71</f>
        <v>125852</v>
      </c>
      <c r="S71" s="24">
        <f>All_Customers_Residential!S71+All_Customers_Small_Commercial!S71+All_Customers_Lighting!S71</f>
        <v>140635</v>
      </c>
      <c r="T71" s="24">
        <f>All_Customers_Residential!T71+All_Customers_Small_Commercial!T71+All_Customers_Lighting!T71</f>
        <v>144333</v>
      </c>
      <c r="U71" s="24">
        <f>All_Customers_Residential!U71+All_Customers_Small_Commercial!U71+All_Customers_Lighting!U71</f>
        <v>152597</v>
      </c>
      <c r="V71" s="24">
        <f>All_Customers_Residential!V71+All_Customers_Small_Commercial!V71+All_Customers_Lighting!V71</f>
        <v>146542</v>
      </c>
      <c r="W71" s="24">
        <f>All_Customers_Residential!W71+All_Customers_Small_Commercial!W71+All_Customers_Lighting!W71</f>
        <v>122673</v>
      </c>
      <c r="X71" s="24">
        <f>All_Customers_Residential!X71+All_Customers_Small_Commercial!X71+All_Customers_Lighting!X71</f>
        <v>107351</v>
      </c>
      <c r="Y71" s="24">
        <f>All_Customers_Residential!Y71+All_Customers_Small_Commercial!Y71+All_Customers_Lighting!Y71</f>
        <v>99215</v>
      </c>
    </row>
    <row r="72" spans="1:25" x14ac:dyDescent="0.2">
      <c r="A72" s="23">
        <f>All_Customers_Residential!A72</f>
        <v>44992</v>
      </c>
      <c r="B72" s="24">
        <f>All_Customers_Residential!B72+All_Customers_Small_Commercial!B72+All_Customers_Lighting!B72</f>
        <v>94558</v>
      </c>
      <c r="C72" s="24">
        <f>All_Customers_Residential!C72+All_Customers_Small_Commercial!C72+All_Customers_Lighting!C72</f>
        <v>91009</v>
      </c>
      <c r="D72" s="24">
        <f>All_Customers_Residential!D72+All_Customers_Small_Commercial!D72+All_Customers_Lighting!D72</f>
        <v>90279</v>
      </c>
      <c r="E72" s="24">
        <f>All_Customers_Residential!E72+All_Customers_Small_Commercial!E72+All_Customers_Lighting!E72</f>
        <v>91214</v>
      </c>
      <c r="F72" s="24">
        <f>All_Customers_Residential!F72+All_Customers_Small_Commercial!F72+All_Customers_Lighting!F72</f>
        <v>94333</v>
      </c>
      <c r="G72" s="24">
        <f>All_Customers_Residential!G72+All_Customers_Small_Commercial!G72+All_Customers_Lighting!G72</f>
        <v>104568</v>
      </c>
      <c r="H72" s="24">
        <f>All_Customers_Residential!H72+All_Customers_Small_Commercial!H72+All_Customers_Lighting!H72</f>
        <v>122137</v>
      </c>
      <c r="I72" s="24">
        <f>All_Customers_Residential!I72+All_Customers_Small_Commercial!I72+All_Customers_Lighting!I72</f>
        <v>135922</v>
      </c>
      <c r="J72" s="24">
        <f>All_Customers_Residential!J72+All_Customers_Small_Commercial!J72+All_Customers_Lighting!J72</f>
        <v>132296</v>
      </c>
      <c r="K72" s="24">
        <f>All_Customers_Residential!K72+All_Customers_Small_Commercial!K72+All_Customers_Lighting!K72</f>
        <v>132474</v>
      </c>
      <c r="L72" s="24">
        <f>All_Customers_Residential!L72+All_Customers_Small_Commercial!L72+All_Customers_Lighting!L72</f>
        <v>130300</v>
      </c>
      <c r="M72" s="24">
        <f>All_Customers_Residential!M72+All_Customers_Small_Commercial!M72+All_Customers_Lighting!M72</f>
        <v>125955</v>
      </c>
      <c r="N72" s="24">
        <f>All_Customers_Residential!N72+All_Customers_Small_Commercial!N72+All_Customers_Lighting!N72</f>
        <v>122601</v>
      </c>
      <c r="O72" s="24">
        <f>All_Customers_Residential!O72+All_Customers_Small_Commercial!O72+All_Customers_Lighting!O72</f>
        <v>117102</v>
      </c>
      <c r="P72" s="24">
        <f>All_Customers_Residential!P72+All_Customers_Small_Commercial!P72+All_Customers_Lighting!P72</f>
        <v>113920</v>
      </c>
      <c r="Q72" s="24">
        <f>All_Customers_Residential!Q72+All_Customers_Small_Commercial!Q72+All_Customers_Lighting!Q72</f>
        <v>119061</v>
      </c>
      <c r="R72" s="24">
        <f>All_Customers_Residential!R72+All_Customers_Small_Commercial!R72+All_Customers_Lighting!R72</f>
        <v>125528</v>
      </c>
      <c r="S72" s="24">
        <f>All_Customers_Residential!S72+All_Customers_Small_Commercial!S72+All_Customers_Lighting!S72</f>
        <v>138478</v>
      </c>
      <c r="T72" s="24">
        <f>All_Customers_Residential!T72+All_Customers_Small_Commercial!T72+All_Customers_Lighting!T72</f>
        <v>142051</v>
      </c>
      <c r="U72" s="24">
        <f>All_Customers_Residential!U72+All_Customers_Small_Commercial!U72+All_Customers_Lighting!U72</f>
        <v>153220</v>
      </c>
      <c r="V72" s="24">
        <f>All_Customers_Residential!V72+All_Customers_Small_Commercial!V72+All_Customers_Lighting!V72</f>
        <v>147232</v>
      </c>
      <c r="W72" s="24">
        <f>All_Customers_Residential!W72+All_Customers_Small_Commercial!W72+All_Customers_Lighting!W72</f>
        <v>123233</v>
      </c>
      <c r="X72" s="24">
        <f>All_Customers_Residential!X72+All_Customers_Small_Commercial!X72+All_Customers_Lighting!X72</f>
        <v>106338</v>
      </c>
      <c r="Y72" s="24">
        <f>All_Customers_Residential!Y72+All_Customers_Small_Commercial!Y72+All_Customers_Lighting!Y72</f>
        <v>98696</v>
      </c>
    </row>
    <row r="73" spans="1:25" x14ac:dyDescent="0.2">
      <c r="A73" s="23">
        <f>All_Customers_Residential!A73</f>
        <v>44993</v>
      </c>
      <c r="B73" s="24">
        <f>All_Customers_Residential!B73+All_Customers_Small_Commercial!B73+All_Customers_Lighting!B73</f>
        <v>92977</v>
      </c>
      <c r="C73" s="24">
        <f>All_Customers_Residential!C73+All_Customers_Small_Commercial!C73+All_Customers_Lighting!C73</f>
        <v>89897</v>
      </c>
      <c r="D73" s="24">
        <f>All_Customers_Residential!D73+All_Customers_Small_Commercial!D73+All_Customers_Lighting!D73</f>
        <v>88809</v>
      </c>
      <c r="E73" s="24">
        <f>All_Customers_Residential!E73+All_Customers_Small_Commercial!E73+All_Customers_Lighting!E73</f>
        <v>90072</v>
      </c>
      <c r="F73" s="24">
        <f>All_Customers_Residential!F73+All_Customers_Small_Commercial!F73+All_Customers_Lighting!F73</f>
        <v>92702</v>
      </c>
      <c r="G73" s="24">
        <f>All_Customers_Residential!G73+All_Customers_Small_Commercial!G73+All_Customers_Lighting!G73</f>
        <v>102525</v>
      </c>
      <c r="H73" s="24">
        <f>All_Customers_Residential!H73+All_Customers_Small_Commercial!H73+All_Customers_Lighting!H73</f>
        <v>122116</v>
      </c>
      <c r="I73" s="24">
        <f>All_Customers_Residential!I73+All_Customers_Small_Commercial!I73+All_Customers_Lighting!I73</f>
        <v>135959</v>
      </c>
      <c r="J73" s="24">
        <f>All_Customers_Residential!J73+All_Customers_Small_Commercial!J73+All_Customers_Lighting!J73</f>
        <v>132305</v>
      </c>
      <c r="K73" s="24">
        <f>All_Customers_Residential!K73+All_Customers_Small_Commercial!K73+All_Customers_Lighting!K73</f>
        <v>132482</v>
      </c>
      <c r="L73" s="24">
        <f>All_Customers_Residential!L73+All_Customers_Small_Commercial!L73+All_Customers_Lighting!L73</f>
        <v>130105</v>
      </c>
      <c r="M73" s="24">
        <f>All_Customers_Residential!M73+All_Customers_Small_Commercial!M73+All_Customers_Lighting!M73</f>
        <v>125582</v>
      </c>
      <c r="N73" s="24">
        <f>All_Customers_Residential!N73+All_Customers_Small_Commercial!N73+All_Customers_Lighting!N73</f>
        <v>122293</v>
      </c>
      <c r="O73" s="24">
        <f>All_Customers_Residential!O73+All_Customers_Small_Commercial!O73+All_Customers_Lighting!O73</f>
        <v>116875</v>
      </c>
      <c r="P73" s="24">
        <f>All_Customers_Residential!P73+All_Customers_Small_Commercial!P73+All_Customers_Lighting!P73</f>
        <v>112679</v>
      </c>
      <c r="Q73" s="24">
        <f>All_Customers_Residential!Q73+All_Customers_Small_Commercial!Q73+All_Customers_Lighting!Q73</f>
        <v>117291</v>
      </c>
      <c r="R73" s="24">
        <f>All_Customers_Residential!R73+All_Customers_Small_Commercial!R73+All_Customers_Lighting!R73</f>
        <v>124009</v>
      </c>
      <c r="S73" s="24">
        <f>All_Customers_Residential!S73+All_Customers_Small_Commercial!S73+All_Customers_Lighting!S73</f>
        <v>135707</v>
      </c>
      <c r="T73" s="24">
        <f>All_Customers_Residential!T73+All_Customers_Small_Commercial!T73+All_Customers_Lighting!T73</f>
        <v>140306</v>
      </c>
      <c r="U73" s="24">
        <f>All_Customers_Residential!U73+All_Customers_Small_Commercial!U73+All_Customers_Lighting!U73</f>
        <v>153126</v>
      </c>
      <c r="V73" s="24">
        <f>All_Customers_Residential!V73+All_Customers_Small_Commercial!V73+All_Customers_Lighting!V73</f>
        <v>147061</v>
      </c>
      <c r="W73" s="24">
        <f>All_Customers_Residential!W73+All_Customers_Small_Commercial!W73+All_Customers_Lighting!W73</f>
        <v>123012</v>
      </c>
      <c r="X73" s="24">
        <f>All_Customers_Residential!X73+All_Customers_Small_Commercial!X73+All_Customers_Lighting!X73</f>
        <v>101191</v>
      </c>
      <c r="Y73" s="24">
        <f>All_Customers_Residential!Y73+All_Customers_Small_Commercial!Y73+All_Customers_Lighting!Y73</f>
        <v>92932</v>
      </c>
    </row>
    <row r="74" spans="1:25" x14ac:dyDescent="0.2">
      <c r="A74" s="23">
        <f>All_Customers_Residential!A74</f>
        <v>44994</v>
      </c>
      <c r="B74" s="24">
        <f>All_Customers_Residential!B74+All_Customers_Small_Commercial!B74+All_Customers_Lighting!B74</f>
        <v>87728</v>
      </c>
      <c r="C74" s="24">
        <f>All_Customers_Residential!C74+All_Customers_Small_Commercial!C74+All_Customers_Lighting!C74</f>
        <v>85470</v>
      </c>
      <c r="D74" s="24">
        <f>All_Customers_Residential!D74+All_Customers_Small_Commercial!D74+All_Customers_Lighting!D74</f>
        <v>85260</v>
      </c>
      <c r="E74" s="24">
        <f>All_Customers_Residential!E74+All_Customers_Small_Commercial!E74+All_Customers_Lighting!E74</f>
        <v>87014</v>
      </c>
      <c r="F74" s="24">
        <f>All_Customers_Residential!F74+All_Customers_Small_Commercial!F74+All_Customers_Lighting!F74</f>
        <v>89650</v>
      </c>
      <c r="G74" s="24">
        <f>All_Customers_Residential!G74+All_Customers_Small_Commercial!G74+All_Customers_Lighting!G74</f>
        <v>99896</v>
      </c>
      <c r="H74" s="24">
        <f>All_Customers_Residential!H74+All_Customers_Small_Commercial!H74+All_Customers_Lighting!H74</f>
        <v>122195</v>
      </c>
      <c r="I74" s="24">
        <f>All_Customers_Residential!I74+All_Customers_Small_Commercial!I74+All_Customers_Lighting!I74</f>
        <v>136106</v>
      </c>
      <c r="J74" s="24">
        <f>All_Customers_Residential!J74+All_Customers_Small_Commercial!J74+All_Customers_Lighting!J74</f>
        <v>132569</v>
      </c>
      <c r="K74" s="24">
        <f>All_Customers_Residential!K74+All_Customers_Small_Commercial!K74+All_Customers_Lighting!K74</f>
        <v>132790</v>
      </c>
      <c r="L74" s="24">
        <f>All_Customers_Residential!L74+All_Customers_Small_Commercial!L74+All_Customers_Lighting!L74</f>
        <v>130356</v>
      </c>
      <c r="M74" s="24">
        <f>All_Customers_Residential!M74+All_Customers_Small_Commercial!M74+All_Customers_Lighting!M74</f>
        <v>125668</v>
      </c>
      <c r="N74" s="24">
        <f>All_Customers_Residential!N74+All_Customers_Small_Commercial!N74+All_Customers_Lighting!N74</f>
        <v>122448</v>
      </c>
      <c r="O74" s="24">
        <f>All_Customers_Residential!O74+All_Customers_Small_Commercial!O74+All_Customers_Lighting!O74</f>
        <v>116865</v>
      </c>
      <c r="P74" s="24">
        <f>All_Customers_Residential!P74+All_Customers_Small_Commercial!P74+All_Customers_Lighting!P74</f>
        <v>112755</v>
      </c>
      <c r="Q74" s="24">
        <f>All_Customers_Residential!Q74+All_Customers_Small_Commercial!Q74+All_Customers_Lighting!Q74</f>
        <v>117465</v>
      </c>
      <c r="R74" s="24">
        <f>All_Customers_Residential!R74+All_Customers_Small_Commercial!R74+All_Customers_Lighting!R74</f>
        <v>124202</v>
      </c>
      <c r="S74" s="24">
        <f>All_Customers_Residential!S74+All_Customers_Small_Commercial!S74+All_Customers_Lighting!S74</f>
        <v>135799</v>
      </c>
      <c r="T74" s="24">
        <f>All_Customers_Residential!T74+All_Customers_Small_Commercial!T74+All_Customers_Lighting!T74</f>
        <v>140583</v>
      </c>
      <c r="U74" s="24">
        <f>All_Customers_Residential!U74+All_Customers_Small_Commercial!U74+All_Customers_Lighting!U74</f>
        <v>153564</v>
      </c>
      <c r="V74" s="24">
        <f>All_Customers_Residential!V74+All_Customers_Small_Commercial!V74+All_Customers_Lighting!V74</f>
        <v>147645</v>
      </c>
      <c r="W74" s="24">
        <f>All_Customers_Residential!W74+All_Customers_Small_Commercial!W74+All_Customers_Lighting!W74</f>
        <v>123581</v>
      </c>
      <c r="X74" s="24">
        <f>All_Customers_Residential!X74+All_Customers_Small_Commercial!X74+All_Customers_Lighting!X74</f>
        <v>105650</v>
      </c>
      <c r="Y74" s="24">
        <f>All_Customers_Residential!Y74+All_Customers_Small_Commercial!Y74+All_Customers_Lighting!Y74</f>
        <v>97788</v>
      </c>
    </row>
    <row r="75" spans="1:25" x14ac:dyDescent="0.2">
      <c r="A75" s="23">
        <f>All_Customers_Residential!A75</f>
        <v>44995</v>
      </c>
      <c r="B75" s="24">
        <f>All_Customers_Residential!B75+All_Customers_Small_Commercial!B75+All_Customers_Lighting!B75</f>
        <v>92893</v>
      </c>
      <c r="C75" s="24">
        <f>All_Customers_Residential!C75+All_Customers_Small_Commercial!C75+All_Customers_Lighting!C75</f>
        <v>89956</v>
      </c>
      <c r="D75" s="24">
        <f>All_Customers_Residential!D75+All_Customers_Small_Commercial!D75+All_Customers_Lighting!D75</f>
        <v>89594</v>
      </c>
      <c r="E75" s="24">
        <f>All_Customers_Residential!E75+All_Customers_Small_Commercial!E75+All_Customers_Lighting!E75</f>
        <v>91273</v>
      </c>
      <c r="F75" s="24">
        <f>All_Customers_Residential!F75+All_Customers_Small_Commercial!F75+All_Customers_Lighting!F75</f>
        <v>94378</v>
      </c>
      <c r="G75" s="24">
        <f>All_Customers_Residential!G75+All_Customers_Small_Commercial!G75+All_Customers_Lighting!G75</f>
        <v>104105</v>
      </c>
      <c r="H75" s="24">
        <f>All_Customers_Residential!H75+All_Customers_Small_Commercial!H75+All_Customers_Lighting!H75</f>
        <v>122482</v>
      </c>
      <c r="I75" s="24">
        <f>All_Customers_Residential!I75+All_Customers_Small_Commercial!I75+All_Customers_Lighting!I75</f>
        <v>136166</v>
      </c>
      <c r="J75" s="24">
        <f>All_Customers_Residential!J75+All_Customers_Small_Commercial!J75+All_Customers_Lighting!J75</f>
        <v>132451</v>
      </c>
      <c r="K75" s="24">
        <f>All_Customers_Residential!K75+All_Customers_Small_Commercial!K75+All_Customers_Lighting!K75</f>
        <v>132621</v>
      </c>
      <c r="L75" s="24">
        <f>All_Customers_Residential!L75+All_Customers_Small_Commercial!L75+All_Customers_Lighting!L75</f>
        <v>130391</v>
      </c>
      <c r="M75" s="24">
        <f>All_Customers_Residential!M75+All_Customers_Small_Commercial!M75+All_Customers_Lighting!M75</f>
        <v>125853</v>
      </c>
      <c r="N75" s="24">
        <f>All_Customers_Residential!N75+All_Customers_Small_Commercial!N75+All_Customers_Lighting!N75</f>
        <v>122144</v>
      </c>
      <c r="O75" s="24">
        <f>All_Customers_Residential!O75+All_Customers_Small_Commercial!O75+All_Customers_Lighting!O75</f>
        <v>116400</v>
      </c>
      <c r="P75" s="24">
        <f>All_Customers_Residential!P75+All_Customers_Small_Commercial!P75+All_Customers_Lighting!P75</f>
        <v>112256</v>
      </c>
      <c r="Q75" s="24">
        <f>All_Customers_Residential!Q75+All_Customers_Small_Commercial!Q75+All_Customers_Lighting!Q75</f>
        <v>116945</v>
      </c>
      <c r="R75" s="24">
        <f>All_Customers_Residential!R75+All_Customers_Small_Commercial!R75+All_Customers_Lighting!R75</f>
        <v>123848</v>
      </c>
      <c r="S75" s="24">
        <f>All_Customers_Residential!S75+All_Customers_Small_Commercial!S75+All_Customers_Lighting!S75</f>
        <v>135543</v>
      </c>
      <c r="T75" s="24">
        <f>All_Customers_Residential!T75+All_Customers_Small_Commercial!T75+All_Customers_Lighting!T75</f>
        <v>140393</v>
      </c>
      <c r="U75" s="24">
        <f>All_Customers_Residential!U75+All_Customers_Small_Commercial!U75+All_Customers_Lighting!U75</f>
        <v>153331</v>
      </c>
      <c r="V75" s="24">
        <f>All_Customers_Residential!V75+All_Customers_Small_Commercial!V75+All_Customers_Lighting!V75</f>
        <v>147400</v>
      </c>
      <c r="W75" s="24">
        <f>All_Customers_Residential!W75+All_Customers_Small_Commercial!W75+All_Customers_Lighting!W75</f>
        <v>123615</v>
      </c>
      <c r="X75" s="24">
        <f>All_Customers_Residential!X75+All_Customers_Small_Commercial!X75+All_Customers_Lighting!X75</f>
        <v>107536</v>
      </c>
      <c r="Y75" s="24">
        <f>All_Customers_Residential!Y75+All_Customers_Small_Commercial!Y75+All_Customers_Lighting!Y75</f>
        <v>100252</v>
      </c>
    </row>
    <row r="76" spans="1:25" x14ac:dyDescent="0.2">
      <c r="A76" s="23">
        <f>All_Customers_Residential!A76</f>
        <v>44996</v>
      </c>
      <c r="B76" s="24">
        <f>All_Customers_Residential!B76+All_Customers_Small_Commercial!B76+All_Customers_Lighting!B76</f>
        <v>95615</v>
      </c>
      <c r="C76" s="24">
        <f>All_Customers_Residential!C76+All_Customers_Small_Commercial!C76+All_Customers_Lighting!C76</f>
        <v>89990</v>
      </c>
      <c r="D76" s="24">
        <f>All_Customers_Residential!D76+All_Customers_Small_Commercial!D76+All_Customers_Lighting!D76</f>
        <v>91730</v>
      </c>
      <c r="E76" s="24">
        <f>All_Customers_Residential!E76+All_Customers_Small_Commercial!E76+All_Customers_Lighting!E76</f>
        <v>92392</v>
      </c>
      <c r="F76" s="24">
        <f>All_Customers_Residential!F76+All_Customers_Small_Commercial!F76+All_Customers_Lighting!F76</f>
        <v>94092</v>
      </c>
      <c r="G76" s="24">
        <f>All_Customers_Residential!G76+All_Customers_Small_Commercial!G76+All_Customers_Lighting!G76</f>
        <v>99057</v>
      </c>
      <c r="H76" s="24">
        <f>All_Customers_Residential!H76+All_Customers_Small_Commercial!H76+All_Customers_Lighting!H76</f>
        <v>111321</v>
      </c>
      <c r="I76" s="24">
        <f>All_Customers_Residential!I76+All_Customers_Small_Commercial!I76+All_Customers_Lighting!I76</f>
        <v>124604</v>
      </c>
      <c r="J76" s="24">
        <f>All_Customers_Residential!J76+All_Customers_Small_Commercial!J76+All_Customers_Lighting!J76</f>
        <v>131968</v>
      </c>
      <c r="K76" s="24">
        <f>All_Customers_Residential!K76+All_Customers_Small_Commercial!K76+All_Customers_Lighting!K76</f>
        <v>137019</v>
      </c>
      <c r="L76" s="24">
        <f>All_Customers_Residential!L76+All_Customers_Small_Commercial!L76+All_Customers_Lighting!L76</f>
        <v>133668</v>
      </c>
      <c r="M76" s="24">
        <f>All_Customers_Residential!M76+All_Customers_Small_Commercial!M76+All_Customers_Lighting!M76</f>
        <v>130286</v>
      </c>
      <c r="N76" s="24">
        <f>All_Customers_Residential!N76+All_Customers_Small_Commercial!N76+All_Customers_Lighting!N76</f>
        <v>126053</v>
      </c>
      <c r="O76" s="24">
        <f>All_Customers_Residential!O76+All_Customers_Small_Commercial!O76+All_Customers_Lighting!O76</f>
        <v>120852</v>
      </c>
      <c r="P76" s="24">
        <f>All_Customers_Residential!P76+All_Customers_Small_Commercial!P76+All_Customers_Lighting!P76</f>
        <v>114597</v>
      </c>
      <c r="Q76" s="24">
        <f>All_Customers_Residential!Q76+All_Customers_Small_Commercial!Q76+All_Customers_Lighting!Q76</f>
        <v>118575</v>
      </c>
      <c r="R76" s="24">
        <f>All_Customers_Residential!R76+All_Customers_Small_Commercial!R76+All_Customers_Lighting!R76</f>
        <v>125734</v>
      </c>
      <c r="S76" s="24">
        <f>All_Customers_Residential!S76+All_Customers_Small_Commercial!S76+All_Customers_Lighting!S76</f>
        <v>137108</v>
      </c>
      <c r="T76" s="24">
        <f>All_Customers_Residential!T76+All_Customers_Small_Commercial!T76+All_Customers_Lighting!T76</f>
        <v>142527</v>
      </c>
      <c r="U76" s="24">
        <f>All_Customers_Residential!U76+All_Customers_Small_Commercial!U76+All_Customers_Lighting!U76</f>
        <v>154671</v>
      </c>
      <c r="V76" s="24">
        <f>All_Customers_Residential!V76+All_Customers_Small_Commercial!V76+All_Customers_Lighting!V76</f>
        <v>149259</v>
      </c>
      <c r="W76" s="24">
        <f>All_Customers_Residential!W76+All_Customers_Small_Commercial!W76+All_Customers_Lighting!W76</f>
        <v>122704</v>
      </c>
      <c r="X76" s="24">
        <f>All_Customers_Residential!X76+All_Customers_Small_Commercial!X76+All_Customers_Lighting!X76</f>
        <v>105311</v>
      </c>
      <c r="Y76" s="24">
        <f>All_Customers_Residential!Y76+All_Customers_Small_Commercial!Y76+All_Customers_Lighting!Y76</f>
        <v>98092</v>
      </c>
    </row>
    <row r="77" spans="1:25" x14ac:dyDescent="0.2">
      <c r="A77" s="23">
        <f>All_Customers_Residential!A77</f>
        <v>44997</v>
      </c>
      <c r="B77" s="24">
        <f>All_Customers_Residential!B77+All_Customers_Small_Commercial!B77+All_Customers_Lighting!B77</f>
        <v>92930</v>
      </c>
      <c r="C77" s="24">
        <f>All_Customers_Residential!C77+All_Customers_Small_Commercial!C77+All_Customers_Lighting!C77</f>
        <v>0</v>
      </c>
      <c r="D77" s="24">
        <f>All_Customers_Residential!D77+All_Customers_Small_Commercial!D77+All_Customers_Lighting!D77</f>
        <v>72621</v>
      </c>
      <c r="E77" s="24">
        <f>All_Customers_Residential!E77+All_Customers_Small_Commercial!E77+All_Customers_Lighting!E77</f>
        <v>89423</v>
      </c>
      <c r="F77" s="24">
        <f>All_Customers_Residential!F77+All_Customers_Small_Commercial!F77+All_Customers_Lighting!F77</f>
        <v>90274</v>
      </c>
      <c r="G77" s="24">
        <f>All_Customers_Residential!G77+All_Customers_Small_Commercial!G77+All_Customers_Lighting!G77</f>
        <v>93025</v>
      </c>
      <c r="H77" s="24">
        <f>All_Customers_Residential!H77+All_Customers_Small_Commercial!H77+All_Customers_Lighting!H77</f>
        <v>110769</v>
      </c>
      <c r="I77" s="24">
        <f>All_Customers_Residential!I77+All_Customers_Small_Commercial!I77+All_Customers_Lighting!I77</f>
        <v>124119</v>
      </c>
      <c r="J77" s="24">
        <f>All_Customers_Residential!J77+All_Customers_Small_Commercial!J77+All_Customers_Lighting!J77</f>
        <v>131610</v>
      </c>
      <c r="K77" s="24">
        <f>All_Customers_Residential!K77+All_Customers_Small_Commercial!K77+All_Customers_Lighting!K77</f>
        <v>136696</v>
      </c>
      <c r="L77" s="24">
        <f>All_Customers_Residential!L77+All_Customers_Small_Commercial!L77+All_Customers_Lighting!L77</f>
        <v>133397</v>
      </c>
      <c r="M77" s="24">
        <f>All_Customers_Residential!M77+All_Customers_Small_Commercial!M77+All_Customers_Lighting!M77</f>
        <v>129930</v>
      </c>
      <c r="N77" s="24">
        <f>All_Customers_Residential!N77+All_Customers_Small_Commercial!N77+All_Customers_Lighting!N77</f>
        <v>125460</v>
      </c>
      <c r="O77" s="24">
        <f>All_Customers_Residential!O77+All_Customers_Small_Commercial!O77+All_Customers_Lighting!O77</f>
        <v>120161</v>
      </c>
      <c r="P77" s="24">
        <f>All_Customers_Residential!P77+All_Customers_Small_Commercial!P77+All_Customers_Lighting!P77</f>
        <v>113910</v>
      </c>
      <c r="Q77" s="24">
        <f>All_Customers_Residential!Q77+All_Customers_Small_Commercial!Q77+All_Customers_Lighting!Q77</f>
        <v>117922</v>
      </c>
      <c r="R77" s="24">
        <f>All_Customers_Residential!R77+All_Customers_Small_Commercial!R77+All_Customers_Lighting!R77</f>
        <v>125016</v>
      </c>
      <c r="S77" s="24">
        <f>All_Customers_Residential!S77+All_Customers_Small_Commercial!S77+All_Customers_Lighting!S77</f>
        <v>136385</v>
      </c>
      <c r="T77" s="24">
        <f>All_Customers_Residential!T77+All_Customers_Small_Commercial!T77+All_Customers_Lighting!T77</f>
        <v>142082</v>
      </c>
      <c r="U77" s="24">
        <f>All_Customers_Residential!U77+All_Customers_Small_Commercial!U77+All_Customers_Lighting!U77</f>
        <v>154949</v>
      </c>
      <c r="V77" s="24">
        <f>All_Customers_Residential!V77+All_Customers_Small_Commercial!V77+All_Customers_Lighting!V77</f>
        <v>149503</v>
      </c>
      <c r="W77" s="24">
        <f>All_Customers_Residential!W77+All_Customers_Small_Commercial!W77+All_Customers_Lighting!W77</f>
        <v>122872</v>
      </c>
      <c r="X77" s="24">
        <f>All_Customers_Residential!X77+All_Customers_Small_Commercial!X77+All_Customers_Lighting!X77</f>
        <v>104266</v>
      </c>
      <c r="Y77" s="24">
        <f>All_Customers_Residential!Y77+All_Customers_Small_Commercial!Y77+All_Customers_Lighting!Y77</f>
        <v>96169</v>
      </c>
    </row>
    <row r="78" spans="1:25" x14ac:dyDescent="0.2">
      <c r="A78" s="23">
        <f>All_Customers_Residential!A78</f>
        <v>44998</v>
      </c>
      <c r="B78" s="24">
        <f>All_Customers_Residential!B78+All_Customers_Small_Commercial!B78+All_Customers_Lighting!B78</f>
        <v>90585</v>
      </c>
      <c r="C78" s="24">
        <f>All_Customers_Residential!C78+All_Customers_Small_Commercial!C78+All_Customers_Lighting!C78</f>
        <v>87652</v>
      </c>
      <c r="D78" s="24">
        <f>All_Customers_Residential!D78+All_Customers_Small_Commercial!D78+All_Customers_Lighting!D78</f>
        <v>87711</v>
      </c>
      <c r="E78" s="24">
        <f>All_Customers_Residential!E78+All_Customers_Small_Commercial!E78+All_Customers_Lighting!E78</f>
        <v>89463</v>
      </c>
      <c r="F78" s="24">
        <f>All_Customers_Residential!F78+All_Customers_Small_Commercial!F78+All_Customers_Lighting!F78</f>
        <v>92430</v>
      </c>
      <c r="G78" s="24">
        <f>All_Customers_Residential!G78+All_Customers_Small_Commercial!G78+All_Customers_Lighting!G78</f>
        <v>102554</v>
      </c>
      <c r="H78" s="24">
        <f>All_Customers_Residential!H78+All_Customers_Small_Commercial!H78+All_Customers_Lighting!H78</f>
        <v>122708</v>
      </c>
      <c r="I78" s="24">
        <f>All_Customers_Residential!I78+All_Customers_Small_Commercial!I78+All_Customers_Lighting!I78</f>
        <v>136685</v>
      </c>
      <c r="J78" s="24">
        <f>All_Customers_Residential!J78+All_Customers_Small_Commercial!J78+All_Customers_Lighting!J78</f>
        <v>132733</v>
      </c>
      <c r="K78" s="24">
        <f>All_Customers_Residential!K78+All_Customers_Small_Commercial!K78+All_Customers_Lighting!K78</f>
        <v>132644</v>
      </c>
      <c r="L78" s="24">
        <f>All_Customers_Residential!L78+All_Customers_Small_Commercial!L78+All_Customers_Lighting!L78</f>
        <v>130232</v>
      </c>
      <c r="M78" s="24">
        <f>All_Customers_Residential!M78+All_Customers_Small_Commercial!M78+All_Customers_Lighting!M78</f>
        <v>125850</v>
      </c>
      <c r="N78" s="24">
        <f>All_Customers_Residential!N78+All_Customers_Small_Commercial!N78+All_Customers_Lighting!N78</f>
        <v>122338</v>
      </c>
      <c r="O78" s="24">
        <f>All_Customers_Residential!O78+All_Customers_Small_Commercial!O78+All_Customers_Lighting!O78</f>
        <v>116805</v>
      </c>
      <c r="P78" s="24">
        <f>All_Customers_Residential!P78+All_Customers_Small_Commercial!P78+All_Customers_Lighting!P78</f>
        <v>112782</v>
      </c>
      <c r="Q78" s="24">
        <f>All_Customers_Residential!Q78+All_Customers_Small_Commercial!Q78+All_Customers_Lighting!Q78</f>
        <v>117487</v>
      </c>
      <c r="R78" s="24">
        <f>All_Customers_Residential!R78+All_Customers_Small_Commercial!R78+All_Customers_Lighting!R78</f>
        <v>124234</v>
      </c>
      <c r="S78" s="24">
        <f>All_Customers_Residential!S78+All_Customers_Small_Commercial!S78+All_Customers_Lighting!S78</f>
        <v>135894</v>
      </c>
      <c r="T78" s="24">
        <f>All_Customers_Residential!T78+All_Customers_Small_Commercial!T78+All_Customers_Lighting!T78</f>
        <v>140617</v>
      </c>
      <c r="U78" s="24">
        <f>All_Customers_Residential!U78+All_Customers_Small_Commercial!U78+All_Customers_Lighting!U78</f>
        <v>153737</v>
      </c>
      <c r="V78" s="24">
        <f>All_Customers_Residential!V78+All_Customers_Small_Commercial!V78+All_Customers_Lighting!V78</f>
        <v>147768</v>
      </c>
      <c r="W78" s="24">
        <f>All_Customers_Residential!W78+All_Customers_Small_Commercial!W78+All_Customers_Lighting!W78</f>
        <v>123601</v>
      </c>
      <c r="X78" s="24">
        <f>All_Customers_Residential!X78+All_Customers_Small_Commercial!X78+All_Customers_Lighting!X78</f>
        <v>101619</v>
      </c>
      <c r="Y78" s="24">
        <f>All_Customers_Residential!Y78+All_Customers_Small_Commercial!Y78+All_Customers_Lighting!Y78</f>
        <v>93309</v>
      </c>
    </row>
    <row r="79" spans="1:25" x14ac:dyDescent="0.2">
      <c r="A79" s="23">
        <f>All_Customers_Residential!A79</f>
        <v>44999</v>
      </c>
      <c r="B79" s="24">
        <f>All_Customers_Residential!B79+All_Customers_Small_Commercial!B79+All_Customers_Lighting!B79</f>
        <v>87033</v>
      </c>
      <c r="C79" s="24">
        <f>All_Customers_Residential!C79+All_Customers_Small_Commercial!C79+All_Customers_Lighting!C79</f>
        <v>84092</v>
      </c>
      <c r="D79" s="24">
        <f>All_Customers_Residential!D79+All_Customers_Small_Commercial!D79+All_Customers_Lighting!D79</f>
        <v>84197</v>
      </c>
      <c r="E79" s="24">
        <f>All_Customers_Residential!E79+All_Customers_Small_Commercial!E79+All_Customers_Lighting!E79</f>
        <v>85340</v>
      </c>
      <c r="F79" s="24">
        <f>All_Customers_Residential!F79+All_Customers_Small_Commercial!F79+All_Customers_Lighting!F79</f>
        <v>88386</v>
      </c>
      <c r="G79" s="24">
        <f>All_Customers_Residential!G79+All_Customers_Small_Commercial!G79+All_Customers_Lighting!G79</f>
        <v>97278</v>
      </c>
      <c r="H79" s="24">
        <f>All_Customers_Residential!H79+All_Customers_Small_Commercial!H79+All_Customers_Lighting!H79</f>
        <v>122319</v>
      </c>
      <c r="I79" s="24">
        <f>All_Customers_Residential!I79+All_Customers_Small_Commercial!I79+All_Customers_Lighting!I79</f>
        <v>136406</v>
      </c>
      <c r="J79" s="24">
        <f>All_Customers_Residential!J79+All_Customers_Small_Commercial!J79+All_Customers_Lighting!J79</f>
        <v>132862</v>
      </c>
      <c r="K79" s="24">
        <f>All_Customers_Residential!K79+All_Customers_Small_Commercial!K79+All_Customers_Lighting!K79</f>
        <v>133239</v>
      </c>
      <c r="L79" s="24">
        <f>All_Customers_Residential!L79+All_Customers_Small_Commercial!L79+All_Customers_Lighting!L79</f>
        <v>131149</v>
      </c>
      <c r="M79" s="24">
        <f>All_Customers_Residential!M79+All_Customers_Small_Commercial!M79+All_Customers_Lighting!M79</f>
        <v>126880</v>
      </c>
      <c r="N79" s="24">
        <f>All_Customers_Residential!N79+All_Customers_Small_Commercial!N79+All_Customers_Lighting!N79</f>
        <v>123544</v>
      </c>
      <c r="O79" s="24">
        <f>All_Customers_Residential!O79+All_Customers_Small_Commercial!O79+All_Customers_Lighting!O79</f>
        <v>118278</v>
      </c>
      <c r="P79" s="24">
        <f>All_Customers_Residential!P79+All_Customers_Small_Commercial!P79+All_Customers_Lighting!P79</f>
        <v>118287</v>
      </c>
      <c r="Q79" s="24">
        <f>All_Customers_Residential!Q79+All_Customers_Small_Commercial!Q79+All_Customers_Lighting!Q79</f>
        <v>124467</v>
      </c>
      <c r="R79" s="24">
        <f>All_Customers_Residential!R79+All_Customers_Small_Commercial!R79+All_Customers_Lighting!R79</f>
        <v>130843</v>
      </c>
      <c r="S79" s="24">
        <f>All_Customers_Residential!S79+All_Customers_Small_Commercial!S79+All_Customers_Lighting!S79</f>
        <v>138723</v>
      </c>
      <c r="T79" s="24">
        <f>All_Customers_Residential!T79+All_Customers_Small_Commercial!T79+All_Customers_Lighting!T79</f>
        <v>141127</v>
      </c>
      <c r="U79" s="24">
        <f>All_Customers_Residential!U79+All_Customers_Small_Commercial!U79+All_Customers_Lighting!U79</f>
        <v>153998</v>
      </c>
      <c r="V79" s="24">
        <f>All_Customers_Residential!V79+All_Customers_Small_Commercial!V79+All_Customers_Lighting!V79</f>
        <v>147819</v>
      </c>
      <c r="W79" s="24">
        <f>All_Customers_Residential!W79+All_Customers_Small_Commercial!W79+All_Customers_Lighting!W79</f>
        <v>123629</v>
      </c>
      <c r="X79" s="24">
        <f>All_Customers_Residential!X79+All_Customers_Small_Commercial!X79+All_Customers_Lighting!X79</f>
        <v>103162</v>
      </c>
      <c r="Y79" s="24">
        <f>All_Customers_Residential!Y79+All_Customers_Small_Commercial!Y79+All_Customers_Lighting!Y79</f>
        <v>95290</v>
      </c>
    </row>
    <row r="80" spans="1:25" x14ac:dyDescent="0.2">
      <c r="A80" s="23">
        <f>All_Customers_Residential!A80</f>
        <v>45000</v>
      </c>
      <c r="B80" s="24">
        <f>All_Customers_Residential!B80+All_Customers_Small_Commercial!B80+All_Customers_Lighting!B80</f>
        <v>90476</v>
      </c>
      <c r="C80" s="24">
        <f>All_Customers_Residential!C80+All_Customers_Small_Commercial!C80+All_Customers_Lighting!C80</f>
        <v>87394</v>
      </c>
      <c r="D80" s="24">
        <f>All_Customers_Residential!D80+All_Customers_Small_Commercial!D80+All_Customers_Lighting!D80</f>
        <v>86793</v>
      </c>
      <c r="E80" s="24">
        <f>All_Customers_Residential!E80+All_Customers_Small_Commercial!E80+All_Customers_Lighting!E80</f>
        <v>88413</v>
      </c>
      <c r="F80" s="24">
        <f>All_Customers_Residential!F80+All_Customers_Small_Commercial!F80+All_Customers_Lighting!F80</f>
        <v>90562</v>
      </c>
      <c r="G80" s="24">
        <f>All_Customers_Residential!G80+All_Customers_Small_Commercial!G80+All_Customers_Lighting!G80</f>
        <v>99030</v>
      </c>
      <c r="H80" s="24">
        <f>All_Customers_Residential!H80+All_Customers_Small_Commercial!H80+All_Customers_Lighting!H80</f>
        <v>122374</v>
      </c>
      <c r="I80" s="24">
        <f>All_Customers_Residential!I80+All_Customers_Small_Commercial!I80+All_Customers_Lighting!I80</f>
        <v>136500</v>
      </c>
      <c r="J80" s="24">
        <f>All_Customers_Residential!J80+All_Customers_Small_Commercial!J80+All_Customers_Lighting!J80</f>
        <v>133185</v>
      </c>
      <c r="K80" s="24">
        <f>All_Customers_Residential!K80+All_Customers_Small_Commercial!K80+All_Customers_Lighting!K80</f>
        <v>133675</v>
      </c>
      <c r="L80" s="24">
        <f>All_Customers_Residential!L80+All_Customers_Small_Commercial!L80+All_Customers_Lighting!L80</f>
        <v>131648</v>
      </c>
      <c r="M80" s="24">
        <f>All_Customers_Residential!M80+All_Customers_Small_Commercial!M80+All_Customers_Lighting!M80</f>
        <v>127281</v>
      </c>
      <c r="N80" s="24">
        <f>All_Customers_Residential!N80+All_Customers_Small_Commercial!N80+All_Customers_Lighting!N80</f>
        <v>123915</v>
      </c>
      <c r="O80" s="24">
        <f>All_Customers_Residential!O80+All_Customers_Small_Commercial!O80+All_Customers_Lighting!O80</f>
        <v>119404</v>
      </c>
      <c r="P80" s="24">
        <f>All_Customers_Residential!P80+All_Customers_Small_Commercial!P80+All_Customers_Lighting!P80</f>
        <v>118366</v>
      </c>
      <c r="Q80" s="24">
        <f>All_Customers_Residential!Q80+All_Customers_Small_Commercial!Q80+All_Customers_Lighting!Q80</f>
        <v>120834</v>
      </c>
      <c r="R80" s="24">
        <f>All_Customers_Residential!R80+All_Customers_Small_Commercial!R80+All_Customers_Lighting!R80</f>
        <v>126405</v>
      </c>
      <c r="S80" s="24">
        <f>All_Customers_Residential!S80+All_Customers_Small_Commercial!S80+All_Customers_Lighting!S80</f>
        <v>136687</v>
      </c>
      <c r="T80" s="24">
        <f>All_Customers_Residential!T80+All_Customers_Small_Commercial!T80+All_Customers_Lighting!T80</f>
        <v>141339</v>
      </c>
      <c r="U80" s="24">
        <f>All_Customers_Residential!U80+All_Customers_Small_Commercial!U80+All_Customers_Lighting!U80</f>
        <v>154522</v>
      </c>
      <c r="V80" s="24">
        <f>All_Customers_Residential!V80+All_Customers_Small_Commercial!V80+All_Customers_Lighting!V80</f>
        <v>148378</v>
      </c>
      <c r="W80" s="24">
        <f>All_Customers_Residential!W80+All_Customers_Small_Commercial!W80+All_Customers_Lighting!W80</f>
        <v>124181</v>
      </c>
      <c r="X80" s="24">
        <f>All_Customers_Residential!X80+All_Customers_Small_Commercial!X80+All_Customers_Lighting!X80</f>
        <v>106754</v>
      </c>
      <c r="Y80" s="24">
        <f>All_Customers_Residential!Y80+All_Customers_Small_Commercial!Y80+All_Customers_Lighting!Y80</f>
        <v>97804</v>
      </c>
    </row>
    <row r="81" spans="1:25" x14ac:dyDescent="0.2">
      <c r="A81" s="23">
        <f>All_Customers_Residential!A81</f>
        <v>45001</v>
      </c>
      <c r="B81" s="24">
        <f>All_Customers_Residential!B81+All_Customers_Small_Commercial!B81+All_Customers_Lighting!B81</f>
        <v>92200</v>
      </c>
      <c r="C81" s="24">
        <f>All_Customers_Residential!C81+All_Customers_Small_Commercial!C81+All_Customers_Lighting!C81</f>
        <v>88709</v>
      </c>
      <c r="D81" s="24">
        <f>All_Customers_Residential!D81+All_Customers_Small_Commercial!D81+All_Customers_Lighting!D81</f>
        <v>88695</v>
      </c>
      <c r="E81" s="24">
        <f>All_Customers_Residential!E81+All_Customers_Small_Commercial!E81+All_Customers_Lighting!E81</f>
        <v>89869</v>
      </c>
      <c r="F81" s="24">
        <f>All_Customers_Residential!F81+All_Customers_Small_Commercial!F81+All_Customers_Lighting!F81</f>
        <v>92168</v>
      </c>
      <c r="G81" s="24">
        <f>All_Customers_Residential!G81+All_Customers_Small_Commercial!G81+All_Customers_Lighting!G81</f>
        <v>101920</v>
      </c>
      <c r="H81" s="24">
        <f>All_Customers_Residential!H81+All_Customers_Small_Commercial!H81+All_Customers_Lighting!H81</f>
        <v>122819</v>
      </c>
      <c r="I81" s="24">
        <f>All_Customers_Residential!I81+All_Customers_Small_Commercial!I81+All_Customers_Lighting!I81</f>
        <v>136739</v>
      </c>
      <c r="J81" s="24">
        <f>All_Customers_Residential!J81+All_Customers_Small_Commercial!J81+All_Customers_Lighting!J81</f>
        <v>132799</v>
      </c>
      <c r="K81" s="24">
        <f>All_Customers_Residential!K81+All_Customers_Small_Commercial!K81+All_Customers_Lighting!K81</f>
        <v>132695</v>
      </c>
      <c r="L81" s="24">
        <f>All_Customers_Residential!L81+All_Customers_Small_Commercial!L81+All_Customers_Lighting!L81</f>
        <v>130226</v>
      </c>
      <c r="M81" s="24">
        <f>All_Customers_Residential!M81+All_Customers_Small_Commercial!M81+All_Customers_Lighting!M81</f>
        <v>125718</v>
      </c>
      <c r="N81" s="24">
        <f>All_Customers_Residential!N81+All_Customers_Small_Commercial!N81+All_Customers_Lighting!N81</f>
        <v>122236</v>
      </c>
      <c r="O81" s="24">
        <f>All_Customers_Residential!O81+All_Customers_Small_Commercial!O81+All_Customers_Lighting!O81</f>
        <v>116776</v>
      </c>
      <c r="P81" s="24">
        <f>All_Customers_Residential!P81+All_Customers_Small_Commercial!P81+All_Customers_Lighting!P81</f>
        <v>112723</v>
      </c>
      <c r="Q81" s="24">
        <f>All_Customers_Residential!Q81+All_Customers_Small_Commercial!Q81+All_Customers_Lighting!Q81</f>
        <v>117221</v>
      </c>
      <c r="R81" s="24">
        <f>All_Customers_Residential!R81+All_Customers_Small_Commercial!R81+All_Customers_Lighting!R81</f>
        <v>123737</v>
      </c>
      <c r="S81" s="24">
        <f>All_Customers_Residential!S81+All_Customers_Small_Commercial!S81+All_Customers_Lighting!S81</f>
        <v>135260</v>
      </c>
      <c r="T81" s="24">
        <f>All_Customers_Residential!T81+All_Customers_Small_Commercial!T81+All_Customers_Lighting!T81</f>
        <v>140107</v>
      </c>
      <c r="U81" s="24">
        <f>All_Customers_Residential!U81+All_Customers_Small_Commercial!U81+All_Customers_Lighting!U81</f>
        <v>153622</v>
      </c>
      <c r="V81" s="24">
        <f>All_Customers_Residential!V81+All_Customers_Small_Commercial!V81+All_Customers_Lighting!V81</f>
        <v>147696</v>
      </c>
      <c r="W81" s="24">
        <f>All_Customers_Residential!W81+All_Customers_Small_Commercial!W81+All_Customers_Lighting!W81</f>
        <v>123684</v>
      </c>
      <c r="X81" s="24">
        <f>All_Customers_Residential!X81+All_Customers_Small_Commercial!X81+All_Customers_Lighting!X81</f>
        <v>102050</v>
      </c>
      <c r="Y81" s="24">
        <f>All_Customers_Residential!Y81+All_Customers_Small_Commercial!Y81+All_Customers_Lighting!Y81</f>
        <v>93533</v>
      </c>
    </row>
    <row r="82" spans="1:25" x14ac:dyDescent="0.2">
      <c r="A82" s="23">
        <f>All_Customers_Residential!A82</f>
        <v>45002</v>
      </c>
      <c r="B82" s="24">
        <f>All_Customers_Residential!B82+All_Customers_Small_Commercial!B82+All_Customers_Lighting!B82</f>
        <v>88934</v>
      </c>
      <c r="C82" s="24">
        <f>All_Customers_Residential!C82+All_Customers_Small_Commercial!C82+All_Customers_Lighting!C82</f>
        <v>86600</v>
      </c>
      <c r="D82" s="24">
        <f>All_Customers_Residential!D82+All_Customers_Small_Commercial!D82+All_Customers_Lighting!D82</f>
        <v>86367</v>
      </c>
      <c r="E82" s="24">
        <f>All_Customers_Residential!E82+All_Customers_Small_Commercial!E82+All_Customers_Lighting!E82</f>
        <v>88118</v>
      </c>
      <c r="F82" s="24">
        <f>All_Customers_Residential!F82+All_Customers_Small_Commercial!F82+All_Customers_Lighting!F82</f>
        <v>91300</v>
      </c>
      <c r="G82" s="24">
        <f>All_Customers_Residential!G82+All_Customers_Small_Commercial!G82+All_Customers_Lighting!G82</f>
        <v>100664</v>
      </c>
      <c r="H82" s="24">
        <f>All_Customers_Residential!H82+All_Customers_Small_Commercial!H82+All_Customers_Lighting!H82</f>
        <v>122660</v>
      </c>
      <c r="I82" s="24">
        <f>All_Customers_Residential!I82+All_Customers_Small_Commercial!I82+All_Customers_Lighting!I82</f>
        <v>136628</v>
      </c>
      <c r="J82" s="24">
        <f>All_Customers_Residential!J82+All_Customers_Small_Commercial!J82+All_Customers_Lighting!J82</f>
        <v>132895</v>
      </c>
      <c r="K82" s="24">
        <f>All_Customers_Residential!K82+All_Customers_Small_Commercial!K82+All_Customers_Lighting!K82</f>
        <v>133146</v>
      </c>
      <c r="L82" s="24">
        <f>All_Customers_Residential!L82+All_Customers_Small_Commercial!L82+All_Customers_Lighting!L82</f>
        <v>130531</v>
      </c>
      <c r="M82" s="24">
        <f>All_Customers_Residential!M82+All_Customers_Small_Commercial!M82+All_Customers_Lighting!M82</f>
        <v>126178</v>
      </c>
      <c r="N82" s="24">
        <f>All_Customers_Residential!N82+All_Customers_Small_Commercial!N82+All_Customers_Lighting!N82</f>
        <v>122802</v>
      </c>
      <c r="O82" s="24">
        <f>All_Customers_Residential!O82+All_Customers_Small_Commercial!O82+All_Customers_Lighting!O82</f>
        <v>117071</v>
      </c>
      <c r="P82" s="24">
        <f>All_Customers_Residential!P82+All_Customers_Small_Commercial!P82+All_Customers_Lighting!P82</f>
        <v>113175</v>
      </c>
      <c r="Q82" s="24">
        <f>All_Customers_Residential!Q82+All_Customers_Small_Commercial!Q82+All_Customers_Lighting!Q82</f>
        <v>117766</v>
      </c>
      <c r="R82" s="24">
        <f>All_Customers_Residential!R82+All_Customers_Small_Commercial!R82+All_Customers_Lighting!R82</f>
        <v>124417</v>
      </c>
      <c r="S82" s="24">
        <f>All_Customers_Residential!S82+All_Customers_Small_Commercial!S82+All_Customers_Lighting!S82</f>
        <v>135665</v>
      </c>
      <c r="T82" s="24">
        <f>All_Customers_Residential!T82+All_Customers_Small_Commercial!T82+All_Customers_Lighting!T82</f>
        <v>140238</v>
      </c>
      <c r="U82" s="24">
        <f>All_Customers_Residential!U82+All_Customers_Small_Commercial!U82+All_Customers_Lighting!U82</f>
        <v>153330</v>
      </c>
      <c r="V82" s="24">
        <f>All_Customers_Residential!V82+All_Customers_Small_Commercial!V82+All_Customers_Lighting!V82</f>
        <v>147407</v>
      </c>
      <c r="W82" s="24">
        <f>All_Customers_Residential!W82+All_Customers_Small_Commercial!W82+All_Customers_Lighting!W82</f>
        <v>123416</v>
      </c>
      <c r="X82" s="24">
        <f>All_Customers_Residential!X82+All_Customers_Small_Commercial!X82+All_Customers_Lighting!X82</f>
        <v>100613</v>
      </c>
      <c r="Y82" s="24">
        <f>All_Customers_Residential!Y82+All_Customers_Small_Commercial!Y82+All_Customers_Lighting!Y82</f>
        <v>92138</v>
      </c>
    </row>
    <row r="83" spans="1:25" x14ac:dyDescent="0.2">
      <c r="A83" s="23">
        <f>All_Customers_Residential!A83</f>
        <v>45003</v>
      </c>
      <c r="B83" s="24">
        <f>All_Customers_Residential!B83+All_Customers_Small_Commercial!B83+All_Customers_Lighting!B83</f>
        <v>86237</v>
      </c>
      <c r="C83" s="24">
        <f>All_Customers_Residential!C83+All_Customers_Small_Commercial!C83+All_Customers_Lighting!C83</f>
        <v>80385</v>
      </c>
      <c r="D83" s="24">
        <f>All_Customers_Residential!D83+All_Customers_Small_Commercial!D83+All_Customers_Lighting!D83</f>
        <v>81511</v>
      </c>
      <c r="E83" s="24">
        <f>All_Customers_Residential!E83+All_Customers_Small_Commercial!E83+All_Customers_Lighting!E83</f>
        <v>81137</v>
      </c>
      <c r="F83" s="24">
        <f>All_Customers_Residential!F83+All_Customers_Small_Commercial!F83+All_Customers_Lighting!F83</f>
        <v>82690</v>
      </c>
      <c r="G83" s="24">
        <f>All_Customers_Residential!G83+All_Customers_Small_Commercial!G83+All_Customers_Lighting!G83</f>
        <v>89914</v>
      </c>
      <c r="H83" s="24">
        <f>All_Customers_Residential!H83+All_Customers_Small_Commercial!H83+All_Customers_Lighting!H83</f>
        <v>110683</v>
      </c>
      <c r="I83" s="24">
        <f>All_Customers_Residential!I83+All_Customers_Small_Commercial!I83+All_Customers_Lighting!I83</f>
        <v>124302</v>
      </c>
      <c r="J83" s="24">
        <f>All_Customers_Residential!J83+All_Customers_Small_Commercial!J83+All_Customers_Lighting!J83</f>
        <v>132120</v>
      </c>
      <c r="K83" s="24">
        <f>All_Customers_Residential!K83+All_Customers_Small_Commercial!K83+All_Customers_Lighting!K83</f>
        <v>137309</v>
      </c>
      <c r="L83" s="24">
        <f>All_Customers_Residential!L83+All_Customers_Small_Commercial!L83+All_Customers_Lighting!L83</f>
        <v>134126</v>
      </c>
      <c r="M83" s="24">
        <f>All_Customers_Residential!M83+All_Customers_Small_Commercial!M83+All_Customers_Lighting!M83</f>
        <v>130872</v>
      </c>
      <c r="N83" s="24">
        <f>All_Customers_Residential!N83+All_Customers_Small_Commercial!N83+All_Customers_Lighting!N83</f>
        <v>126471</v>
      </c>
      <c r="O83" s="24">
        <f>All_Customers_Residential!O83+All_Customers_Small_Commercial!O83+All_Customers_Lighting!O83</f>
        <v>121289</v>
      </c>
      <c r="P83" s="24">
        <f>All_Customers_Residential!P83+All_Customers_Small_Commercial!P83+All_Customers_Lighting!P83</f>
        <v>115009</v>
      </c>
      <c r="Q83" s="24">
        <f>All_Customers_Residential!Q83+All_Customers_Small_Commercial!Q83+All_Customers_Lighting!Q83</f>
        <v>118709</v>
      </c>
      <c r="R83" s="24">
        <f>All_Customers_Residential!R83+All_Customers_Small_Commercial!R83+All_Customers_Lighting!R83</f>
        <v>125507</v>
      </c>
      <c r="S83" s="24">
        <f>All_Customers_Residential!S83+All_Customers_Small_Commercial!S83+All_Customers_Lighting!S83</f>
        <v>136581</v>
      </c>
      <c r="T83" s="24">
        <f>All_Customers_Residential!T83+All_Customers_Small_Commercial!T83+All_Customers_Lighting!T83</f>
        <v>141823</v>
      </c>
      <c r="U83" s="24">
        <f>All_Customers_Residential!U83+All_Customers_Small_Commercial!U83+All_Customers_Lighting!U83</f>
        <v>154547</v>
      </c>
      <c r="V83" s="24">
        <f>All_Customers_Residential!V83+All_Customers_Small_Commercial!V83+All_Customers_Lighting!V83</f>
        <v>149187</v>
      </c>
      <c r="W83" s="24">
        <f>All_Customers_Residential!W83+All_Customers_Small_Commercial!W83+All_Customers_Lighting!W83</f>
        <v>122619</v>
      </c>
      <c r="X83" s="24">
        <f>All_Customers_Residential!X83+All_Customers_Small_Commercial!X83+All_Customers_Lighting!X83</f>
        <v>101488</v>
      </c>
      <c r="Y83" s="24">
        <f>All_Customers_Residential!Y83+All_Customers_Small_Commercial!Y83+All_Customers_Lighting!Y83</f>
        <v>92596</v>
      </c>
    </row>
    <row r="84" spans="1:25" x14ac:dyDescent="0.2">
      <c r="A84" s="23">
        <f>All_Customers_Residential!A84</f>
        <v>45004</v>
      </c>
      <c r="B84" s="24">
        <f>All_Customers_Residential!B84+All_Customers_Small_Commercial!B84+All_Customers_Lighting!B84</f>
        <v>86995</v>
      </c>
      <c r="C84" s="24">
        <f>All_Customers_Residential!C84+All_Customers_Small_Commercial!C84+All_Customers_Lighting!C84</f>
        <v>81550</v>
      </c>
      <c r="D84" s="24">
        <f>All_Customers_Residential!D84+All_Customers_Small_Commercial!D84+All_Customers_Lighting!D84</f>
        <v>83203</v>
      </c>
      <c r="E84" s="24">
        <f>All_Customers_Residential!E84+All_Customers_Small_Commercial!E84+All_Customers_Lighting!E84</f>
        <v>84252</v>
      </c>
      <c r="F84" s="24">
        <f>All_Customers_Residential!F84+All_Customers_Small_Commercial!F84+All_Customers_Lighting!F84</f>
        <v>85936</v>
      </c>
      <c r="G84" s="24">
        <f>All_Customers_Residential!G84+All_Customers_Small_Commercial!G84+All_Customers_Lighting!G84</f>
        <v>90176</v>
      </c>
      <c r="H84" s="24">
        <f>All_Customers_Residential!H84+All_Customers_Small_Commercial!H84+All_Customers_Lighting!H84</f>
        <v>110833</v>
      </c>
      <c r="I84" s="24">
        <f>All_Customers_Residential!I84+All_Customers_Small_Commercial!I84+All_Customers_Lighting!I84</f>
        <v>124434</v>
      </c>
      <c r="J84" s="24">
        <f>All_Customers_Residential!J84+All_Customers_Small_Commercial!J84+All_Customers_Lighting!J84</f>
        <v>132394</v>
      </c>
      <c r="K84" s="24">
        <f>All_Customers_Residential!K84+All_Customers_Small_Commercial!K84+All_Customers_Lighting!K84</f>
        <v>137781</v>
      </c>
      <c r="L84" s="24">
        <f>All_Customers_Residential!L84+All_Customers_Small_Commercial!L84+All_Customers_Lighting!L84</f>
        <v>134396</v>
      </c>
      <c r="M84" s="24">
        <f>All_Customers_Residential!M84+All_Customers_Small_Commercial!M84+All_Customers_Lighting!M84</f>
        <v>130654</v>
      </c>
      <c r="N84" s="24">
        <f>All_Customers_Residential!N84+All_Customers_Small_Commercial!N84+All_Customers_Lighting!N84</f>
        <v>126246</v>
      </c>
      <c r="O84" s="24">
        <f>All_Customers_Residential!O84+All_Customers_Small_Commercial!O84+All_Customers_Lighting!O84</f>
        <v>121225</v>
      </c>
      <c r="P84" s="24">
        <f>All_Customers_Residential!P84+All_Customers_Small_Commercial!P84+All_Customers_Lighting!P84</f>
        <v>115216</v>
      </c>
      <c r="Q84" s="24">
        <f>All_Customers_Residential!Q84+All_Customers_Small_Commercial!Q84+All_Customers_Lighting!Q84</f>
        <v>119171</v>
      </c>
      <c r="R84" s="24">
        <f>All_Customers_Residential!R84+All_Customers_Small_Commercial!R84+All_Customers_Lighting!R84</f>
        <v>126310</v>
      </c>
      <c r="S84" s="24">
        <f>All_Customers_Residential!S84+All_Customers_Small_Commercial!S84+All_Customers_Lighting!S84</f>
        <v>137598</v>
      </c>
      <c r="T84" s="24">
        <f>All_Customers_Residential!T84+All_Customers_Small_Commercial!T84+All_Customers_Lighting!T84</f>
        <v>143169</v>
      </c>
      <c r="U84" s="24">
        <f>All_Customers_Residential!U84+All_Customers_Small_Commercial!U84+All_Customers_Lighting!U84</f>
        <v>156039</v>
      </c>
      <c r="V84" s="24">
        <f>All_Customers_Residential!V84+All_Customers_Small_Commercial!V84+All_Customers_Lighting!V84</f>
        <v>150572</v>
      </c>
      <c r="W84" s="24">
        <f>All_Customers_Residential!W84+All_Customers_Small_Commercial!W84+All_Customers_Lighting!W84</f>
        <v>126744</v>
      </c>
      <c r="X84" s="24">
        <f>All_Customers_Residential!X84+All_Customers_Small_Commercial!X84+All_Customers_Lighting!X84</f>
        <v>112231</v>
      </c>
      <c r="Y84" s="24">
        <f>All_Customers_Residential!Y84+All_Customers_Small_Commercial!Y84+All_Customers_Lighting!Y84</f>
        <v>103422</v>
      </c>
    </row>
    <row r="85" spans="1:25" x14ac:dyDescent="0.2">
      <c r="A85" s="23">
        <f>All_Customers_Residential!A85</f>
        <v>45005</v>
      </c>
      <c r="B85" s="24">
        <f>All_Customers_Residential!B85+All_Customers_Small_Commercial!B85+All_Customers_Lighting!B85</f>
        <v>97823</v>
      </c>
      <c r="C85" s="24">
        <f>All_Customers_Residential!C85+All_Customers_Small_Commercial!C85+All_Customers_Lighting!C85</f>
        <v>94576</v>
      </c>
      <c r="D85" s="24">
        <f>All_Customers_Residential!D85+All_Customers_Small_Commercial!D85+All_Customers_Lighting!D85</f>
        <v>93947</v>
      </c>
      <c r="E85" s="24">
        <f>All_Customers_Residential!E85+All_Customers_Small_Commercial!E85+All_Customers_Lighting!E85</f>
        <v>95745</v>
      </c>
      <c r="F85" s="24">
        <f>All_Customers_Residential!F85+All_Customers_Small_Commercial!F85+All_Customers_Lighting!F85</f>
        <v>99462</v>
      </c>
      <c r="G85" s="24">
        <f>All_Customers_Residential!G85+All_Customers_Small_Commercial!G85+All_Customers_Lighting!G85</f>
        <v>110208</v>
      </c>
      <c r="H85" s="24">
        <f>All_Customers_Residential!H85+All_Customers_Small_Commercial!H85+All_Customers_Lighting!H85</f>
        <v>128725</v>
      </c>
      <c r="I85" s="24">
        <f>All_Customers_Residential!I85+All_Customers_Small_Commercial!I85+All_Customers_Lighting!I85</f>
        <v>137499</v>
      </c>
      <c r="J85" s="24">
        <f>All_Customers_Residential!J85+All_Customers_Small_Commercial!J85+All_Customers_Lighting!J85</f>
        <v>133523</v>
      </c>
      <c r="K85" s="24">
        <f>All_Customers_Residential!K85+All_Customers_Small_Commercial!K85+All_Customers_Lighting!K85</f>
        <v>133412</v>
      </c>
      <c r="L85" s="24">
        <f>All_Customers_Residential!L85+All_Customers_Small_Commercial!L85+All_Customers_Lighting!L85</f>
        <v>130633</v>
      </c>
      <c r="M85" s="24">
        <f>All_Customers_Residential!M85+All_Customers_Small_Commercial!M85+All_Customers_Lighting!M85</f>
        <v>126023</v>
      </c>
      <c r="N85" s="24">
        <f>All_Customers_Residential!N85+All_Customers_Small_Commercial!N85+All_Customers_Lighting!N85</f>
        <v>122672</v>
      </c>
      <c r="O85" s="24">
        <f>All_Customers_Residential!O85+All_Customers_Small_Commercial!O85+All_Customers_Lighting!O85</f>
        <v>117080</v>
      </c>
      <c r="P85" s="24">
        <f>All_Customers_Residential!P85+All_Customers_Small_Commercial!P85+All_Customers_Lighting!P85</f>
        <v>112874</v>
      </c>
      <c r="Q85" s="24">
        <f>All_Customers_Residential!Q85+All_Customers_Small_Commercial!Q85+All_Customers_Lighting!Q85</f>
        <v>117593</v>
      </c>
      <c r="R85" s="24">
        <f>All_Customers_Residential!R85+All_Customers_Small_Commercial!R85+All_Customers_Lighting!R85</f>
        <v>124241</v>
      </c>
      <c r="S85" s="24">
        <f>All_Customers_Residential!S85+All_Customers_Small_Commercial!S85+All_Customers_Lighting!S85</f>
        <v>135741</v>
      </c>
      <c r="T85" s="24">
        <f>All_Customers_Residential!T85+All_Customers_Small_Commercial!T85+All_Customers_Lighting!T85</f>
        <v>140464</v>
      </c>
      <c r="U85" s="24">
        <f>All_Customers_Residential!U85+All_Customers_Small_Commercial!U85+All_Customers_Lighting!U85</f>
        <v>153982</v>
      </c>
      <c r="V85" s="24">
        <f>All_Customers_Residential!V85+All_Customers_Small_Commercial!V85+All_Customers_Lighting!V85</f>
        <v>148107</v>
      </c>
      <c r="W85" s="24">
        <f>All_Customers_Residential!W85+All_Customers_Small_Commercial!W85+All_Customers_Lighting!W85</f>
        <v>123912</v>
      </c>
      <c r="X85" s="24">
        <f>All_Customers_Residential!X85+All_Customers_Small_Commercial!X85+All_Customers_Lighting!X85</f>
        <v>102416</v>
      </c>
      <c r="Y85" s="24">
        <f>All_Customers_Residential!Y85+All_Customers_Small_Commercial!Y85+All_Customers_Lighting!Y85</f>
        <v>93773</v>
      </c>
    </row>
    <row r="86" spans="1:25" x14ac:dyDescent="0.2">
      <c r="A86" s="23">
        <f>All_Customers_Residential!A86</f>
        <v>45006</v>
      </c>
      <c r="B86" s="24">
        <f>All_Customers_Residential!B86+All_Customers_Small_Commercial!B86+All_Customers_Lighting!B86</f>
        <v>89284</v>
      </c>
      <c r="C86" s="24">
        <f>All_Customers_Residential!C86+All_Customers_Small_Commercial!C86+All_Customers_Lighting!C86</f>
        <v>87017</v>
      </c>
      <c r="D86" s="24">
        <f>All_Customers_Residential!D86+All_Customers_Small_Commercial!D86+All_Customers_Lighting!D86</f>
        <v>87017</v>
      </c>
      <c r="E86" s="24">
        <f>All_Customers_Residential!E86+All_Customers_Small_Commercial!E86+All_Customers_Lighting!E86</f>
        <v>89303</v>
      </c>
      <c r="F86" s="24">
        <f>All_Customers_Residential!F86+All_Customers_Small_Commercial!F86+All_Customers_Lighting!F86</f>
        <v>92481</v>
      </c>
      <c r="G86" s="24">
        <f>All_Customers_Residential!G86+All_Customers_Small_Commercial!G86+All_Customers_Lighting!G86</f>
        <v>102014</v>
      </c>
      <c r="H86" s="24">
        <f>All_Customers_Residential!H86+All_Customers_Small_Commercial!H86+All_Customers_Lighting!H86</f>
        <v>123041</v>
      </c>
      <c r="I86" s="24">
        <f>All_Customers_Residential!I86+All_Customers_Small_Commercial!I86+All_Customers_Lighting!I86</f>
        <v>136967</v>
      </c>
      <c r="J86" s="24">
        <f>All_Customers_Residential!J86+All_Customers_Small_Commercial!J86+All_Customers_Lighting!J86</f>
        <v>133078</v>
      </c>
      <c r="K86" s="24">
        <f>All_Customers_Residential!K86+All_Customers_Small_Commercial!K86+All_Customers_Lighting!K86</f>
        <v>133097</v>
      </c>
      <c r="L86" s="24">
        <f>All_Customers_Residential!L86+All_Customers_Small_Commercial!L86+All_Customers_Lighting!L86</f>
        <v>130773</v>
      </c>
      <c r="M86" s="24">
        <f>All_Customers_Residential!M86+All_Customers_Small_Commercial!M86+All_Customers_Lighting!M86</f>
        <v>126122</v>
      </c>
      <c r="N86" s="24">
        <f>All_Customers_Residential!N86+All_Customers_Small_Commercial!N86+All_Customers_Lighting!N86</f>
        <v>122504</v>
      </c>
      <c r="O86" s="24">
        <f>All_Customers_Residential!O86+All_Customers_Small_Commercial!O86+All_Customers_Lighting!O86</f>
        <v>117019</v>
      </c>
      <c r="P86" s="24">
        <f>All_Customers_Residential!P86+All_Customers_Small_Commercial!P86+All_Customers_Lighting!P86</f>
        <v>112783</v>
      </c>
      <c r="Q86" s="24">
        <f>All_Customers_Residential!Q86+All_Customers_Small_Commercial!Q86+All_Customers_Lighting!Q86</f>
        <v>117362</v>
      </c>
      <c r="R86" s="24">
        <f>All_Customers_Residential!R86+All_Customers_Small_Commercial!R86+All_Customers_Lighting!R86</f>
        <v>124043</v>
      </c>
      <c r="S86" s="24">
        <f>All_Customers_Residential!S86+All_Customers_Small_Commercial!S86+All_Customers_Lighting!S86</f>
        <v>135501</v>
      </c>
      <c r="T86" s="24">
        <f>All_Customers_Residential!T86+All_Customers_Small_Commercial!T86+All_Customers_Lighting!T86</f>
        <v>140458</v>
      </c>
      <c r="U86" s="24">
        <f>All_Customers_Residential!U86+All_Customers_Small_Commercial!U86+All_Customers_Lighting!U86</f>
        <v>153805</v>
      </c>
      <c r="V86" s="24">
        <f>All_Customers_Residential!V86+All_Customers_Small_Commercial!V86+All_Customers_Lighting!V86</f>
        <v>147750</v>
      </c>
      <c r="W86" s="24">
        <f>All_Customers_Residential!W86+All_Customers_Small_Commercial!W86+All_Customers_Lighting!W86</f>
        <v>123541</v>
      </c>
      <c r="X86" s="24">
        <f>All_Customers_Residential!X86+All_Customers_Small_Commercial!X86+All_Customers_Lighting!X86</f>
        <v>100603</v>
      </c>
      <c r="Y86" s="24">
        <f>All_Customers_Residential!Y86+All_Customers_Small_Commercial!Y86+All_Customers_Lighting!Y86</f>
        <v>90840</v>
      </c>
    </row>
    <row r="87" spans="1:25" x14ac:dyDescent="0.2">
      <c r="A87" s="23">
        <f>All_Customers_Residential!A87</f>
        <v>45007</v>
      </c>
      <c r="B87" s="24">
        <f>All_Customers_Residential!B87+All_Customers_Small_Commercial!B87+All_Customers_Lighting!B87</f>
        <v>85115</v>
      </c>
      <c r="C87" s="24">
        <f>All_Customers_Residential!C87+All_Customers_Small_Commercial!C87+All_Customers_Lighting!C87</f>
        <v>81484</v>
      </c>
      <c r="D87" s="24">
        <f>All_Customers_Residential!D87+All_Customers_Small_Commercial!D87+All_Customers_Lighting!D87</f>
        <v>82383</v>
      </c>
      <c r="E87" s="24">
        <f>All_Customers_Residential!E87+All_Customers_Small_Commercial!E87+All_Customers_Lighting!E87</f>
        <v>87350</v>
      </c>
      <c r="F87" s="24">
        <f>All_Customers_Residential!F87+All_Customers_Small_Commercial!F87+All_Customers_Lighting!F87</f>
        <v>90275</v>
      </c>
      <c r="G87" s="24">
        <f>All_Customers_Residential!G87+All_Customers_Small_Commercial!G87+All_Customers_Lighting!G87</f>
        <v>101247</v>
      </c>
      <c r="H87" s="24">
        <f>All_Customers_Residential!H87+All_Customers_Small_Commercial!H87+All_Customers_Lighting!H87</f>
        <v>123018</v>
      </c>
      <c r="I87" s="24">
        <f>All_Customers_Residential!I87+All_Customers_Small_Commercial!I87+All_Customers_Lighting!I87</f>
        <v>136942</v>
      </c>
      <c r="J87" s="24">
        <f>All_Customers_Residential!J87+All_Customers_Small_Commercial!J87+All_Customers_Lighting!J87</f>
        <v>133110</v>
      </c>
      <c r="K87" s="24">
        <f>All_Customers_Residential!K87+All_Customers_Small_Commercial!K87+All_Customers_Lighting!K87</f>
        <v>132995</v>
      </c>
      <c r="L87" s="24">
        <f>All_Customers_Residential!L87+All_Customers_Small_Commercial!L87+All_Customers_Lighting!L87</f>
        <v>130570</v>
      </c>
      <c r="M87" s="24">
        <f>All_Customers_Residential!M87+All_Customers_Small_Commercial!M87+All_Customers_Lighting!M87</f>
        <v>125961</v>
      </c>
      <c r="N87" s="24">
        <f>All_Customers_Residential!N87+All_Customers_Small_Commercial!N87+All_Customers_Lighting!N87</f>
        <v>122476</v>
      </c>
      <c r="O87" s="24">
        <f>All_Customers_Residential!O87+All_Customers_Small_Commercial!O87+All_Customers_Lighting!O87</f>
        <v>116953</v>
      </c>
      <c r="P87" s="24">
        <f>All_Customers_Residential!P87+All_Customers_Small_Commercial!P87+All_Customers_Lighting!P87</f>
        <v>112655</v>
      </c>
      <c r="Q87" s="24">
        <f>All_Customers_Residential!Q87+All_Customers_Small_Commercial!Q87+All_Customers_Lighting!Q87</f>
        <v>117166</v>
      </c>
      <c r="R87" s="24">
        <f>All_Customers_Residential!R87+All_Customers_Small_Commercial!R87+All_Customers_Lighting!R87</f>
        <v>123885</v>
      </c>
      <c r="S87" s="24">
        <f>All_Customers_Residential!S87+All_Customers_Small_Commercial!S87+All_Customers_Lighting!S87</f>
        <v>135354</v>
      </c>
      <c r="T87" s="24">
        <f>All_Customers_Residential!T87+All_Customers_Small_Commercial!T87+All_Customers_Lighting!T87</f>
        <v>140403</v>
      </c>
      <c r="U87" s="24">
        <f>All_Customers_Residential!U87+All_Customers_Small_Commercial!U87+All_Customers_Lighting!U87</f>
        <v>153981</v>
      </c>
      <c r="V87" s="24">
        <f>All_Customers_Residential!V87+All_Customers_Small_Commercial!V87+All_Customers_Lighting!V87</f>
        <v>147889</v>
      </c>
      <c r="W87" s="24">
        <f>All_Customers_Residential!W87+All_Customers_Small_Commercial!W87+All_Customers_Lighting!W87</f>
        <v>123699</v>
      </c>
      <c r="X87" s="24">
        <f>All_Customers_Residential!X87+All_Customers_Small_Commercial!X87+All_Customers_Lighting!X87</f>
        <v>100738</v>
      </c>
      <c r="Y87" s="24">
        <f>All_Customers_Residential!Y87+All_Customers_Small_Commercial!Y87+All_Customers_Lighting!Y87</f>
        <v>91099</v>
      </c>
    </row>
    <row r="88" spans="1:25" x14ac:dyDescent="0.2">
      <c r="A88" s="23">
        <f>All_Customers_Residential!A88</f>
        <v>45008</v>
      </c>
      <c r="B88" s="24">
        <f>All_Customers_Residential!B88+All_Customers_Small_Commercial!B88+All_Customers_Lighting!B88</f>
        <v>86037</v>
      </c>
      <c r="C88" s="24">
        <f>All_Customers_Residential!C88+All_Customers_Small_Commercial!C88+All_Customers_Lighting!C88</f>
        <v>82917</v>
      </c>
      <c r="D88" s="24">
        <f>All_Customers_Residential!D88+All_Customers_Small_Commercial!D88+All_Customers_Lighting!D88</f>
        <v>82694</v>
      </c>
      <c r="E88" s="24">
        <f>All_Customers_Residential!E88+All_Customers_Small_Commercial!E88+All_Customers_Lighting!E88</f>
        <v>83320</v>
      </c>
      <c r="F88" s="24">
        <f>All_Customers_Residential!F88+All_Customers_Small_Commercial!F88+All_Customers_Lighting!F88</f>
        <v>86368</v>
      </c>
      <c r="G88" s="24">
        <f>All_Customers_Residential!G88+All_Customers_Small_Commercial!G88+All_Customers_Lighting!G88</f>
        <v>96360</v>
      </c>
      <c r="H88" s="24">
        <f>All_Customers_Residential!H88+All_Customers_Small_Commercial!H88+All_Customers_Lighting!H88</f>
        <v>122492</v>
      </c>
      <c r="I88" s="24">
        <f>All_Customers_Residential!I88+All_Customers_Small_Commercial!I88+All_Customers_Lighting!I88</f>
        <v>136634</v>
      </c>
      <c r="J88" s="24">
        <f>All_Customers_Residential!J88+All_Customers_Small_Commercial!J88+All_Customers_Lighting!J88</f>
        <v>133135</v>
      </c>
      <c r="K88" s="24">
        <f>All_Customers_Residential!K88+All_Customers_Small_Commercial!K88+All_Customers_Lighting!K88</f>
        <v>133596</v>
      </c>
      <c r="L88" s="24">
        <f>All_Customers_Residential!L88+All_Customers_Small_Commercial!L88+All_Customers_Lighting!L88</f>
        <v>131617</v>
      </c>
      <c r="M88" s="24">
        <f>All_Customers_Residential!M88+All_Customers_Small_Commercial!M88+All_Customers_Lighting!M88</f>
        <v>127269</v>
      </c>
      <c r="N88" s="24">
        <f>All_Customers_Residential!N88+All_Customers_Small_Commercial!N88+All_Customers_Lighting!N88</f>
        <v>124063</v>
      </c>
      <c r="O88" s="24">
        <f>All_Customers_Residential!O88+All_Customers_Small_Commercial!O88+All_Customers_Lighting!O88</f>
        <v>118546</v>
      </c>
      <c r="P88" s="24">
        <f>All_Customers_Residential!P88+All_Customers_Small_Commercial!P88+All_Customers_Lighting!P88</f>
        <v>114874</v>
      </c>
      <c r="Q88" s="24">
        <f>All_Customers_Residential!Q88+All_Customers_Small_Commercial!Q88+All_Customers_Lighting!Q88</f>
        <v>118810</v>
      </c>
      <c r="R88" s="24">
        <f>All_Customers_Residential!R88+All_Customers_Small_Commercial!R88+All_Customers_Lighting!R88</f>
        <v>125410</v>
      </c>
      <c r="S88" s="24">
        <f>All_Customers_Residential!S88+All_Customers_Small_Commercial!S88+All_Customers_Lighting!S88</f>
        <v>136646</v>
      </c>
      <c r="T88" s="24">
        <f>All_Customers_Residential!T88+All_Customers_Small_Commercial!T88+All_Customers_Lighting!T88</f>
        <v>141068</v>
      </c>
      <c r="U88" s="24">
        <f>All_Customers_Residential!U88+All_Customers_Small_Commercial!U88+All_Customers_Lighting!U88</f>
        <v>153919</v>
      </c>
      <c r="V88" s="24">
        <f>All_Customers_Residential!V88+All_Customers_Small_Commercial!V88+All_Customers_Lighting!V88</f>
        <v>147881</v>
      </c>
      <c r="W88" s="24">
        <f>All_Customers_Residential!W88+All_Customers_Small_Commercial!W88+All_Customers_Lighting!W88</f>
        <v>123610</v>
      </c>
      <c r="X88" s="24">
        <f>All_Customers_Residential!X88+All_Customers_Small_Commercial!X88+All_Customers_Lighting!X88</f>
        <v>100614</v>
      </c>
      <c r="Y88" s="24">
        <f>All_Customers_Residential!Y88+All_Customers_Small_Commercial!Y88+All_Customers_Lighting!Y88</f>
        <v>90979</v>
      </c>
    </row>
    <row r="89" spans="1:25" x14ac:dyDescent="0.2">
      <c r="A89" s="23">
        <f>All_Customers_Residential!A89</f>
        <v>45009</v>
      </c>
      <c r="B89" s="24">
        <f>All_Customers_Residential!B89+All_Customers_Small_Commercial!B89+All_Customers_Lighting!B89</f>
        <v>85922</v>
      </c>
      <c r="C89" s="24">
        <f>All_Customers_Residential!C89+All_Customers_Small_Commercial!C89+All_Customers_Lighting!C89</f>
        <v>82757</v>
      </c>
      <c r="D89" s="24">
        <f>All_Customers_Residential!D89+All_Customers_Small_Commercial!D89+All_Customers_Lighting!D89</f>
        <v>82138</v>
      </c>
      <c r="E89" s="24">
        <f>All_Customers_Residential!E89+All_Customers_Small_Commercial!E89+All_Customers_Lighting!E89</f>
        <v>83758</v>
      </c>
      <c r="F89" s="24">
        <f>All_Customers_Residential!F89+All_Customers_Small_Commercial!F89+All_Customers_Lighting!F89</f>
        <v>86791</v>
      </c>
      <c r="G89" s="24">
        <f>All_Customers_Residential!G89+All_Customers_Small_Commercial!G89+All_Customers_Lighting!G89</f>
        <v>95614</v>
      </c>
      <c r="H89" s="24">
        <f>All_Customers_Residential!H89+All_Customers_Small_Commercial!H89+All_Customers_Lighting!H89</f>
        <v>122493</v>
      </c>
      <c r="I89" s="24">
        <f>All_Customers_Residential!I89+All_Customers_Small_Commercial!I89+All_Customers_Lighting!I89</f>
        <v>136436</v>
      </c>
      <c r="J89" s="24">
        <f>All_Customers_Residential!J89+All_Customers_Small_Commercial!J89+All_Customers_Lighting!J89</f>
        <v>132697</v>
      </c>
      <c r="K89" s="24">
        <f>All_Customers_Residential!K89+All_Customers_Small_Commercial!K89+All_Customers_Lighting!K89</f>
        <v>132951</v>
      </c>
      <c r="L89" s="24">
        <f>All_Customers_Residential!L89+All_Customers_Small_Commercial!L89+All_Customers_Lighting!L89</f>
        <v>130615</v>
      </c>
      <c r="M89" s="24">
        <f>All_Customers_Residential!M89+All_Customers_Small_Commercial!M89+All_Customers_Lighting!M89</f>
        <v>126221</v>
      </c>
      <c r="N89" s="24">
        <f>All_Customers_Residential!N89+All_Customers_Small_Commercial!N89+All_Customers_Lighting!N89</f>
        <v>122766</v>
      </c>
      <c r="O89" s="24">
        <f>All_Customers_Residential!O89+All_Customers_Small_Commercial!O89+All_Customers_Lighting!O89</f>
        <v>117228</v>
      </c>
      <c r="P89" s="24">
        <f>All_Customers_Residential!P89+All_Customers_Small_Commercial!P89+All_Customers_Lighting!P89</f>
        <v>112970</v>
      </c>
      <c r="Q89" s="24">
        <f>All_Customers_Residential!Q89+All_Customers_Small_Commercial!Q89+All_Customers_Lighting!Q89</f>
        <v>117350</v>
      </c>
      <c r="R89" s="24">
        <f>All_Customers_Residential!R89+All_Customers_Small_Commercial!R89+All_Customers_Lighting!R89</f>
        <v>123881</v>
      </c>
      <c r="S89" s="24">
        <f>All_Customers_Residential!S89+All_Customers_Small_Commercial!S89+All_Customers_Lighting!S89</f>
        <v>135337</v>
      </c>
      <c r="T89" s="24">
        <f>All_Customers_Residential!T89+All_Customers_Small_Commercial!T89+All_Customers_Lighting!T89</f>
        <v>140037</v>
      </c>
      <c r="U89" s="24">
        <f>All_Customers_Residential!U89+All_Customers_Small_Commercial!U89+All_Customers_Lighting!U89</f>
        <v>153610</v>
      </c>
      <c r="V89" s="24">
        <f>All_Customers_Residential!V89+All_Customers_Small_Commercial!V89+All_Customers_Lighting!V89</f>
        <v>147797</v>
      </c>
      <c r="W89" s="24">
        <f>All_Customers_Residential!W89+All_Customers_Small_Commercial!W89+All_Customers_Lighting!W89</f>
        <v>123863</v>
      </c>
      <c r="X89" s="24">
        <f>All_Customers_Residential!X89+All_Customers_Small_Commercial!X89+All_Customers_Lighting!X89</f>
        <v>103123</v>
      </c>
      <c r="Y89" s="24">
        <f>All_Customers_Residential!Y89+All_Customers_Small_Commercial!Y89+All_Customers_Lighting!Y89</f>
        <v>95350</v>
      </c>
    </row>
    <row r="90" spans="1:25" x14ac:dyDescent="0.2">
      <c r="A90" s="23">
        <f>All_Customers_Residential!A90</f>
        <v>45010</v>
      </c>
      <c r="B90" s="24">
        <f>All_Customers_Residential!B90+All_Customers_Small_Commercial!B90+All_Customers_Lighting!B90</f>
        <v>90376</v>
      </c>
      <c r="C90" s="24">
        <f>All_Customers_Residential!C90+All_Customers_Small_Commercial!C90+All_Customers_Lighting!C90</f>
        <v>84949</v>
      </c>
      <c r="D90" s="24">
        <f>All_Customers_Residential!D90+All_Customers_Small_Commercial!D90+All_Customers_Lighting!D90</f>
        <v>86641</v>
      </c>
      <c r="E90" s="24">
        <f>All_Customers_Residential!E90+All_Customers_Small_Commercial!E90+All_Customers_Lighting!E90</f>
        <v>87507</v>
      </c>
      <c r="F90" s="24">
        <f>All_Customers_Residential!F90+All_Customers_Small_Commercial!F90+All_Customers_Lighting!F90</f>
        <v>89523</v>
      </c>
      <c r="G90" s="24">
        <f>All_Customers_Residential!G90+All_Customers_Small_Commercial!G90+All_Customers_Lighting!G90</f>
        <v>94166</v>
      </c>
      <c r="H90" s="24">
        <f>All_Customers_Residential!H90+All_Customers_Small_Commercial!H90+All_Customers_Lighting!H90</f>
        <v>111447</v>
      </c>
      <c r="I90" s="24">
        <f>All_Customers_Residential!I90+All_Customers_Small_Commercial!I90+All_Customers_Lighting!I90</f>
        <v>124864</v>
      </c>
      <c r="J90" s="24">
        <f>All_Customers_Residential!J90+All_Customers_Small_Commercial!J90+All_Customers_Lighting!J90</f>
        <v>132322</v>
      </c>
      <c r="K90" s="24">
        <f>All_Customers_Residential!K90+All_Customers_Small_Commercial!K90+All_Customers_Lighting!K90</f>
        <v>137330</v>
      </c>
      <c r="L90" s="24">
        <f>All_Customers_Residential!L90+All_Customers_Small_Commercial!L90+All_Customers_Lighting!L90</f>
        <v>134103</v>
      </c>
      <c r="M90" s="24">
        <f>All_Customers_Residential!M90+All_Customers_Small_Commercial!M90+All_Customers_Lighting!M90</f>
        <v>130667</v>
      </c>
      <c r="N90" s="24">
        <f>All_Customers_Residential!N90+All_Customers_Small_Commercial!N90+All_Customers_Lighting!N90</f>
        <v>126329</v>
      </c>
      <c r="O90" s="24">
        <f>All_Customers_Residential!O90+All_Customers_Small_Commercial!O90+All_Customers_Lighting!O90</f>
        <v>121176</v>
      </c>
      <c r="P90" s="24">
        <f>All_Customers_Residential!P90+All_Customers_Small_Commercial!P90+All_Customers_Lighting!P90</f>
        <v>115335</v>
      </c>
      <c r="Q90" s="24">
        <f>All_Customers_Residential!Q90+All_Customers_Small_Commercial!Q90+All_Customers_Lighting!Q90</f>
        <v>119399</v>
      </c>
      <c r="R90" s="24">
        <f>All_Customers_Residential!R90+All_Customers_Small_Commercial!R90+All_Customers_Lighting!R90</f>
        <v>126516</v>
      </c>
      <c r="S90" s="24">
        <f>All_Customers_Residential!S90+All_Customers_Small_Commercial!S90+All_Customers_Lighting!S90</f>
        <v>137482</v>
      </c>
      <c r="T90" s="24">
        <f>All_Customers_Residential!T90+All_Customers_Small_Commercial!T90+All_Customers_Lighting!T90</f>
        <v>142698</v>
      </c>
      <c r="U90" s="24">
        <f>All_Customers_Residential!U90+All_Customers_Small_Commercial!U90+All_Customers_Lighting!U90</f>
        <v>155175</v>
      </c>
      <c r="V90" s="24">
        <f>All_Customers_Residential!V90+All_Customers_Small_Commercial!V90+All_Customers_Lighting!V90</f>
        <v>149694</v>
      </c>
      <c r="W90" s="24">
        <f>All_Customers_Residential!W90+All_Customers_Small_Commercial!W90+All_Customers_Lighting!W90</f>
        <v>123090</v>
      </c>
      <c r="X90" s="24">
        <f>All_Customers_Residential!X90+All_Customers_Small_Commercial!X90+All_Customers_Lighting!X90</f>
        <v>103337</v>
      </c>
      <c r="Y90" s="24">
        <f>All_Customers_Residential!Y90+All_Customers_Small_Commercial!Y90+All_Customers_Lighting!Y90</f>
        <v>96050</v>
      </c>
    </row>
    <row r="91" spans="1:25" x14ac:dyDescent="0.2">
      <c r="A91" s="23">
        <f>All_Customers_Residential!A91</f>
        <v>45011</v>
      </c>
      <c r="B91" s="24">
        <f>All_Customers_Residential!B91+All_Customers_Small_Commercial!B91+All_Customers_Lighting!B91</f>
        <v>90506</v>
      </c>
      <c r="C91" s="24">
        <f>All_Customers_Residential!C91+All_Customers_Small_Commercial!C91+All_Customers_Lighting!C91</f>
        <v>84888</v>
      </c>
      <c r="D91" s="24">
        <f>All_Customers_Residential!D91+All_Customers_Small_Commercial!D91+All_Customers_Lighting!D91</f>
        <v>85987</v>
      </c>
      <c r="E91" s="24">
        <f>All_Customers_Residential!E91+All_Customers_Small_Commercial!E91+All_Customers_Lighting!E91</f>
        <v>85758</v>
      </c>
      <c r="F91" s="24">
        <f>All_Customers_Residential!F91+All_Customers_Small_Commercial!F91+All_Customers_Lighting!F91</f>
        <v>86797</v>
      </c>
      <c r="G91" s="24">
        <f>All_Customers_Residential!G91+All_Customers_Small_Commercial!G91+All_Customers_Lighting!G91</f>
        <v>90286</v>
      </c>
      <c r="H91" s="24">
        <f>All_Customers_Residential!H91+All_Customers_Small_Commercial!H91+All_Customers_Lighting!H91</f>
        <v>110963</v>
      </c>
      <c r="I91" s="24">
        <f>All_Customers_Residential!I91+All_Customers_Small_Commercial!I91+All_Customers_Lighting!I91</f>
        <v>124548</v>
      </c>
      <c r="J91" s="24">
        <f>All_Customers_Residential!J91+All_Customers_Small_Commercial!J91+All_Customers_Lighting!J91</f>
        <v>132561</v>
      </c>
      <c r="K91" s="24">
        <f>All_Customers_Residential!K91+All_Customers_Small_Commercial!K91+All_Customers_Lighting!K91</f>
        <v>138114</v>
      </c>
      <c r="L91" s="24">
        <f>All_Customers_Residential!L91+All_Customers_Small_Commercial!L91+All_Customers_Lighting!L91</f>
        <v>135095</v>
      </c>
      <c r="M91" s="24">
        <f>All_Customers_Residential!M91+All_Customers_Small_Commercial!M91+All_Customers_Lighting!M91</f>
        <v>131908</v>
      </c>
      <c r="N91" s="24">
        <f>All_Customers_Residential!N91+All_Customers_Small_Commercial!N91+All_Customers_Lighting!N91</f>
        <v>127542</v>
      </c>
      <c r="O91" s="24">
        <f>All_Customers_Residential!O91+All_Customers_Small_Commercial!O91+All_Customers_Lighting!O91</f>
        <v>122216</v>
      </c>
      <c r="P91" s="24">
        <f>All_Customers_Residential!P91+All_Customers_Small_Commercial!P91+All_Customers_Lighting!P91</f>
        <v>115493</v>
      </c>
      <c r="Q91" s="24">
        <f>All_Customers_Residential!Q91+All_Customers_Small_Commercial!Q91+All_Customers_Lighting!Q91</f>
        <v>119198</v>
      </c>
      <c r="R91" s="24">
        <f>All_Customers_Residential!R91+All_Customers_Small_Commercial!R91+All_Customers_Lighting!R91</f>
        <v>126465</v>
      </c>
      <c r="S91" s="24">
        <f>All_Customers_Residential!S91+All_Customers_Small_Commercial!S91+All_Customers_Lighting!S91</f>
        <v>137738</v>
      </c>
      <c r="T91" s="24">
        <f>All_Customers_Residential!T91+All_Customers_Small_Commercial!T91+All_Customers_Lighting!T91</f>
        <v>143015</v>
      </c>
      <c r="U91" s="24">
        <f>All_Customers_Residential!U91+All_Customers_Small_Commercial!U91+All_Customers_Lighting!U91</f>
        <v>155548</v>
      </c>
      <c r="V91" s="24">
        <f>All_Customers_Residential!V91+All_Customers_Small_Commercial!V91+All_Customers_Lighting!V91</f>
        <v>149900</v>
      </c>
      <c r="W91" s="24">
        <f>All_Customers_Residential!W91+All_Customers_Small_Commercial!W91+All_Customers_Lighting!W91</f>
        <v>123099</v>
      </c>
      <c r="X91" s="24">
        <f>All_Customers_Residential!X91+All_Customers_Small_Commercial!X91+All_Customers_Lighting!X91</f>
        <v>101741</v>
      </c>
      <c r="Y91" s="24">
        <f>All_Customers_Residential!Y91+All_Customers_Small_Commercial!Y91+All_Customers_Lighting!Y91</f>
        <v>92276</v>
      </c>
    </row>
    <row r="92" spans="1:25" x14ac:dyDescent="0.2">
      <c r="A92" s="23">
        <f>All_Customers_Residential!A92</f>
        <v>45012</v>
      </c>
      <c r="B92" s="24">
        <f>All_Customers_Residential!B92+All_Customers_Small_Commercial!B92+All_Customers_Lighting!B92</f>
        <v>86395</v>
      </c>
      <c r="C92" s="24">
        <f>All_Customers_Residential!C92+All_Customers_Small_Commercial!C92+All_Customers_Lighting!C92</f>
        <v>83236</v>
      </c>
      <c r="D92" s="24">
        <f>All_Customers_Residential!D92+All_Customers_Small_Commercial!D92+All_Customers_Lighting!D92</f>
        <v>82573</v>
      </c>
      <c r="E92" s="24">
        <f>All_Customers_Residential!E92+All_Customers_Small_Commercial!E92+All_Customers_Lighting!E92</f>
        <v>83964</v>
      </c>
      <c r="F92" s="24">
        <f>All_Customers_Residential!F92+All_Customers_Small_Commercial!F92+All_Customers_Lighting!F92</f>
        <v>86292</v>
      </c>
      <c r="G92" s="24">
        <f>All_Customers_Residential!G92+All_Customers_Small_Commercial!G92+All_Customers_Lighting!G92</f>
        <v>96259</v>
      </c>
      <c r="H92" s="24">
        <f>All_Customers_Residential!H92+All_Customers_Small_Commercial!H92+All_Customers_Lighting!H92</f>
        <v>122682</v>
      </c>
      <c r="I92" s="24">
        <f>All_Customers_Residential!I92+All_Customers_Small_Commercial!I92+All_Customers_Lighting!I92</f>
        <v>136569</v>
      </c>
      <c r="J92" s="24">
        <f>All_Customers_Residential!J92+All_Customers_Small_Commercial!J92+All_Customers_Lighting!J92</f>
        <v>132681</v>
      </c>
      <c r="K92" s="24">
        <f>All_Customers_Residential!K92+All_Customers_Small_Commercial!K92+All_Customers_Lighting!K92</f>
        <v>132758</v>
      </c>
      <c r="L92" s="24">
        <f>All_Customers_Residential!L92+All_Customers_Small_Commercial!L92+All_Customers_Lighting!L92</f>
        <v>130432</v>
      </c>
      <c r="M92" s="24">
        <f>All_Customers_Residential!M92+All_Customers_Small_Commercial!M92+All_Customers_Lighting!M92</f>
        <v>125916</v>
      </c>
      <c r="N92" s="24">
        <f>All_Customers_Residential!N92+All_Customers_Small_Commercial!N92+All_Customers_Lighting!N92</f>
        <v>122564</v>
      </c>
      <c r="O92" s="24">
        <f>All_Customers_Residential!O92+All_Customers_Small_Commercial!O92+All_Customers_Lighting!O92</f>
        <v>117015</v>
      </c>
      <c r="P92" s="24">
        <f>All_Customers_Residential!P92+All_Customers_Small_Commercial!P92+All_Customers_Lighting!P92</f>
        <v>112772</v>
      </c>
      <c r="Q92" s="24">
        <f>All_Customers_Residential!Q92+All_Customers_Small_Commercial!Q92+All_Customers_Lighting!Q92</f>
        <v>117161</v>
      </c>
      <c r="R92" s="24">
        <f>All_Customers_Residential!R92+All_Customers_Small_Commercial!R92+All_Customers_Lighting!R92</f>
        <v>123780</v>
      </c>
      <c r="S92" s="24">
        <f>All_Customers_Residential!S92+All_Customers_Small_Commercial!S92+All_Customers_Lighting!S92</f>
        <v>135351</v>
      </c>
      <c r="T92" s="24">
        <f>All_Customers_Residential!T92+All_Customers_Small_Commercial!T92+All_Customers_Lighting!T92</f>
        <v>140334</v>
      </c>
      <c r="U92" s="24">
        <f>All_Customers_Residential!U92+All_Customers_Small_Commercial!U92+All_Customers_Lighting!U92</f>
        <v>153797</v>
      </c>
      <c r="V92" s="24">
        <f>All_Customers_Residential!V92+All_Customers_Small_Commercial!V92+All_Customers_Lighting!V92</f>
        <v>147693</v>
      </c>
      <c r="W92" s="24">
        <f>All_Customers_Residential!W92+All_Customers_Small_Commercial!W92+All_Customers_Lighting!W92</f>
        <v>123633</v>
      </c>
      <c r="X92" s="24">
        <f>All_Customers_Residential!X92+All_Customers_Small_Commercial!X92+All_Customers_Lighting!X92</f>
        <v>100519</v>
      </c>
      <c r="Y92" s="24">
        <f>All_Customers_Residential!Y92+All_Customers_Small_Commercial!Y92+All_Customers_Lighting!Y92</f>
        <v>90890</v>
      </c>
    </row>
    <row r="93" spans="1:25" x14ac:dyDescent="0.2">
      <c r="A93" s="23">
        <f>All_Customers_Residential!A93</f>
        <v>45013</v>
      </c>
      <c r="B93" s="24">
        <f>All_Customers_Residential!B93+All_Customers_Small_Commercial!B93+All_Customers_Lighting!B93</f>
        <v>85241</v>
      </c>
      <c r="C93" s="24">
        <f>All_Customers_Residential!C93+All_Customers_Small_Commercial!C93+All_Customers_Lighting!C93</f>
        <v>80455</v>
      </c>
      <c r="D93" s="24">
        <f>All_Customers_Residential!D93+All_Customers_Small_Commercial!D93+All_Customers_Lighting!D93</f>
        <v>80298</v>
      </c>
      <c r="E93" s="24">
        <f>All_Customers_Residential!E93+All_Customers_Small_Commercial!E93+All_Customers_Lighting!E93</f>
        <v>81683</v>
      </c>
      <c r="F93" s="24">
        <f>All_Customers_Residential!F93+All_Customers_Small_Commercial!F93+All_Customers_Lighting!F93</f>
        <v>84332</v>
      </c>
      <c r="G93" s="24">
        <f>All_Customers_Residential!G93+All_Customers_Small_Commercial!G93+All_Customers_Lighting!G93</f>
        <v>94818</v>
      </c>
      <c r="H93" s="24">
        <f>All_Customers_Residential!H93+All_Customers_Small_Commercial!H93+All_Customers_Lighting!H93</f>
        <v>122601</v>
      </c>
      <c r="I93" s="24">
        <f>All_Customers_Residential!I93+All_Customers_Small_Commercial!I93+All_Customers_Lighting!I93</f>
        <v>136631</v>
      </c>
      <c r="J93" s="24">
        <f>All_Customers_Residential!J93+All_Customers_Small_Commercial!J93+All_Customers_Lighting!J93</f>
        <v>132919</v>
      </c>
      <c r="K93" s="24">
        <f>All_Customers_Residential!K93+All_Customers_Small_Commercial!K93+All_Customers_Lighting!K93</f>
        <v>132825</v>
      </c>
      <c r="L93" s="24">
        <f>All_Customers_Residential!L93+All_Customers_Small_Commercial!L93+All_Customers_Lighting!L93</f>
        <v>130554</v>
      </c>
      <c r="M93" s="24">
        <f>All_Customers_Residential!M93+All_Customers_Small_Commercial!M93+All_Customers_Lighting!M93</f>
        <v>126268</v>
      </c>
      <c r="N93" s="24">
        <f>All_Customers_Residential!N93+All_Customers_Small_Commercial!N93+All_Customers_Lighting!N93</f>
        <v>123086</v>
      </c>
      <c r="O93" s="24">
        <f>All_Customers_Residential!O93+All_Customers_Small_Commercial!O93+All_Customers_Lighting!O93</f>
        <v>117653</v>
      </c>
      <c r="P93" s="24">
        <f>All_Customers_Residential!P93+All_Customers_Small_Commercial!P93+All_Customers_Lighting!P93</f>
        <v>113450</v>
      </c>
      <c r="Q93" s="24">
        <f>All_Customers_Residential!Q93+All_Customers_Small_Commercial!Q93+All_Customers_Lighting!Q93</f>
        <v>117729</v>
      </c>
      <c r="R93" s="24">
        <f>All_Customers_Residential!R93+All_Customers_Small_Commercial!R93+All_Customers_Lighting!R93</f>
        <v>124244</v>
      </c>
      <c r="S93" s="24">
        <f>All_Customers_Residential!S93+All_Customers_Small_Commercial!S93+All_Customers_Lighting!S93</f>
        <v>135817</v>
      </c>
      <c r="T93" s="24">
        <f>All_Customers_Residential!T93+All_Customers_Small_Commercial!T93+All_Customers_Lighting!T93</f>
        <v>140647</v>
      </c>
      <c r="U93" s="24">
        <f>All_Customers_Residential!U93+All_Customers_Small_Commercial!U93+All_Customers_Lighting!U93</f>
        <v>154081</v>
      </c>
      <c r="V93" s="24">
        <f>All_Customers_Residential!V93+All_Customers_Small_Commercial!V93+All_Customers_Lighting!V93</f>
        <v>147924</v>
      </c>
      <c r="W93" s="24">
        <f>All_Customers_Residential!W93+All_Customers_Small_Commercial!W93+All_Customers_Lighting!W93</f>
        <v>123740</v>
      </c>
      <c r="X93" s="24">
        <f>All_Customers_Residential!X93+All_Customers_Small_Commercial!X93+All_Customers_Lighting!X93</f>
        <v>100661</v>
      </c>
      <c r="Y93" s="24">
        <f>All_Customers_Residential!Y93+All_Customers_Small_Commercial!Y93+All_Customers_Lighting!Y93</f>
        <v>91014</v>
      </c>
    </row>
    <row r="94" spans="1:25" x14ac:dyDescent="0.2">
      <c r="A94" s="23">
        <f>All_Customers_Residential!A94</f>
        <v>45014</v>
      </c>
      <c r="B94" s="24">
        <f>All_Customers_Residential!B94+All_Customers_Small_Commercial!B94+All_Customers_Lighting!B94</f>
        <v>85260</v>
      </c>
      <c r="C94" s="24">
        <f>All_Customers_Residential!C94+All_Customers_Small_Commercial!C94+All_Customers_Lighting!C94</f>
        <v>82513</v>
      </c>
      <c r="D94" s="24">
        <f>All_Customers_Residential!D94+All_Customers_Small_Commercial!D94+All_Customers_Lighting!D94</f>
        <v>82500</v>
      </c>
      <c r="E94" s="24">
        <f>All_Customers_Residential!E94+All_Customers_Small_Commercial!E94+All_Customers_Lighting!E94</f>
        <v>84152</v>
      </c>
      <c r="F94" s="24">
        <f>All_Customers_Residential!F94+All_Customers_Small_Commercial!F94+All_Customers_Lighting!F94</f>
        <v>86957</v>
      </c>
      <c r="G94" s="24">
        <f>All_Customers_Residential!G94+All_Customers_Small_Commercial!G94+All_Customers_Lighting!G94</f>
        <v>97875</v>
      </c>
      <c r="H94" s="24">
        <f>All_Customers_Residential!H94+All_Customers_Small_Commercial!H94+All_Customers_Lighting!H94</f>
        <v>122701</v>
      </c>
      <c r="I94" s="24">
        <f>All_Customers_Residential!I94+All_Customers_Small_Commercial!I94+All_Customers_Lighting!I94</f>
        <v>136532</v>
      </c>
      <c r="J94" s="24">
        <f>All_Customers_Residential!J94+All_Customers_Small_Commercial!J94+All_Customers_Lighting!J94</f>
        <v>132454</v>
      </c>
      <c r="K94" s="24">
        <f>All_Customers_Residential!K94+All_Customers_Small_Commercial!K94+All_Customers_Lighting!K94</f>
        <v>132333</v>
      </c>
      <c r="L94" s="24">
        <f>All_Customers_Residential!L94+All_Customers_Small_Commercial!L94+All_Customers_Lighting!L94</f>
        <v>129830</v>
      </c>
      <c r="M94" s="24">
        <f>All_Customers_Residential!M94+All_Customers_Small_Commercial!M94+All_Customers_Lighting!M94</f>
        <v>125323</v>
      </c>
      <c r="N94" s="24">
        <f>All_Customers_Residential!N94+All_Customers_Small_Commercial!N94+All_Customers_Lighting!N94</f>
        <v>121865</v>
      </c>
      <c r="O94" s="24">
        <f>All_Customers_Residential!O94+All_Customers_Small_Commercial!O94+All_Customers_Lighting!O94</f>
        <v>116339</v>
      </c>
      <c r="P94" s="24">
        <f>All_Customers_Residential!P94+All_Customers_Small_Commercial!P94+All_Customers_Lighting!P94</f>
        <v>112122</v>
      </c>
      <c r="Q94" s="24">
        <f>All_Customers_Residential!Q94+All_Customers_Small_Commercial!Q94+All_Customers_Lighting!Q94</f>
        <v>116633</v>
      </c>
      <c r="R94" s="24">
        <f>All_Customers_Residential!R94+All_Customers_Small_Commercial!R94+All_Customers_Lighting!R94</f>
        <v>123340</v>
      </c>
      <c r="S94" s="24">
        <f>All_Customers_Residential!S94+All_Customers_Small_Commercial!S94+All_Customers_Lighting!S94</f>
        <v>135052</v>
      </c>
      <c r="T94" s="24">
        <f>All_Customers_Residential!T94+All_Customers_Small_Commercial!T94+All_Customers_Lighting!T94</f>
        <v>140040</v>
      </c>
      <c r="U94" s="24">
        <f>All_Customers_Residential!U94+All_Customers_Small_Commercial!U94+All_Customers_Lighting!U94</f>
        <v>153751</v>
      </c>
      <c r="V94" s="24">
        <f>All_Customers_Residential!V94+All_Customers_Small_Commercial!V94+All_Customers_Lighting!V94</f>
        <v>147758</v>
      </c>
      <c r="W94" s="24">
        <f>All_Customers_Residential!W94+All_Customers_Small_Commercial!W94+All_Customers_Lighting!W94</f>
        <v>123658</v>
      </c>
      <c r="X94" s="24">
        <f>All_Customers_Residential!X94+All_Customers_Small_Commercial!X94+All_Customers_Lighting!X94</f>
        <v>100590</v>
      </c>
      <c r="Y94" s="24">
        <f>All_Customers_Residential!Y94+All_Customers_Small_Commercial!Y94+All_Customers_Lighting!Y94</f>
        <v>91007</v>
      </c>
    </row>
    <row r="95" spans="1:25" x14ac:dyDescent="0.2">
      <c r="A95" s="23">
        <f>All_Customers_Residential!A95</f>
        <v>45015</v>
      </c>
      <c r="B95" s="24">
        <f>All_Customers_Residential!B95+All_Customers_Small_Commercial!B95+All_Customers_Lighting!B95</f>
        <v>85171</v>
      </c>
      <c r="C95" s="24">
        <f>All_Customers_Residential!C95+All_Customers_Small_Commercial!C95+All_Customers_Lighting!C95</f>
        <v>82822</v>
      </c>
      <c r="D95" s="24">
        <f>All_Customers_Residential!D95+All_Customers_Small_Commercial!D95+All_Customers_Lighting!D95</f>
        <v>82008</v>
      </c>
      <c r="E95" s="24">
        <f>All_Customers_Residential!E95+All_Customers_Small_Commercial!E95+All_Customers_Lighting!E95</f>
        <v>83016</v>
      </c>
      <c r="F95" s="24">
        <f>All_Customers_Residential!F95+All_Customers_Small_Commercial!F95+All_Customers_Lighting!F95</f>
        <v>85302</v>
      </c>
      <c r="G95" s="24">
        <f>All_Customers_Residential!G95+All_Customers_Small_Commercial!G95+All_Customers_Lighting!G95</f>
        <v>96994</v>
      </c>
      <c r="H95" s="24">
        <f>All_Customers_Residential!H95+All_Customers_Small_Commercial!H95+All_Customers_Lighting!H95</f>
        <v>122370</v>
      </c>
      <c r="I95" s="24">
        <f>All_Customers_Residential!I95+All_Customers_Small_Commercial!I95+All_Customers_Lighting!I95</f>
        <v>136431</v>
      </c>
      <c r="J95" s="24">
        <f>All_Customers_Residential!J95+All_Customers_Small_Commercial!J95+All_Customers_Lighting!J95</f>
        <v>132822</v>
      </c>
      <c r="K95" s="24">
        <f>All_Customers_Residential!K95+All_Customers_Small_Commercial!K95+All_Customers_Lighting!K95</f>
        <v>132874</v>
      </c>
      <c r="L95" s="24">
        <f>All_Customers_Residential!L95+All_Customers_Small_Commercial!L95+All_Customers_Lighting!L95</f>
        <v>130288</v>
      </c>
      <c r="M95" s="24">
        <f>All_Customers_Residential!M95+All_Customers_Small_Commercial!M95+All_Customers_Lighting!M95</f>
        <v>125768</v>
      </c>
      <c r="N95" s="24">
        <f>All_Customers_Residential!N95+All_Customers_Small_Commercial!N95+All_Customers_Lighting!N95</f>
        <v>122433</v>
      </c>
      <c r="O95" s="24">
        <f>All_Customers_Residential!O95+All_Customers_Small_Commercial!O95+All_Customers_Lighting!O95</f>
        <v>116917</v>
      </c>
      <c r="P95" s="24">
        <f>All_Customers_Residential!P95+All_Customers_Small_Commercial!P95+All_Customers_Lighting!P95</f>
        <v>112716</v>
      </c>
      <c r="Q95" s="24">
        <f>All_Customers_Residential!Q95+All_Customers_Small_Commercial!Q95+All_Customers_Lighting!Q95</f>
        <v>117195</v>
      </c>
      <c r="R95" s="24">
        <f>All_Customers_Residential!R95+All_Customers_Small_Commercial!R95+All_Customers_Lighting!R95</f>
        <v>123990</v>
      </c>
      <c r="S95" s="24">
        <f>All_Customers_Residential!S95+All_Customers_Small_Commercial!S95+All_Customers_Lighting!S95</f>
        <v>135709</v>
      </c>
      <c r="T95" s="24">
        <f>All_Customers_Residential!T95+All_Customers_Small_Commercial!T95+All_Customers_Lighting!T95</f>
        <v>140938</v>
      </c>
      <c r="U95" s="24">
        <f>All_Customers_Residential!U95+All_Customers_Small_Commercial!U95+All_Customers_Lighting!U95</f>
        <v>154503</v>
      </c>
      <c r="V95" s="24">
        <f>All_Customers_Residential!V95+All_Customers_Small_Commercial!V95+All_Customers_Lighting!V95</f>
        <v>148680</v>
      </c>
      <c r="W95" s="24">
        <f>All_Customers_Residential!W95+All_Customers_Small_Commercial!W95+All_Customers_Lighting!W95</f>
        <v>125684</v>
      </c>
      <c r="X95" s="24">
        <f>All_Customers_Residential!X95+All_Customers_Small_Commercial!X95+All_Customers_Lighting!X95</f>
        <v>110541</v>
      </c>
      <c r="Y95" s="24">
        <f>All_Customers_Residential!Y95+All_Customers_Small_Commercial!Y95+All_Customers_Lighting!Y95</f>
        <v>101532</v>
      </c>
    </row>
    <row r="96" spans="1:25" x14ac:dyDescent="0.2">
      <c r="A96" s="23">
        <f>All_Customers_Residential!A96</f>
        <v>45016</v>
      </c>
      <c r="B96" s="24">
        <f>All_Customers_Residential!B96+All_Customers_Small_Commercial!B96+All_Customers_Lighting!B96</f>
        <v>95673</v>
      </c>
      <c r="C96" s="24">
        <f>All_Customers_Residential!C96+All_Customers_Small_Commercial!C96+All_Customers_Lighting!C96</f>
        <v>92892</v>
      </c>
      <c r="D96" s="24">
        <f>All_Customers_Residential!D96+All_Customers_Small_Commercial!D96+All_Customers_Lighting!D96</f>
        <v>91882</v>
      </c>
      <c r="E96" s="24">
        <f>All_Customers_Residential!E96+All_Customers_Small_Commercial!E96+All_Customers_Lighting!E96</f>
        <v>93252</v>
      </c>
      <c r="F96" s="24">
        <f>All_Customers_Residential!F96+All_Customers_Small_Commercial!F96+All_Customers_Lighting!F96</f>
        <v>96081</v>
      </c>
      <c r="G96" s="24">
        <f>All_Customers_Residential!G96+All_Customers_Small_Commercial!G96+All_Customers_Lighting!G96</f>
        <v>106038</v>
      </c>
      <c r="H96" s="24">
        <f>All_Customers_Residential!H96+All_Customers_Small_Commercial!H96+All_Customers_Lighting!H96</f>
        <v>123116</v>
      </c>
      <c r="I96" s="24">
        <f>All_Customers_Residential!I96+All_Customers_Small_Commercial!I96+All_Customers_Lighting!I96</f>
        <v>136171</v>
      </c>
      <c r="J96" s="24">
        <f>All_Customers_Residential!J96+All_Customers_Small_Commercial!J96+All_Customers_Lighting!J96</f>
        <v>132159</v>
      </c>
      <c r="K96" s="24">
        <f>All_Customers_Residential!K96+All_Customers_Small_Commercial!K96+All_Customers_Lighting!K96</f>
        <v>131995</v>
      </c>
      <c r="L96" s="24">
        <f>All_Customers_Residential!L96+All_Customers_Small_Commercial!L96+All_Customers_Lighting!L96</f>
        <v>129528</v>
      </c>
      <c r="M96" s="24">
        <f>All_Customers_Residential!M96+All_Customers_Small_Commercial!M96+All_Customers_Lighting!M96</f>
        <v>124982</v>
      </c>
      <c r="N96" s="24">
        <f>All_Customers_Residential!N96+All_Customers_Small_Commercial!N96+All_Customers_Lighting!N96</f>
        <v>121489</v>
      </c>
      <c r="O96" s="24">
        <f>All_Customers_Residential!O96+All_Customers_Small_Commercial!O96+All_Customers_Lighting!O96</f>
        <v>115920</v>
      </c>
      <c r="P96" s="24">
        <f>All_Customers_Residential!P96+All_Customers_Small_Commercial!P96+All_Customers_Lighting!P96</f>
        <v>111940</v>
      </c>
      <c r="Q96" s="24">
        <f>All_Customers_Residential!Q96+All_Customers_Small_Commercial!Q96+All_Customers_Lighting!Q96</f>
        <v>116700</v>
      </c>
      <c r="R96" s="24">
        <f>All_Customers_Residential!R96+All_Customers_Small_Commercial!R96+All_Customers_Lighting!R96</f>
        <v>123506</v>
      </c>
      <c r="S96" s="24">
        <f>All_Customers_Residential!S96+All_Customers_Small_Commercial!S96+All_Customers_Lighting!S96</f>
        <v>134928</v>
      </c>
      <c r="T96" s="24">
        <f>All_Customers_Residential!T96+All_Customers_Small_Commercial!T96+All_Customers_Lighting!T96</f>
        <v>139647</v>
      </c>
      <c r="U96" s="24">
        <f>All_Customers_Residential!U96+All_Customers_Small_Commercial!U96+All_Customers_Lighting!U96</f>
        <v>152819</v>
      </c>
      <c r="V96" s="24">
        <f>All_Customers_Residential!V96+All_Customers_Small_Commercial!V96+All_Customers_Lighting!V96</f>
        <v>146828</v>
      </c>
      <c r="W96" s="24">
        <f>All_Customers_Residential!W96+All_Customers_Small_Commercial!W96+All_Customers_Lighting!W96</f>
        <v>122939</v>
      </c>
      <c r="X96" s="24">
        <f>All_Customers_Residential!X96+All_Customers_Small_Commercial!X96+All_Customers_Lighting!X96</f>
        <v>100859</v>
      </c>
      <c r="Y96" s="24">
        <f>All_Customers_Residential!Y96+All_Customers_Small_Commercial!Y96+All_Customers_Lighting!Y96</f>
        <v>93356</v>
      </c>
    </row>
    <row r="97" spans="1:25" x14ac:dyDescent="0.2">
      <c r="A97" s="23">
        <f>All_Customers_Residential!A97</f>
        <v>45017</v>
      </c>
      <c r="B97" s="24">
        <f>All_Customers_Residential!B97+All_Customers_Small_Commercial!B97+All_Customers_Lighting!B97</f>
        <v>86699</v>
      </c>
      <c r="C97" s="24">
        <f>All_Customers_Residential!C97+All_Customers_Small_Commercial!C97+All_Customers_Lighting!C97</f>
        <v>84008</v>
      </c>
      <c r="D97" s="24">
        <f>All_Customers_Residential!D97+All_Customers_Small_Commercial!D97+All_Customers_Lighting!D97</f>
        <v>84725</v>
      </c>
      <c r="E97" s="24">
        <f>All_Customers_Residential!E97+All_Customers_Small_Commercial!E97+All_Customers_Lighting!E97</f>
        <v>82866</v>
      </c>
      <c r="F97" s="24">
        <f>All_Customers_Residential!F97+All_Customers_Small_Commercial!F97+All_Customers_Lighting!F97</f>
        <v>83814</v>
      </c>
      <c r="G97" s="24">
        <f>All_Customers_Residential!G97+All_Customers_Small_Commercial!G97+All_Customers_Lighting!G97</f>
        <v>89649</v>
      </c>
      <c r="H97" s="24">
        <f>All_Customers_Residential!H97+All_Customers_Small_Commercial!H97+All_Customers_Lighting!H97</f>
        <v>103050</v>
      </c>
      <c r="I97" s="24">
        <f>All_Customers_Residential!I97+All_Customers_Small_Commercial!I97+All_Customers_Lighting!I97</f>
        <v>118357</v>
      </c>
      <c r="J97" s="24">
        <f>All_Customers_Residential!J97+All_Customers_Small_Commercial!J97+All_Customers_Lighting!J97</f>
        <v>123819</v>
      </c>
      <c r="K97" s="24">
        <f>All_Customers_Residential!K97+All_Customers_Small_Commercial!K97+All_Customers_Lighting!K97</f>
        <v>127611</v>
      </c>
      <c r="L97" s="24">
        <f>All_Customers_Residential!L97+All_Customers_Small_Commercial!L97+All_Customers_Lighting!L97</f>
        <v>123856</v>
      </c>
      <c r="M97" s="24">
        <f>All_Customers_Residential!M97+All_Customers_Small_Commercial!M97+All_Customers_Lighting!M97</f>
        <v>119355</v>
      </c>
      <c r="N97" s="24">
        <f>All_Customers_Residential!N97+All_Customers_Small_Commercial!N97+All_Customers_Lighting!N97</f>
        <v>117879</v>
      </c>
      <c r="O97" s="24">
        <f>All_Customers_Residential!O97+All_Customers_Small_Commercial!O97+All_Customers_Lighting!O97</f>
        <v>113824</v>
      </c>
      <c r="P97" s="24">
        <f>All_Customers_Residential!P97+All_Customers_Small_Commercial!P97+All_Customers_Lighting!P97</f>
        <v>110525</v>
      </c>
      <c r="Q97" s="24">
        <f>All_Customers_Residential!Q97+All_Customers_Small_Commercial!Q97+All_Customers_Lighting!Q97</f>
        <v>108485</v>
      </c>
      <c r="R97" s="24">
        <f>All_Customers_Residential!R97+All_Customers_Small_Commercial!R97+All_Customers_Lighting!R97</f>
        <v>112388</v>
      </c>
      <c r="S97" s="24">
        <f>All_Customers_Residential!S97+All_Customers_Small_Commercial!S97+All_Customers_Lighting!S97</f>
        <v>120629</v>
      </c>
      <c r="T97" s="24">
        <f>All_Customers_Residential!T97+All_Customers_Small_Commercial!T97+All_Customers_Lighting!T97</f>
        <v>121515</v>
      </c>
      <c r="U97" s="24">
        <f>All_Customers_Residential!U97+All_Customers_Small_Commercial!U97+All_Customers_Lighting!U97</f>
        <v>136297</v>
      </c>
      <c r="V97" s="24">
        <f>All_Customers_Residential!V97+All_Customers_Small_Commercial!V97+All_Customers_Lighting!V97</f>
        <v>129398</v>
      </c>
      <c r="W97" s="24">
        <f>All_Customers_Residential!W97+All_Customers_Small_Commercial!W97+All_Customers_Lighting!W97</f>
        <v>111074</v>
      </c>
      <c r="X97" s="24">
        <f>All_Customers_Residential!X97+All_Customers_Small_Commercial!X97+All_Customers_Lighting!X97</f>
        <v>99186</v>
      </c>
      <c r="Y97" s="24">
        <f>All_Customers_Residential!Y97+All_Customers_Small_Commercial!Y97+All_Customers_Lighting!Y97</f>
        <v>90063</v>
      </c>
    </row>
    <row r="98" spans="1:25" x14ac:dyDescent="0.2">
      <c r="A98" s="23">
        <f>All_Customers_Residential!A98</f>
        <v>45018</v>
      </c>
      <c r="B98" s="24">
        <f>All_Customers_Residential!B98+All_Customers_Small_Commercial!B98+All_Customers_Lighting!B98</f>
        <v>83495</v>
      </c>
      <c r="C98" s="24">
        <f>All_Customers_Residential!C98+All_Customers_Small_Commercial!C98+All_Customers_Lighting!C98</f>
        <v>80726</v>
      </c>
      <c r="D98" s="24">
        <f>All_Customers_Residential!D98+All_Customers_Small_Commercial!D98+All_Customers_Lighting!D98</f>
        <v>80810</v>
      </c>
      <c r="E98" s="24">
        <f>All_Customers_Residential!E98+All_Customers_Small_Commercial!E98+All_Customers_Lighting!E98</f>
        <v>78872</v>
      </c>
      <c r="F98" s="24">
        <f>All_Customers_Residential!F98+All_Customers_Small_Commercial!F98+All_Customers_Lighting!F98</f>
        <v>80479</v>
      </c>
      <c r="G98" s="24">
        <f>All_Customers_Residential!G98+All_Customers_Small_Commercial!G98+All_Customers_Lighting!G98</f>
        <v>85973</v>
      </c>
      <c r="H98" s="24">
        <f>All_Customers_Residential!H98+All_Customers_Small_Commercial!H98+All_Customers_Lighting!H98</f>
        <v>102656</v>
      </c>
      <c r="I98" s="24">
        <f>All_Customers_Residential!I98+All_Customers_Small_Commercial!I98+All_Customers_Lighting!I98</f>
        <v>117893</v>
      </c>
      <c r="J98" s="24">
        <f>All_Customers_Residential!J98+All_Customers_Small_Commercial!J98+All_Customers_Lighting!J98</f>
        <v>122982</v>
      </c>
      <c r="K98" s="24">
        <f>All_Customers_Residential!K98+All_Customers_Small_Commercial!K98+All_Customers_Lighting!K98</f>
        <v>126226</v>
      </c>
      <c r="L98" s="24">
        <f>All_Customers_Residential!L98+All_Customers_Small_Commercial!L98+All_Customers_Lighting!L98</f>
        <v>122044</v>
      </c>
      <c r="M98" s="24">
        <f>All_Customers_Residential!M98+All_Customers_Small_Commercial!M98+All_Customers_Lighting!M98</f>
        <v>113121</v>
      </c>
      <c r="N98" s="24">
        <f>All_Customers_Residential!N98+All_Customers_Small_Commercial!N98+All_Customers_Lighting!N98</f>
        <v>110384</v>
      </c>
      <c r="O98" s="24">
        <f>All_Customers_Residential!O98+All_Customers_Small_Commercial!O98+All_Customers_Lighting!O98</f>
        <v>106054</v>
      </c>
      <c r="P98" s="24">
        <f>All_Customers_Residential!P98+All_Customers_Small_Commercial!P98+All_Customers_Lighting!P98</f>
        <v>99630</v>
      </c>
      <c r="Q98" s="24">
        <f>All_Customers_Residential!Q98+All_Customers_Small_Commercial!Q98+All_Customers_Lighting!Q98</f>
        <v>101382</v>
      </c>
      <c r="R98" s="24">
        <f>All_Customers_Residential!R98+All_Customers_Small_Commercial!R98+All_Customers_Lighting!R98</f>
        <v>109079</v>
      </c>
      <c r="S98" s="24">
        <f>All_Customers_Residential!S98+All_Customers_Small_Commercial!S98+All_Customers_Lighting!S98</f>
        <v>120326</v>
      </c>
      <c r="T98" s="24">
        <f>All_Customers_Residential!T98+All_Customers_Small_Commercial!T98+All_Customers_Lighting!T98</f>
        <v>124656</v>
      </c>
      <c r="U98" s="24">
        <f>All_Customers_Residential!U98+All_Customers_Small_Commercial!U98+All_Customers_Lighting!U98</f>
        <v>136951</v>
      </c>
      <c r="V98" s="24">
        <f>All_Customers_Residential!V98+All_Customers_Small_Commercial!V98+All_Customers_Lighting!V98</f>
        <v>130240</v>
      </c>
      <c r="W98" s="24">
        <f>All_Customers_Residential!W98+All_Customers_Small_Commercial!W98+All_Customers_Lighting!W98</f>
        <v>118740</v>
      </c>
      <c r="X98" s="24">
        <f>All_Customers_Residential!X98+All_Customers_Small_Commercial!X98+All_Customers_Lighting!X98</f>
        <v>104872</v>
      </c>
      <c r="Y98" s="24">
        <f>All_Customers_Residential!Y98+All_Customers_Small_Commercial!Y98+All_Customers_Lighting!Y98</f>
        <v>94304</v>
      </c>
    </row>
    <row r="99" spans="1:25" x14ac:dyDescent="0.2">
      <c r="A99" s="23">
        <f>All_Customers_Residential!A99</f>
        <v>45019</v>
      </c>
      <c r="B99" s="24">
        <f>All_Customers_Residential!B99+All_Customers_Small_Commercial!B99+All_Customers_Lighting!B99</f>
        <v>88896</v>
      </c>
      <c r="C99" s="24">
        <f>All_Customers_Residential!C99+All_Customers_Small_Commercial!C99+All_Customers_Lighting!C99</f>
        <v>86094</v>
      </c>
      <c r="D99" s="24">
        <f>All_Customers_Residential!D99+All_Customers_Small_Commercial!D99+All_Customers_Lighting!D99</f>
        <v>85934</v>
      </c>
      <c r="E99" s="24">
        <f>All_Customers_Residential!E99+All_Customers_Small_Commercial!E99+All_Customers_Lighting!E99</f>
        <v>87355</v>
      </c>
      <c r="F99" s="24">
        <f>All_Customers_Residential!F99+All_Customers_Small_Commercial!F99+All_Customers_Lighting!F99</f>
        <v>91003</v>
      </c>
      <c r="G99" s="24">
        <f>All_Customers_Residential!G99+All_Customers_Small_Commercial!G99+All_Customers_Lighting!G99</f>
        <v>103029</v>
      </c>
      <c r="H99" s="24">
        <f>All_Customers_Residential!H99+All_Customers_Small_Commercial!H99+All_Customers_Lighting!H99</f>
        <v>120978</v>
      </c>
      <c r="I99" s="24">
        <f>All_Customers_Residential!I99+All_Customers_Small_Commercial!I99+All_Customers_Lighting!I99</f>
        <v>123786</v>
      </c>
      <c r="J99" s="24">
        <f>All_Customers_Residential!J99+All_Customers_Small_Commercial!J99+All_Customers_Lighting!J99</f>
        <v>122750</v>
      </c>
      <c r="K99" s="24">
        <f>All_Customers_Residential!K99+All_Customers_Small_Commercial!K99+All_Customers_Lighting!K99</f>
        <v>120945</v>
      </c>
      <c r="L99" s="24">
        <f>All_Customers_Residential!L99+All_Customers_Small_Commercial!L99+All_Customers_Lighting!L99</f>
        <v>118032</v>
      </c>
      <c r="M99" s="24">
        <f>All_Customers_Residential!M99+All_Customers_Small_Commercial!M99+All_Customers_Lighting!M99</f>
        <v>110371</v>
      </c>
      <c r="N99" s="24">
        <f>All_Customers_Residential!N99+All_Customers_Small_Commercial!N99+All_Customers_Lighting!N99</f>
        <v>107583</v>
      </c>
      <c r="O99" s="24">
        <f>All_Customers_Residential!O99+All_Customers_Small_Commercial!O99+All_Customers_Lighting!O99</f>
        <v>102806</v>
      </c>
      <c r="P99" s="24">
        <f>All_Customers_Residential!P99+All_Customers_Small_Commercial!P99+All_Customers_Lighting!P99</f>
        <v>98489</v>
      </c>
      <c r="Q99" s="24">
        <f>All_Customers_Residential!Q99+All_Customers_Small_Commercial!Q99+All_Customers_Lighting!Q99</f>
        <v>102304</v>
      </c>
      <c r="R99" s="24">
        <f>All_Customers_Residential!R99+All_Customers_Small_Commercial!R99+All_Customers_Lighting!R99</f>
        <v>111862</v>
      </c>
      <c r="S99" s="24">
        <f>All_Customers_Residential!S99+All_Customers_Small_Commercial!S99+All_Customers_Lighting!S99</f>
        <v>124229</v>
      </c>
      <c r="T99" s="24">
        <f>All_Customers_Residential!T99+All_Customers_Small_Commercial!T99+All_Customers_Lighting!T99</f>
        <v>127000</v>
      </c>
      <c r="U99" s="24">
        <f>All_Customers_Residential!U99+All_Customers_Small_Commercial!U99+All_Customers_Lighting!U99</f>
        <v>136350</v>
      </c>
      <c r="V99" s="24">
        <f>All_Customers_Residential!V99+All_Customers_Small_Commercial!V99+All_Customers_Lighting!V99</f>
        <v>129611</v>
      </c>
      <c r="W99" s="24">
        <f>All_Customers_Residential!W99+All_Customers_Small_Commercial!W99+All_Customers_Lighting!W99</f>
        <v>111428</v>
      </c>
      <c r="X99" s="24">
        <f>All_Customers_Residential!X99+All_Customers_Small_Commercial!X99+All_Customers_Lighting!X99</f>
        <v>98314</v>
      </c>
      <c r="Y99" s="24">
        <f>All_Customers_Residential!Y99+All_Customers_Small_Commercial!Y99+All_Customers_Lighting!Y99</f>
        <v>87282</v>
      </c>
    </row>
    <row r="100" spans="1:25" x14ac:dyDescent="0.2">
      <c r="A100" s="23">
        <f>All_Customers_Residential!A100</f>
        <v>45020</v>
      </c>
      <c r="B100" s="24">
        <f>All_Customers_Residential!B100+All_Customers_Small_Commercial!B100+All_Customers_Lighting!B100</f>
        <v>83161</v>
      </c>
      <c r="C100" s="24">
        <f>All_Customers_Residential!C100+All_Customers_Small_Commercial!C100+All_Customers_Lighting!C100</f>
        <v>81267</v>
      </c>
      <c r="D100" s="24">
        <f>All_Customers_Residential!D100+All_Customers_Small_Commercial!D100+All_Customers_Lighting!D100</f>
        <v>80376</v>
      </c>
      <c r="E100" s="24">
        <f>All_Customers_Residential!E100+All_Customers_Small_Commercial!E100+All_Customers_Lighting!E100</f>
        <v>81500</v>
      </c>
      <c r="F100" s="24">
        <f>All_Customers_Residential!F100+All_Customers_Small_Commercial!F100+All_Customers_Lighting!F100</f>
        <v>84553</v>
      </c>
      <c r="G100" s="24">
        <f>All_Customers_Residential!G100+All_Customers_Small_Commercial!G100+All_Customers_Lighting!G100</f>
        <v>94804</v>
      </c>
      <c r="H100" s="24">
        <f>All_Customers_Residential!H100+All_Customers_Small_Commercial!H100+All_Customers_Lighting!H100</f>
        <v>110953</v>
      </c>
      <c r="I100" s="24">
        <f>All_Customers_Residential!I100+All_Customers_Small_Commercial!I100+All_Customers_Lighting!I100</f>
        <v>122435</v>
      </c>
      <c r="J100" s="24">
        <f>All_Customers_Residential!J100+All_Customers_Small_Commercial!J100+All_Customers_Lighting!J100</f>
        <v>121962</v>
      </c>
      <c r="K100" s="24">
        <f>All_Customers_Residential!K100+All_Customers_Small_Commercial!K100+All_Customers_Lighting!K100</f>
        <v>120407</v>
      </c>
      <c r="L100" s="24">
        <f>All_Customers_Residential!L100+All_Customers_Small_Commercial!L100+All_Customers_Lighting!L100</f>
        <v>117817</v>
      </c>
      <c r="M100" s="24">
        <f>All_Customers_Residential!M100+All_Customers_Small_Commercial!M100+All_Customers_Lighting!M100</f>
        <v>110284</v>
      </c>
      <c r="N100" s="24">
        <f>All_Customers_Residential!N100+All_Customers_Small_Commercial!N100+All_Customers_Lighting!N100</f>
        <v>107535</v>
      </c>
      <c r="O100" s="24">
        <f>All_Customers_Residential!O100+All_Customers_Small_Commercial!O100+All_Customers_Lighting!O100</f>
        <v>102339</v>
      </c>
      <c r="P100" s="24">
        <f>All_Customers_Residential!P100+All_Customers_Small_Commercial!P100+All_Customers_Lighting!P100</f>
        <v>97952</v>
      </c>
      <c r="Q100" s="24">
        <f>All_Customers_Residential!Q100+All_Customers_Small_Commercial!Q100+All_Customers_Lighting!Q100</f>
        <v>101399</v>
      </c>
      <c r="R100" s="24">
        <f>All_Customers_Residential!R100+All_Customers_Small_Commercial!R100+All_Customers_Lighting!R100</f>
        <v>108051</v>
      </c>
      <c r="S100" s="24">
        <f>All_Customers_Residential!S100+All_Customers_Small_Commercial!S100+All_Customers_Lighting!S100</f>
        <v>118820</v>
      </c>
      <c r="T100" s="24">
        <f>All_Customers_Residential!T100+All_Customers_Small_Commercial!T100+All_Customers_Lighting!T100</f>
        <v>120133</v>
      </c>
      <c r="U100" s="24">
        <f>All_Customers_Residential!U100+All_Customers_Small_Commercial!U100+All_Customers_Lighting!U100</f>
        <v>135022</v>
      </c>
      <c r="V100" s="24">
        <f>All_Customers_Residential!V100+All_Customers_Small_Commercial!V100+All_Customers_Lighting!V100</f>
        <v>128398</v>
      </c>
      <c r="W100" s="24">
        <f>All_Customers_Residential!W100+All_Customers_Small_Commercial!W100+All_Customers_Lighting!W100</f>
        <v>109697</v>
      </c>
      <c r="X100" s="24">
        <f>All_Customers_Residential!X100+All_Customers_Small_Commercial!X100+All_Customers_Lighting!X100</f>
        <v>94153</v>
      </c>
      <c r="Y100" s="24">
        <f>All_Customers_Residential!Y100+All_Customers_Small_Commercial!Y100+All_Customers_Lighting!Y100</f>
        <v>83849</v>
      </c>
    </row>
    <row r="101" spans="1:25" x14ac:dyDescent="0.2">
      <c r="A101" s="23">
        <f>All_Customers_Residential!A101</f>
        <v>45021</v>
      </c>
      <c r="B101" s="24">
        <f>All_Customers_Residential!B101+All_Customers_Small_Commercial!B101+All_Customers_Lighting!B101</f>
        <v>80416</v>
      </c>
      <c r="C101" s="24">
        <f>All_Customers_Residential!C101+All_Customers_Small_Commercial!C101+All_Customers_Lighting!C101</f>
        <v>78663</v>
      </c>
      <c r="D101" s="24">
        <f>All_Customers_Residential!D101+All_Customers_Small_Commercial!D101+All_Customers_Lighting!D101</f>
        <v>78290</v>
      </c>
      <c r="E101" s="24">
        <f>All_Customers_Residential!E101+All_Customers_Small_Commercial!E101+All_Customers_Lighting!E101</f>
        <v>80472</v>
      </c>
      <c r="F101" s="24">
        <f>All_Customers_Residential!F101+All_Customers_Small_Commercial!F101+All_Customers_Lighting!F101</f>
        <v>84354</v>
      </c>
      <c r="G101" s="24">
        <f>All_Customers_Residential!G101+All_Customers_Small_Commercial!G101+All_Customers_Lighting!G101</f>
        <v>96207</v>
      </c>
      <c r="H101" s="24">
        <f>All_Customers_Residential!H101+All_Customers_Small_Commercial!H101+All_Customers_Lighting!H101</f>
        <v>113012</v>
      </c>
      <c r="I101" s="24">
        <f>All_Customers_Residential!I101+All_Customers_Small_Commercial!I101+All_Customers_Lighting!I101</f>
        <v>122277</v>
      </c>
      <c r="J101" s="24">
        <f>All_Customers_Residential!J101+All_Customers_Small_Commercial!J101+All_Customers_Lighting!J101</f>
        <v>121950</v>
      </c>
      <c r="K101" s="24">
        <f>All_Customers_Residential!K101+All_Customers_Small_Commercial!K101+All_Customers_Lighting!K101</f>
        <v>120667</v>
      </c>
      <c r="L101" s="24">
        <f>All_Customers_Residential!L101+All_Customers_Small_Commercial!L101+All_Customers_Lighting!L101</f>
        <v>118074</v>
      </c>
      <c r="M101" s="24">
        <f>All_Customers_Residential!M101+All_Customers_Small_Commercial!M101+All_Customers_Lighting!M101</f>
        <v>114098</v>
      </c>
      <c r="N101" s="24">
        <f>All_Customers_Residential!N101+All_Customers_Small_Commercial!N101+All_Customers_Lighting!N101</f>
        <v>112982</v>
      </c>
      <c r="O101" s="24">
        <f>All_Customers_Residential!O101+All_Customers_Small_Commercial!O101+All_Customers_Lighting!O101</f>
        <v>109202</v>
      </c>
      <c r="P101" s="24">
        <f>All_Customers_Residential!P101+All_Customers_Small_Commercial!P101+All_Customers_Lighting!P101</f>
        <v>106417</v>
      </c>
      <c r="Q101" s="24">
        <f>All_Customers_Residential!Q101+All_Customers_Small_Commercial!Q101+All_Customers_Lighting!Q101</f>
        <v>111992</v>
      </c>
      <c r="R101" s="24">
        <f>All_Customers_Residential!R101+All_Customers_Small_Commercial!R101+All_Customers_Lighting!R101</f>
        <v>120503</v>
      </c>
      <c r="S101" s="24">
        <f>All_Customers_Residential!S101+All_Customers_Small_Commercial!S101+All_Customers_Lighting!S101</f>
        <v>132566</v>
      </c>
      <c r="T101" s="24">
        <f>All_Customers_Residential!T101+All_Customers_Small_Commercial!T101+All_Customers_Lighting!T101</f>
        <v>135148</v>
      </c>
      <c r="U101" s="24">
        <f>All_Customers_Residential!U101+All_Customers_Small_Commercial!U101+All_Customers_Lighting!U101</f>
        <v>136737</v>
      </c>
      <c r="V101" s="24">
        <f>All_Customers_Residential!V101+All_Customers_Small_Commercial!V101+All_Customers_Lighting!V101</f>
        <v>129486</v>
      </c>
      <c r="W101" s="24">
        <f>All_Customers_Residential!W101+All_Customers_Small_Commercial!W101+All_Customers_Lighting!W101</f>
        <v>116574</v>
      </c>
      <c r="X101" s="24">
        <f>All_Customers_Residential!X101+All_Customers_Small_Commercial!X101+All_Customers_Lighting!X101</f>
        <v>104331</v>
      </c>
      <c r="Y101" s="24">
        <f>All_Customers_Residential!Y101+All_Customers_Small_Commercial!Y101+All_Customers_Lighting!Y101</f>
        <v>94036</v>
      </c>
    </row>
    <row r="102" spans="1:25" x14ac:dyDescent="0.2">
      <c r="A102" s="23">
        <f>All_Customers_Residential!A102</f>
        <v>45022</v>
      </c>
      <c r="B102" s="24">
        <f>All_Customers_Residential!B102+All_Customers_Small_Commercial!B102+All_Customers_Lighting!B102</f>
        <v>87670</v>
      </c>
      <c r="C102" s="24">
        <f>All_Customers_Residential!C102+All_Customers_Small_Commercial!C102+All_Customers_Lighting!C102</f>
        <v>85075</v>
      </c>
      <c r="D102" s="24">
        <f>All_Customers_Residential!D102+All_Customers_Small_Commercial!D102+All_Customers_Lighting!D102</f>
        <v>83114</v>
      </c>
      <c r="E102" s="24">
        <f>All_Customers_Residential!E102+All_Customers_Small_Commercial!E102+All_Customers_Lighting!E102</f>
        <v>83390</v>
      </c>
      <c r="F102" s="24">
        <f>All_Customers_Residential!F102+All_Customers_Small_Commercial!F102+All_Customers_Lighting!F102</f>
        <v>86386</v>
      </c>
      <c r="G102" s="24">
        <f>All_Customers_Residential!G102+All_Customers_Small_Commercial!G102+All_Customers_Lighting!G102</f>
        <v>97159</v>
      </c>
      <c r="H102" s="24">
        <f>All_Customers_Residential!H102+All_Customers_Small_Commercial!H102+All_Customers_Lighting!H102</f>
        <v>113413</v>
      </c>
      <c r="I102" s="24">
        <f>All_Customers_Residential!I102+All_Customers_Small_Commercial!I102+All_Customers_Lighting!I102</f>
        <v>121850</v>
      </c>
      <c r="J102" s="24">
        <f>All_Customers_Residential!J102+All_Customers_Small_Commercial!J102+All_Customers_Lighting!J102</f>
        <v>121462</v>
      </c>
      <c r="K102" s="24">
        <f>All_Customers_Residential!K102+All_Customers_Small_Commercial!K102+All_Customers_Lighting!K102</f>
        <v>120036</v>
      </c>
      <c r="L102" s="24">
        <f>All_Customers_Residential!L102+All_Customers_Small_Commercial!L102+All_Customers_Lighting!L102</f>
        <v>117561</v>
      </c>
      <c r="M102" s="24">
        <f>All_Customers_Residential!M102+All_Customers_Small_Commercial!M102+All_Customers_Lighting!M102</f>
        <v>111012</v>
      </c>
      <c r="N102" s="24">
        <f>All_Customers_Residential!N102+All_Customers_Small_Commercial!N102+All_Customers_Lighting!N102</f>
        <v>107420</v>
      </c>
      <c r="O102" s="24">
        <f>All_Customers_Residential!O102+All_Customers_Small_Commercial!O102+All_Customers_Lighting!O102</f>
        <v>102226</v>
      </c>
      <c r="P102" s="24">
        <f>All_Customers_Residential!P102+All_Customers_Small_Commercial!P102+All_Customers_Lighting!P102</f>
        <v>97628</v>
      </c>
      <c r="Q102" s="24">
        <f>All_Customers_Residential!Q102+All_Customers_Small_Commercial!Q102+All_Customers_Lighting!Q102</f>
        <v>100911</v>
      </c>
      <c r="R102" s="24">
        <f>All_Customers_Residential!R102+All_Customers_Small_Commercial!R102+All_Customers_Lighting!R102</f>
        <v>107344</v>
      </c>
      <c r="S102" s="24">
        <f>All_Customers_Residential!S102+All_Customers_Small_Commercial!S102+All_Customers_Lighting!S102</f>
        <v>117959</v>
      </c>
      <c r="T102" s="24">
        <f>All_Customers_Residential!T102+All_Customers_Small_Commercial!T102+All_Customers_Lighting!T102</f>
        <v>119503</v>
      </c>
      <c r="U102" s="24">
        <f>All_Customers_Residential!U102+All_Customers_Small_Commercial!U102+All_Customers_Lighting!U102</f>
        <v>134202</v>
      </c>
      <c r="V102" s="24">
        <f>All_Customers_Residential!V102+All_Customers_Small_Commercial!V102+All_Customers_Lighting!V102</f>
        <v>127563</v>
      </c>
      <c r="W102" s="24">
        <f>All_Customers_Residential!W102+All_Customers_Small_Commercial!W102+All_Customers_Lighting!W102</f>
        <v>109068</v>
      </c>
      <c r="X102" s="24">
        <f>All_Customers_Residential!X102+All_Customers_Small_Commercial!X102+All_Customers_Lighting!X102</f>
        <v>94915</v>
      </c>
      <c r="Y102" s="24">
        <f>All_Customers_Residential!Y102+All_Customers_Small_Commercial!Y102+All_Customers_Lighting!Y102</f>
        <v>84481</v>
      </c>
    </row>
    <row r="103" spans="1:25" x14ac:dyDescent="0.2">
      <c r="A103" s="23">
        <f>All_Customers_Residential!A103</f>
        <v>45023</v>
      </c>
      <c r="B103" s="24">
        <f>All_Customers_Residential!B103+All_Customers_Small_Commercial!B103+All_Customers_Lighting!B103</f>
        <v>78479</v>
      </c>
      <c r="C103" s="24">
        <f>All_Customers_Residential!C103+All_Customers_Small_Commercial!C103+All_Customers_Lighting!C103</f>
        <v>76997</v>
      </c>
      <c r="D103" s="24">
        <f>All_Customers_Residential!D103+All_Customers_Small_Commercial!D103+All_Customers_Lighting!D103</f>
        <v>75801</v>
      </c>
      <c r="E103" s="24">
        <f>All_Customers_Residential!E103+All_Customers_Small_Commercial!E103+All_Customers_Lighting!E103</f>
        <v>75806</v>
      </c>
      <c r="F103" s="24">
        <f>All_Customers_Residential!F103+All_Customers_Small_Commercial!F103+All_Customers_Lighting!F103</f>
        <v>79090</v>
      </c>
      <c r="G103" s="24">
        <f>All_Customers_Residential!G103+All_Customers_Small_Commercial!G103+All_Customers_Lighting!G103</f>
        <v>89128</v>
      </c>
      <c r="H103" s="24">
        <f>All_Customers_Residential!H103+All_Customers_Small_Commercial!H103+All_Customers_Lighting!H103</f>
        <v>106239</v>
      </c>
      <c r="I103" s="24">
        <f>All_Customers_Residential!I103+All_Customers_Small_Commercial!I103+All_Customers_Lighting!I103</f>
        <v>120387</v>
      </c>
      <c r="J103" s="24">
        <f>All_Customers_Residential!J103+All_Customers_Small_Commercial!J103+All_Customers_Lighting!J103</f>
        <v>119815</v>
      </c>
      <c r="K103" s="24">
        <f>All_Customers_Residential!K103+All_Customers_Small_Commercial!K103+All_Customers_Lighting!K103</f>
        <v>118316</v>
      </c>
      <c r="L103" s="24">
        <f>All_Customers_Residential!L103+All_Customers_Small_Commercial!L103+All_Customers_Lighting!L103</f>
        <v>115614</v>
      </c>
      <c r="M103" s="24">
        <f>All_Customers_Residential!M103+All_Customers_Small_Commercial!M103+All_Customers_Lighting!M103</f>
        <v>108588</v>
      </c>
      <c r="N103" s="24">
        <f>All_Customers_Residential!N103+All_Customers_Small_Commercial!N103+All_Customers_Lighting!N103</f>
        <v>105283</v>
      </c>
      <c r="O103" s="24">
        <f>All_Customers_Residential!O103+All_Customers_Small_Commercial!O103+All_Customers_Lighting!O103</f>
        <v>99765</v>
      </c>
      <c r="P103" s="24">
        <f>All_Customers_Residential!P103+All_Customers_Small_Commercial!P103+All_Customers_Lighting!P103</f>
        <v>91768</v>
      </c>
      <c r="Q103" s="24">
        <f>All_Customers_Residential!Q103+All_Customers_Small_Commercial!Q103+All_Customers_Lighting!Q103</f>
        <v>99739</v>
      </c>
      <c r="R103" s="24">
        <f>All_Customers_Residential!R103+All_Customers_Small_Commercial!R103+All_Customers_Lighting!R103</f>
        <v>105998</v>
      </c>
      <c r="S103" s="24">
        <f>All_Customers_Residential!S103+All_Customers_Small_Commercial!S103+All_Customers_Lighting!S103</f>
        <v>135049</v>
      </c>
      <c r="T103" s="24">
        <f>All_Customers_Residential!T103+All_Customers_Small_Commercial!T103+All_Customers_Lighting!T103</f>
        <v>134312</v>
      </c>
      <c r="U103" s="24">
        <f>All_Customers_Residential!U103+All_Customers_Small_Commercial!U103+All_Customers_Lighting!U103</f>
        <v>133106</v>
      </c>
      <c r="V103" s="24">
        <f>All_Customers_Residential!V103+All_Customers_Small_Commercial!V103+All_Customers_Lighting!V103</f>
        <v>124935</v>
      </c>
      <c r="W103" s="24">
        <f>All_Customers_Residential!W103+All_Customers_Small_Commercial!W103+All_Customers_Lighting!W103</f>
        <v>109962</v>
      </c>
      <c r="X103" s="24">
        <f>All_Customers_Residential!X103+All_Customers_Small_Commercial!X103+All_Customers_Lighting!X103</f>
        <v>157839</v>
      </c>
      <c r="Y103" s="24">
        <f>All_Customers_Residential!Y103+All_Customers_Small_Commercial!Y103+All_Customers_Lighting!Y103</f>
        <v>101126</v>
      </c>
    </row>
    <row r="104" spans="1:25" x14ac:dyDescent="0.2">
      <c r="A104" s="23">
        <f>All_Customers_Residential!A104</f>
        <v>45024</v>
      </c>
      <c r="B104" s="24">
        <f>All_Customers_Residential!B104+All_Customers_Small_Commercial!B104+All_Customers_Lighting!B104</f>
        <v>87478</v>
      </c>
      <c r="C104" s="24">
        <f>All_Customers_Residential!C104+All_Customers_Small_Commercial!C104+All_Customers_Lighting!C104</f>
        <v>89968</v>
      </c>
      <c r="D104" s="24">
        <f>All_Customers_Residential!D104+All_Customers_Small_Commercial!D104+All_Customers_Lighting!D104</f>
        <v>94074</v>
      </c>
      <c r="E104" s="24">
        <f>All_Customers_Residential!E104+All_Customers_Small_Commercial!E104+All_Customers_Lighting!E104</f>
        <v>95835</v>
      </c>
      <c r="F104" s="24">
        <f>All_Customers_Residential!F104+All_Customers_Small_Commercial!F104+All_Customers_Lighting!F104</f>
        <v>87715</v>
      </c>
      <c r="G104" s="24">
        <f>All_Customers_Residential!G104+All_Customers_Small_Commercial!G104+All_Customers_Lighting!G104</f>
        <v>95348</v>
      </c>
      <c r="H104" s="24">
        <f>All_Customers_Residential!H104+All_Customers_Small_Commercial!H104+All_Customers_Lighting!H104</f>
        <v>113587</v>
      </c>
      <c r="I104" s="24">
        <f>All_Customers_Residential!I104+All_Customers_Small_Commercial!I104+All_Customers_Lighting!I104</f>
        <v>114881</v>
      </c>
      <c r="J104" s="24">
        <f>All_Customers_Residential!J104+All_Customers_Small_Commercial!J104+All_Customers_Lighting!J104</f>
        <v>119509</v>
      </c>
      <c r="K104" s="24">
        <f>All_Customers_Residential!K104+All_Customers_Small_Commercial!K104+All_Customers_Lighting!K104</f>
        <v>123307</v>
      </c>
      <c r="L104" s="24">
        <f>All_Customers_Residential!L104+All_Customers_Small_Commercial!L104+All_Customers_Lighting!L104</f>
        <v>119548</v>
      </c>
      <c r="M104" s="24">
        <f>All_Customers_Residential!M104+All_Customers_Small_Commercial!M104+All_Customers_Lighting!M104</f>
        <v>110147</v>
      </c>
      <c r="N104" s="24">
        <f>All_Customers_Residential!N104+All_Customers_Small_Commercial!N104+All_Customers_Lighting!N104</f>
        <v>107345</v>
      </c>
      <c r="O104" s="24">
        <f>All_Customers_Residential!O104+All_Customers_Small_Commercial!O104+All_Customers_Lighting!O104</f>
        <v>102075</v>
      </c>
      <c r="P104" s="24">
        <f>All_Customers_Residential!P104+All_Customers_Small_Commercial!P104+All_Customers_Lighting!P104</f>
        <v>94290</v>
      </c>
      <c r="Q104" s="24">
        <f>All_Customers_Residential!Q104+All_Customers_Small_Commercial!Q104+All_Customers_Lighting!Q104</f>
        <v>99600</v>
      </c>
      <c r="R104" s="24">
        <f>All_Customers_Residential!R104+All_Customers_Small_Commercial!R104+All_Customers_Lighting!R104</f>
        <v>107224</v>
      </c>
      <c r="S104" s="24">
        <f>All_Customers_Residential!S104+All_Customers_Small_Commercial!S104+All_Customers_Lighting!S104</f>
        <v>126569</v>
      </c>
      <c r="T104" s="24">
        <f>All_Customers_Residential!T104+All_Customers_Small_Commercial!T104+All_Customers_Lighting!T104</f>
        <v>118669</v>
      </c>
      <c r="U104" s="24">
        <f>All_Customers_Residential!U104+All_Customers_Small_Commercial!U104+All_Customers_Lighting!U104</f>
        <v>131875</v>
      </c>
      <c r="V104" s="24">
        <f>All_Customers_Residential!V104+All_Customers_Small_Commercial!V104+All_Customers_Lighting!V104</f>
        <v>126845</v>
      </c>
      <c r="W104" s="24">
        <f>All_Customers_Residential!W104+All_Customers_Small_Commercial!W104+All_Customers_Lighting!W104</f>
        <v>108488</v>
      </c>
      <c r="X104" s="24">
        <f>All_Customers_Residential!X104+All_Customers_Small_Commercial!X104+All_Customers_Lighting!X104</f>
        <v>180934</v>
      </c>
      <c r="Y104" s="24">
        <f>All_Customers_Residential!Y104+All_Customers_Small_Commercial!Y104+All_Customers_Lighting!Y104</f>
        <v>109677</v>
      </c>
    </row>
    <row r="105" spans="1:25" x14ac:dyDescent="0.2">
      <c r="A105" s="23">
        <f>All_Customers_Residential!A105</f>
        <v>45025</v>
      </c>
      <c r="B105" s="24">
        <f>All_Customers_Residential!B105+All_Customers_Small_Commercial!B105+All_Customers_Lighting!B105</f>
        <v>83821</v>
      </c>
      <c r="C105" s="24">
        <f>All_Customers_Residential!C105+All_Customers_Small_Commercial!C105+All_Customers_Lighting!C105</f>
        <v>92175</v>
      </c>
      <c r="D105" s="24">
        <f>All_Customers_Residential!D105+All_Customers_Small_Commercial!D105+All_Customers_Lighting!D105</f>
        <v>80373</v>
      </c>
      <c r="E105" s="24">
        <f>All_Customers_Residential!E105+All_Customers_Small_Commercial!E105+All_Customers_Lighting!E105</f>
        <v>86501</v>
      </c>
      <c r="F105" s="24">
        <f>All_Customers_Residential!F105+All_Customers_Small_Commercial!F105+All_Customers_Lighting!F105</f>
        <v>87668</v>
      </c>
      <c r="G105" s="24">
        <f>All_Customers_Residential!G105+All_Customers_Small_Commercial!G105+All_Customers_Lighting!G105</f>
        <v>110108</v>
      </c>
      <c r="H105" s="24">
        <f>All_Customers_Residential!H105+All_Customers_Small_Commercial!H105+All_Customers_Lighting!H105</f>
        <v>115976</v>
      </c>
      <c r="I105" s="24">
        <f>All_Customers_Residential!I105+All_Customers_Small_Commercial!I105+All_Customers_Lighting!I105</f>
        <v>118143</v>
      </c>
      <c r="J105" s="24">
        <f>All_Customers_Residential!J105+All_Customers_Small_Commercial!J105+All_Customers_Lighting!J105</f>
        <v>119957</v>
      </c>
      <c r="K105" s="24">
        <f>All_Customers_Residential!K105+All_Customers_Small_Commercial!K105+All_Customers_Lighting!K105</f>
        <v>122861</v>
      </c>
      <c r="L105" s="24">
        <f>All_Customers_Residential!L105+All_Customers_Small_Commercial!L105+All_Customers_Lighting!L105</f>
        <v>118454</v>
      </c>
      <c r="M105" s="24">
        <f>All_Customers_Residential!M105+All_Customers_Small_Commercial!M105+All_Customers_Lighting!M105</f>
        <v>110253</v>
      </c>
      <c r="N105" s="24">
        <f>All_Customers_Residential!N105+All_Customers_Small_Commercial!N105+All_Customers_Lighting!N105</f>
        <v>106837</v>
      </c>
      <c r="O105" s="24">
        <f>All_Customers_Residential!O105+All_Customers_Small_Commercial!O105+All_Customers_Lighting!O105</f>
        <v>102019</v>
      </c>
      <c r="P105" s="24">
        <f>All_Customers_Residential!P105+All_Customers_Small_Commercial!P105+All_Customers_Lighting!P105</f>
        <v>92880</v>
      </c>
      <c r="Q105" s="24">
        <f>All_Customers_Residential!Q105+All_Customers_Small_Commercial!Q105+All_Customers_Lighting!Q105</f>
        <v>98914</v>
      </c>
      <c r="R105" s="24">
        <f>All_Customers_Residential!R105+All_Customers_Small_Commercial!R105+All_Customers_Lighting!R105</f>
        <v>106986</v>
      </c>
      <c r="S105" s="24">
        <f>All_Customers_Residential!S105+All_Customers_Small_Commercial!S105+All_Customers_Lighting!S105</f>
        <v>117459</v>
      </c>
      <c r="T105" s="24">
        <f>All_Customers_Residential!T105+All_Customers_Small_Commercial!T105+All_Customers_Lighting!T105</f>
        <v>116203</v>
      </c>
      <c r="U105" s="24">
        <f>All_Customers_Residential!U105+All_Customers_Small_Commercial!U105+All_Customers_Lighting!U105</f>
        <v>131859</v>
      </c>
      <c r="V105" s="24">
        <f>All_Customers_Residential!V105+All_Customers_Small_Commercial!V105+All_Customers_Lighting!V105</f>
        <v>127260</v>
      </c>
      <c r="W105" s="24">
        <f>All_Customers_Residential!W105+All_Customers_Small_Commercial!W105+All_Customers_Lighting!W105</f>
        <v>112482</v>
      </c>
      <c r="X105" s="24">
        <f>All_Customers_Residential!X105+All_Customers_Small_Commercial!X105+All_Customers_Lighting!X105</f>
        <v>127503</v>
      </c>
      <c r="Y105" s="24">
        <f>All_Customers_Residential!Y105+All_Customers_Small_Commercial!Y105+All_Customers_Lighting!Y105</f>
        <v>110974</v>
      </c>
    </row>
    <row r="106" spans="1:25" x14ac:dyDescent="0.2">
      <c r="A106" s="23">
        <f>All_Customers_Residential!A106</f>
        <v>45026</v>
      </c>
      <c r="B106" s="24">
        <f>All_Customers_Residential!B106+All_Customers_Small_Commercial!B106+All_Customers_Lighting!B106</f>
        <v>71728</v>
      </c>
      <c r="C106" s="24">
        <f>All_Customers_Residential!C106+All_Customers_Small_Commercial!C106+All_Customers_Lighting!C106</f>
        <v>68185</v>
      </c>
      <c r="D106" s="24">
        <f>All_Customers_Residential!D106+All_Customers_Small_Commercial!D106+All_Customers_Lighting!D106</f>
        <v>86478</v>
      </c>
      <c r="E106" s="24">
        <f>All_Customers_Residential!E106+All_Customers_Small_Commercial!E106+All_Customers_Lighting!E106</f>
        <v>90096</v>
      </c>
      <c r="F106" s="24">
        <f>All_Customers_Residential!F106+All_Customers_Small_Commercial!F106+All_Customers_Lighting!F106</f>
        <v>97650</v>
      </c>
      <c r="G106" s="24">
        <f>All_Customers_Residential!G106+All_Customers_Small_Commercial!G106+All_Customers_Lighting!G106</f>
        <v>107570</v>
      </c>
      <c r="H106" s="24">
        <f>All_Customers_Residential!H106+All_Customers_Small_Commercial!H106+All_Customers_Lighting!H106</f>
        <v>116666</v>
      </c>
      <c r="I106" s="24">
        <f>All_Customers_Residential!I106+All_Customers_Small_Commercial!I106+All_Customers_Lighting!I106</f>
        <v>120841</v>
      </c>
      <c r="J106" s="24">
        <f>All_Customers_Residential!J106+All_Customers_Small_Commercial!J106+All_Customers_Lighting!J106</f>
        <v>119632</v>
      </c>
      <c r="K106" s="24">
        <f>All_Customers_Residential!K106+All_Customers_Small_Commercial!K106+All_Customers_Lighting!K106</f>
        <v>117744</v>
      </c>
      <c r="L106" s="24">
        <f>All_Customers_Residential!L106+All_Customers_Small_Commercial!L106+All_Customers_Lighting!L106</f>
        <v>115236</v>
      </c>
      <c r="M106" s="24">
        <f>All_Customers_Residential!M106+All_Customers_Small_Commercial!M106+All_Customers_Lighting!M106</f>
        <v>107395</v>
      </c>
      <c r="N106" s="24">
        <f>All_Customers_Residential!N106+All_Customers_Small_Commercial!N106+All_Customers_Lighting!N106</f>
        <v>104466</v>
      </c>
      <c r="O106" s="24">
        <f>All_Customers_Residential!O106+All_Customers_Small_Commercial!O106+All_Customers_Lighting!O106</f>
        <v>98385</v>
      </c>
      <c r="P106" s="24">
        <f>All_Customers_Residential!P106+All_Customers_Small_Commercial!P106+All_Customers_Lighting!P106</f>
        <v>92468</v>
      </c>
      <c r="Q106" s="24">
        <f>All_Customers_Residential!Q106+All_Customers_Small_Commercial!Q106+All_Customers_Lighting!Q106</f>
        <v>98663</v>
      </c>
      <c r="R106" s="24">
        <f>All_Customers_Residential!R106+All_Customers_Small_Commercial!R106+All_Customers_Lighting!R106</f>
        <v>105752</v>
      </c>
      <c r="S106" s="24">
        <f>All_Customers_Residential!S106+All_Customers_Small_Commercial!S106+All_Customers_Lighting!S106</f>
        <v>115799</v>
      </c>
      <c r="T106" s="24">
        <f>All_Customers_Residential!T106+All_Customers_Small_Commercial!T106+All_Customers_Lighting!T106</f>
        <v>116302</v>
      </c>
      <c r="U106" s="24">
        <f>All_Customers_Residential!U106+All_Customers_Small_Commercial!U106+All_Customers_Lighting!U106</f>
        <v>137365</v>
      </c>
      <c r="V106" s="24">
        <f>All_Customers_Residential!V106+All_Customers_Small_Commercial!V106+All_Customers_Lighting!V106</f>
        <v>124474</v>
      </c>
      <c r="W106" s="24">
        <f>All_Customers_Residential!W106+All_Customers_Small_Commercial!W106+All_Customers_Lighting!W106</f>
        <v>107587</v>
      </c>
      <c r="X106" s="24">
        <f>All_Customers_Residential!X106+All_Customers_Small_Commercial!X106+All_Customers_Lighting!X106</f>
        <v>118733</v>
      </c>
      <c r="Y106" s="24">
        <f>All_Customers_Residential!Y106+All_Customers_Small_Commercial!Y106+All_Customers_Lighting!Y106</f>
        <v>86947</v>
      </c>
    </row>
    <row r="107" spans="1:25" x14ac:dyDescent="0.2">
      <c r="A107" s="23">
        <f>All_Customers_Residential!A107</f>
        <v>45027</v>
      </c>
      <c r="B107" s="24">
        <f>All_Customers_Residential!B107+All_Customers_Small_Commercial!B107+All_Customers_Lighting!B107</f>
        <v>82834</v>
      </c>
      <c r="C107" s="24">
        <f>All_Customers_Residential!C107+All_Customers_Small_Commercial!C107+All_Customers_Lighting!C107</f>
        <v>78581</v>
      </c>
      <c r="D107" s="24">
        <f>All_Customers_Residential!D107+All_Customers_Small_Commercial!D107+All_Customers_Lighting!D107</f>
        <v>72932</v>
      </c>
      <c r="E107" s="24">
        <f>All_Customers_Residential!E107+All_Customers_Small_Commercial!E107+All_Customers_Lighting!E107</f>
        <v>71204</v>
      </c>
      <c r="F107" s="24">
        <f>All_Customers_Residential!F107+All_Customers_Small_Commercial!F107+All_Customers_Lighting!F107</f>
        <v>78126</v>
      </c>
      <c r="G107" s="24">
        <f>All_Customers_Residential!G107+All_Customers_Small_Commercial!G107+All_Customers_Lighting!G107</f>
        <v>86119</v>
      </c>
      <c r="H107" s="24">
        <f>All_Customers_Residential!H107+All_Customers_Small_Commercial!H107+All_Customers_Lighting!H107</f>
        <v>105512</v>
      </c>
      <c r="I107" s="24">
        <f>All_Customers_Residential!I107+All_Customers_Small_Commercial!I107+All_Customers_Lighting!I107</f>
        <v>119644</v>
      </c>
      <c r="J107" s="24">
        <f>All_Customers_Residential!J107+All_Customers_Small_Commercial!J107+All_Customers_Lighting!J107</f>
        <v>119335</v>
      </c>
      <c r="K107" s="24">
        <f>All_Customers_Residential!K107+All_Customers_Small_Commercial!K107+All_Customers_Lighting!K107</f>
        <v>117551</v>
      </c>
      <c r="L107" s="24">
        <f>All_Customers_Residential!L107+All_Customers_Small_Commercial!L107+All_Customers_Lighting!L107</f>
        <v>114929</v>
      </c>
      <c r="M107" s="24">
        <f>All_Customers_Residential!M107+All_Customers_Small_Commercial!M107+All_Customers_Lighting!M107</f>
        <v>107866</v>
      </c>
      <c r="N107" s="24">
        <f>All_Customers_Residential!N107+All_Customers_Small_Commercial!N107+All_Customers_Lighting!N107</f>
        <v>105392</v>
      </c>
      <c r="O107" s="24">
        <f>All_Customers_Residential!O107+All_Customers_Small_Commercial!O107+All_Customers_Lighting!O107</f>
        <v>100642</v>
      </c>
      <c r="P107" s="24">
        <f>All_Customers_Residential!P107+All_Customers_Small_Commercial!P107+All_Customers_Lighting!P107</f>
        <v>97326</v>
      </c>
      <c r="Q107" s="24">
        <f>All_Customers_Residential!Q107+All_Customers_Small_Commercial!Q107+All_Customers_Lighting!Q107</f>
        <v>95298</v>
      </c>
      <c r="R107" s="24">
        <f>All_Customers_Residential!R107+All_Customers_Small_Commercial!R107+All_Customers_Lighting!R107</f>
        <v>102503</v>
      </c>
      <c r="S107" s="24">
        <f>All_Customers_Residential!S107+All_Customers_Small_Commercial!S107+All_Customers_Lighting!S107</f>
        <v>113230</v>
      </c>
      <c r="T107" s="24">
        <f>All_Customers_Residential!T107+All_Customers_Small_Commercial!T107+All_Customers_Lighting!T107</f>
        <v>161254</v>
      </c>
      <c r="U107" s="24">
        <f>All_Customers_Residential!U107+All_Customers_Small_Commercial!U107+All_Customers_Lighting!U107</f>
        <v>176812</v>
      </c>
      <c r="V107" s="24">
        <f>All_Customers_Residential!V107+All_Customers_Small_Commercial!V107+All_Customers_Lighting!V107</f>
        <v>125818</v>
      </c>
      <c r="W107" s="24">
        <f>All_Customers_Residential!W107+All_Customers_Small_Commercial!W107+All_Customers_Lighting!W107</f>
        <v>107873</v>
      </c>
      <c r="X107" s="24">
        <f>All_Customers_Residential!X107+All_Customers_Small_Commercial!X107+All_Customers_Lighting!X107</f>
        <v>87566</v>
      </c>
      <c r="Y107" s="24">
        <f>All_Customers_Residential!Y107+All_Customers_Small_Commercial!Y107+All_Customers_Lighting!Y107</f>
        <v>103210</v>
      </c>
    </row>
    <row r="108" spans="1:25" x14ac:dyDescent="0.2">
      <c r="A108" s="23">
        <f>All_Customers_Residential!A108</f>
        <v>45028</v>
      </c>
      <c r="B108" s="24">
        <f>All_Customers_Residential!B108+All_Customers_Small_Commercial!B108+All_Customers_Lighting!B108</f>
        <v>71663</v>
      </c>
      <c r="C108" s="24">
        <f>All_Customers_Residential!C108+All_Customers_Small_Commercial!C108+All_Customers_Lighting!C108</f>
        <v>68344</v>
      </c>
      <c r="D108" s="24">
        <f>All_Customers_Residential!D108+All_Customers_Small_Commercial!D108+All_Customers_Lighting!D108</f>
        <v>67595</v>
      </c>
      <c r="E108" s="24">
        <f>All_Customers_Residential!E108+All_Customers_Small_Commercial!E108+All_Customers_Lighting!E108</f>
        <v>68039</v>
      </c>
      <c r="F108" s="24">
        <f>All_Customers_Residential!F108+All_Customers_Small_Commercial!F108+All_Customers_Lighting!F108</f>
        <v>71215</v>
      </c>
      <c r="G108" s="24">
        <f>All_Customers_Residential!G108+All_Customers_Small_Commercial!G108+All_Customers_Lighting!G108</f>
        <v>82271</v>
      </c>
      <c r="H108" s="24">
        <f>All_Customers_Residential!H108+All_Customers_Small_Commercial!H108+All_Customers_Lighting!H108</f>
        <v>104805</v>
      </c>
      <c r="I108" s="24">
        <f>All_Customers_Residential!I108+All_Customers_Small_Commercial!I108+All_Customers_Lighting!I108</f>
        <v>119004</v>
      </c>
      <c r="J108" s="24">
        <f>All_Customers_Residential!J108+All_Customers_Small_Commercial!J108+All_Customers_Lighting!J108</f>
        <v>118402</v>
      </c>
      <c r="K108" s="24">
        <f>All_Customers_Residential!K108+All_Customers_Small_Commercial!K108+All_Customers_Lighting!K108</f>
        <v>116663</v>
      </c>
      <c r="L108" s="24">
        <f>All_Customers_Residential!L108+All_Customers_Small_Commercial!L108+All_Customers_Lighting!L108</f>
        <v>114070</v>
      </c>
      <c r="M108" s="24">
        <f>All_Customers_Residential!M108+All_Customers_Small_Commercial!M108+All_Customers_Lighting!M108</f>
        <v>107025</v>
      </c>
      <c r="N108" s="24">
        <f>All_Customers_Residential!N108+All_Customers_Small_Commercial!N108+All_Customers_Lighting!N108</f>
        <v>104387</v>
      </c>
      <c r="O108" s="24">
        <f>All_Customers_Residential!O108+All_Customers_Small_Commercial!O108+All_Customers_Lighting!O108</f>
        <v>99676</v>
      </c>
      <c r="P108" s="24">
        <f>All_Customers_Residential!P108+All_Customers_Small_Commercial!P108+All_Customers_Lighting!P108</f>
        <v>95088</v>
      </c>
      <c r="Q108" s="24">
        <f>All_Customers_Residential!Q108+All_Customers_Small_Commercial!Q108+All_Customers_Lighting!Q108</f>
        <v>98426</v>
      </c>
      <c r="R108" s="24">
        <f>All_Customers_Residential!R108+All_Customers_Small_Commercial!R108+All_Customers_Lighting!R108</f>
        <v>104990</v>
      </c>
      <c r="S108" s="24">
        <f>All_Customers_Residential!S108+All_Customers_Small_Commercial!S108+All_Customers_Lighting!S108</f>
        <v>115849</v>
      </c>
      <c r="T108" s="24">
        <f>All_Customers_Residential!T108+All_Customers_Small_Commercial!T108+All_Customers_Lighting!T108</f>
        <v>117364</v>
      </c>
      <c r="U108" s="24">
        <f>All_Customers_Residential!U108+All_Customers_Small_Commercial!U108+All_Customers_Lighting!U108</f>
        <v>131990</v>
      </c>
      <c r="V108" s="24">
        <f>All_Customers_Residential!V108+All_Customers_Small_Commercial!V108+All_Customers_Lighting!V108</f>
        <v>125654</v>
      </c>
      <c r="W108" s="24">
        <f>All_Customers_Residential!W108+All_Customers_Small_Commercial!W108+All_Customers_Lighting!W108</f>
        <v>107250</v>
      </c>
      <c r="X108" s="24">
        <f>All_Customers_Residential!X108+All_Customers_Small_Commercial!X108+All_Customers_Lighting!X108</f>
        <v>89164</v>
      </c>
      <c r="Y108" s="24">
        <f>All_Customers_Residential!Y108+All_Customers_Small_Commercial!Y108+All_Customers_Lighting!Y108</f>
        <v>77235</v>
      </c>
    </row>
    <row r="109" spans="1:25" x14ac:dyDescent="0.2">
      <c r="A109" s="23">
        <f>All_Customers_Residential!A109</f>
        <v>45029</v>
      </c>
      <c r="B109" s="24">
        <f>All_Customers_Residential!B109+All_Customers_Small_Commercial!B109+All_Customers_Lighting!B109</f>
        <v>71800</v>
      </c>
      <c r="C109" s="24">
        <f>All_Customers_Residential!C109+All_Customers_Small_Commercial!C109+All_Customers_Lighting!C109</f>
        <v>70475</v>
      </c>
      <c r="D109" s="24">
        <f>All_Customers_Residential!D109+All_Customers_Small_Commercial!D109+All_Customers_Lighting!D109</f>
        <v>69184</v>
      </c>
      <c r="E109" s="24">
        <f>All_Customers_Residential!E109+All_Customers_Small_Commercial!E109+All_Customers_Lighting!E109</f>
        <v>71368</v>
      </c>
      <c r="F109" s="24">
        <f>All_Customers_Residential!F109+All_Customers_Small_Commercial!F109+All_Customers_Lighting!F109</f>
        <v>74978</v>
      </c>
      <c r="G109" s="24">
        <f>All_Customers_Residential!G109+All_Customers_Small_Commercial!G109+All_Customers_Lighting!G109</f>
        <v>84756</v>
      </c>
      <c r="H109" s="24">
        <f>All_Customers_Residential!H109+All_Customers_Small_Commercial!H109+All_Customers_Lighting!H109</f>
        <v>105310</v>
      </c>
      <c r="I109" s="24">
        <f>All_Customers_Residential!I109+All_Customers_Small_Commercial!I109+All_Customers_Lighting!I109</f>
        <v>119391</v>
      </c>
      <c r="J109" s="24">
        <f>All_Customers_Residential!J109+All_Customers_Small_Commercial!J109+All_Customers_Lighting!J109</f>
        <v>118747</v>
      </c>
      <c r="K109" s="24">
        <f>All_Customers_Residential!K109+All_Customers_Small_Commercial!K109+All_Customers_Lighting!K109</f>
        <v>116786</v>
      </c>
      <c r="L109" s="24">
        <f>All_Customers_Residential!L109+All_Customers_Small_Commercial!L109+All_Customers_Lighting!L109</f>
        <v>114149</v>
      </c>
      <c r="M109" s="24">
        <f>All_Customers_Residential!M109+All_Customers_Small_Commercial!M109+All_Customers_Lighting!M109</f>
        <v>106988</v>
      </c>
      <c r="N109" s="24">
        <f>All_Customers_Residential!N109+All_Customers_Small_Commercial!N109+All_Customers_Lighting!N109</f>
        <v>104144</v>
      </c>
      <c r="O109" s="24">
        <f>All_Customers_Residential!O109+All_Customers_Small_Commercial!O109+All_Customers_Lighting!O109</f>
        <v>99386</v>
      </c>
      <c r="P109" s="24">
        <f>All_Customers_Residential!P109+All_Customers_Small_Commercial!P109+All_Customers_Lighting!P109</f>
        <v>94927</v>
      </c>
      <c r="Q109" s="24">
        <f>All_Customers_Residential!Q109+All_Customers_Small_Commercial!Q109+All_Customers_Lighting!Q109</f>
        <v>98306</v>
      </c>
      <c r="R109" s="24">
        <f>All_Customers_Residential!R109+All_Customers_Small_Commercial!R109+All_Customers_Lighting!R109</f>
        <v>104857</v>
      </c>
      <c r="S109" s="24">
        <f>All_Customers_Residential!S109+All_Customers_Small_Commercial!S109+All_Customers_Lighting!S109</f>
        <v>115567</v>
      </c>
      <c r="T109" s="24">
        <f>All_Customers_Residential!T109+All_Customers_Small_Commercial!T109+All_Customers_Lighting!T109</f>
        <v>117019</v>
      </c>
      <c r="U109" s="24">
        <f>All_Customers_Residential!U109+All_Customers_Small_Commercial!U109+All_Customers_Lighting!U109</f>
        <v>131818</v>
      </c>
      <c r="V109" s="24">
        <f>All_Customers_Residential!V109+All_Customers_Small_Commercial!V109+All_Customers_Lighting!V109</f>
        <v>125260</v>
      </c>
      <c r="W109" s="24">
        <f>All_Customers_Residential!W109+All_Customers_Small_Commercial!W109+All_Customers_Lighting!W109</f>
        <v>106648</v>
      </c>
      <c r="X109" s="24">
        <f>All_Customers_Residential!X109+All_Customers_Small_Commercial!X109+All_Customers_Lighting!X109</f>
        <v>88991</v>
      </c>
      <c r="Y109" s="24">
        <f>All_Customers_Residential!Y109+All_Customers_Small_Commercial!Y109+All_Customers_Lighting!Y109</f>
        <v>76766</v>
      </c>
    </row>
    <row r="110" spans="1:25" x14ac:dyDescent="0.2">
      <c r="A110" s="23">
        <f>All_Customers_Residential!A110</f>
        <v>45030</v>
      </c>
      <c r="B110" s="24">
        <f>All_Customers_Residential!B110+All_Customers_Small_Commercial!B110+All_Customers_Lighting!B110</f>
        <v>71151</v>
      </c>
      <c r="C110" s="24">
        <f>All_Customers_Residential!C110+All_Customers_Small_Commercial!C110+All_Customers_Lighting!C110</f>
        <v>67526</v>
      </c>
      <c r="D110" s="24">
        <f>All_Customers_Residential!D110+All_Customers_Small_Commercial!D110+All_Customers_Lighting!D110</f>
        <v>65443</v>
      </c>
      <c r="E110" s="24">
        <f>All_Customers_Residential!E110+All_Customers_Small_Commercial!E110+All_Customers_Lighting!E110</f>
        <v>66301</v>
      </c>
      <c r="F110" s="24">
        <f>All_Customers_Residential!F110+All_Customers_Small_Commercial!F110+All_Customers_Lighting!F110</f>
        <v>69415</v>
      </c>
      <c r="G110" s="24">
        <f>All_Customers_Residential!G110+All_Customers_Small_Commercial!G110+All_Customers_Lighting!G110</f>
        <v>78826</v>
      </c>
      <c r="H110" s="24">
        <f>All_Customers_Residential!H110+All_Customers_Small_Commercial!H110+All_Customers_Lighting!H110</f>
        <v>104134</v>
      </c>
      <c r="I110" s="24">
        <f>All_Customers_Residential!I110+All_Customers_Small_Commercial!I110+All_Customers_Lighting!I110</f>
        <v>118982</v>
      </c>
      <c r="J110" s="24">
        <f>All_Customers_Residential!J110+All_Customers_Small_Commercial!J110+All_Customers_Lighting!J110</f>
        <v>117413</v>
      </c>
      <c r="K110" s="24">
        <f>All_Customers_Residential!K110+All_Customers_Small_Commercial!K110+All_Customers_Lighting!K110</f>
        <v>117049</v>
      </c>
      <c r="L110" s="24">
        <f>All_Customers_Residential!L110+All_Customers_Small_Commercial!L110+All_Customers_Lighting!L110</f>
        <v>113038</v>
      </c>
      <c r="M110" s="24">
        <f>All_Customers_Residential!M110+All_Customers_Small_Commercial!M110+All_Customers_Lighting!M110</f>
        <v>102353</v>
      </c>
      <c r="N110" s="24">
        <f>All_Customers_Residential!N110+All_Customers_Small_Commercial!N110+All_Customers_Lighting!N110</f>
        <v>103585</v>
      </c>
      <c r="O110" s="24">
        <f>All_Customers_Residential!O110+All_Customers_Small_Commercial!O110+All_Customers_Lighting!O110</f>
        <v>98032</v>
      </c>
      <c r="P110" s="24">
        <f>All_Customers_Residential!P110+All_Customers_Small_Commercial!P110+All_Customers_Lighting!P110</f>
        <v>92615</v>
      </c>
      <c r="Q110" s="24">
        <f>All_Customers_Residential!Q110+All_Customers_Small_Commercial!Q110+All_Customers_Lighting!Q110</f>
        <v>95821</v>
      </c>
      <c r="R110" s="24">
        <f>All_Customers_Residential!R110+All_Customers_Small_Commercial!R110+All_Customers_Lighting!R110</f>
        <v>104306</v>
      </c>
      <c r="S110" s="24">
        <f>All_Customers_Residential!S110+All_Customers_Small_Commercial!S110+All_Customers_Lighting!S110</f>
        <v>116797</v>
      </c>
      <c r="T110" s="24">
        <f>All_Customers_Residential!T110+All_Customers_Small_Commercial!T110+All_Customers_Lighting!T110</f>
        <v>116567</v>
      </c>
      <c r="U110" s="24">
        <f>All_Customers_Residential!U110+All_Customers_Small_Commercial!U110+All_Customers_Lighting!U110</f>
        <v>129434</v>
      </c>
      <c r="V110" s="24">
        <f>All_Customers_Residential!V110+All_Customers_Small_Commercial!V110+All_Customers_Lighting!V110</f>
        <v>130787</v>
      </c>
      <c r="W110" s="24">
        <f>All_Customers_Residential!W110+All_Customers_Small_Commercial!W110+All_Customers_Lighting!W110</f>
        <v>105664</v>
      </c>
      <c r="X110" s="24">
        <f>All_Customers_Residential!X110+All_Customers_Small_Commercial!X110+All_Customers_Lighting!X110</f>
        <v>139232</v>
      </c>
      <c r="Y110" s="24">
        <f>All_Customers_Residential!Y110+All_Customers_Small_Commercial!Y110+All_Customers_Lighting!Y110</f>
        <v>135871</v>
      </c>
    </row>
    <row r="111" spans="1:25" x14ac:dyDescent="0.2">
      <c r="A111" s="23">
        <f>All_Customers_Residential!A111</f>
        <v>45031</v>
      </c>
      <c r="B111" s="24">
        <f>All_Customers_Residential!B111+All_Customers_Small_Commercial!B111+All_Customers_Lighting!B111</f>
        <v>84068</v>
      </c>
      <c r="C111" s="24">
        <f>All_Customers_Residential!C111+All_Customers_Small_Commercial!C111+All_Customers_Lighting!C111</f>
        <v>67154</v>
      </c>
      <c r="D111" s="24">
        <f>All_Customers_Residential!D111+All_Customers_Small_Commercial!D111+All_Customers_Lighting!D111</f>
        <v>65210</v>
      </c>
      <c r="E111" s="24">
        <f>All_Customers_Residential!E111+All_Customers_Small_Commercial!E111+All_Customers_Lighting!E111</f>
        <v>64854</v>
      </c>
      <c r="F111" s="24">
        <f>All_Customers_Residential!F111+All_Customers_Small_Commercial!F111+All_Customers_Lighting!F111</f>
        <v>68172</v>
      </c>
      <c r="G111" s="24">
        <f>All_Customers_Residential!G111+All_Customers_Small_Commercial!G111+All_Customers_Lighting!G111</f>
        <v>77307</v>
      </c>
      <c r="H111" s="24">
        <f>All_Customers_Residential!H111+All_Customers_Small_Commercial!H111+All_Customers_Lighting!H111</f>
        <v>98215</v>
      </c>
      <c r="I111" s="24">
        <f>All_Customers_Residential!I111+All_Customers_Small_Commercial!I111+All_Customers_Lighting!I111</f>
        <v>109688</v>
      </c>
      <c r="J111" s="24">
        <f>All_Customers_Residential!J111+All_Customers_Small_Commercial!J111+All_Customers_Lighting!J111</f>
        <v>119100</v>
      </c>
      <c r="K111" s="24">
        <f>All_Customers_Residential!K111+All_Customers_Small_Commercial!K111+All_Customers_Lighting!K111</f>
        <v>120448</v>
      </c>
      <c r="L111" s="24">
        <f>All_Customers_Residential!L111+All_Customers_Small_Commercial!L111+All_Customers_Lighting!L111</f>
        <v>116271</v>
      </c>
      <c r="M111" s="24">
        <f>All_Customers_Residential!M111+All_Customers_Small_Commercial!M111+All_Customers_Lighting!M111</f>
        <v>107807</v>
      </c>
      <c r="N111" s="24">
        <f>All_Customers_Residential!N111+All_Customers_Small_Commercial!N111+All_Customers_Lighting!N111</f>
        <v>104635</v>
      </c>
      <c r="O111" s="24">
        <f>All_Customers_Residential!O111+All_Customers_Small_Commercial!O111+All_Customers_Lighting!O111</f>
        <v>100479</v>
      </c>
      <c r="P111" s="24">
        <f>All_Customers_Residential!P111+All_Customers_Small_Commercial!P111+All_Customers_Lighting!P111</f>
        <v>94690</v>
      </c>
      <c r="Q111" s="24">
        <f>All_Customers_Residential!Q111+All_Customers_Small_Commercial!Q111+All_Customers_Lighting!Q111</f>
        <v>97409</v>
      </c>
      <c r="R111" s="24">
        <f>All_Customers_Residential!R111+All_Customers_Small_Commercial!R111+All_Customers_Lighting!R111</f>
        <v>105937</v>
      </c>
      <c r="S111" s="24">
        <f>All_Customers_Residential!S111+All_Customers_Small_Commercial!S111+All_Customers_Lighting!S111</f>
        <v>114829</v>
      </c>
      <c r="T111" s="24">
        <f>All_Customers_Residential!T111+All_Customers_Small_Commercial!T111+All_Customers_Lighting!T111</f>
        <v>117527</v>
      </c>
      <c r="U111" s="24">
        <f>All_Customers_Residential!U111+All_Customers_Small_Commercial!U111+All_Customers_Lighting!U111</f>
        <v>129560</v>
      </c>
      <c r="V111" s="24">
        <f>All_Customers_Residential!V111+All_Customers_Small_Commercial!V111+All_Customers_Lighting!V111</f>
        <v>123070</v>
      </c>
      <c r="W111" s="24">
        <f>All_Customers_Residential!W111+All_Customers_Small_Commercial!W111+All_Customers_Lighting!W111</f>
        <v>122416</v>
      </c>
      <c r="X111" s="24">
        <f>All_Customers_Residential!X111+All_Customers_Small_Commercial!X111+All_Customers_Lighting!X111</f>
        <v>132266</v>
      </c>
      <c r="Y111" s="24">
        <f>All_Customers_Residential!Y111+All_Customers_Small_Commercial!Y111+All_Customers_Lighting!Y111</f>
        <v>87144</v>
      </c>
    </row>
    <row r="112" spans="1:25" x14ac:dyDescent="0.2">
      <c r="A112" s="23">
        <f>All_Customers_Residential!A112</f>
        <v>45032</v>
      </c>
      <c r="B112" s="24">
        <f>All_Customers_Residential!B112+All_Customers_Small_Commercial!B112+All_Customers_Lighting!B112</f>
        <v>72325</v>
      </c>
      <c r="C112" s="24">
        <f>All_Customers_Residential!C112+All_Customers_Small_Commercial!C112+All_Customers_Lighting!C112</f>
        <v>69561</v>
      </c>
      <c r="D112" s="24">
        <f>All_Customers_Residential!D112+All_Customers_Small_Commercial!D112+All_Customers_Lighting!D112</f>
        <v>68535</v>
      </c>
      <c r="E112" s="24">
        <f>All_Customers_Residential!E112+All_Customers_Small_Commercial!E112+All_Customers_Lighting!E112</f>
        <v>65712</v>
      </c>
      <c r="F112" s="24">
        <f>All_Customers_Residential!F112+All_Customers_Small_Commercial!F112+All_Customers_Lighting!F112</f>
        <v>68488</v>
      </c>
      <c r="G112" s="24">
        <f>All_Customers_Residential!G112+All_Customers_Small_Commercial!G112+All_Customers_Lighting!G112</f>
        <v>78303</v>
      </c>
      <c r="H112" s="24">
        <f>All_Customers_Residential!H112+All_Customers_Small_Commercial!H112+All_Customers_Lighting!H112</f>
        <v>98563</v>
      </c>
      <c r="I112" s="24">
        <f>All_Customers_Residential!I112+All_Customers_Small_Commercial!I112+All_Customers_Lighting!I112</f>
        <v>113911</v>
      </c>
      <c r="J112" s="24">
        <f>All_Customers_Residential!J112+All_Customers_Small_Commercial!J112+All_Customers_Lighting!J112</f>
        <v>118054</v>
      </c>
      <c r="K112" s="24">
        <f>All_Customers_Residential!K112+All_Customers_Small_Commercial!K112+All_Customers_Lighting!K112</f>
        <v>122526</v>
      </c>
      <c r="L112" s="24">
        <f>All_Customers_Residential!L112+All_Customers_Small_Commercial!L112+All_Customers_Lighting!L112</f>
        <v>118109</v>
      </c>
      <c r="M112" s="24">
        <f>All_Customers_Residential!M112+All_Customers_Small_Commercial!M112+All_Customers_Lighting!M112</f>
        <v>105285</v>
      </c>
      <c r="N112" s="24">
        <f>All_Customers_Residential!N112+All_Customers_Small_Commercial!N112+All_Customers_Lighting!N112</f>
        <v>107716</v>
      </c>
      <c r="O112" s="24">
        <f>All_Customers_Residential!O112+All_Customers_Small_Commercial!O112+All_Customers_Lighting!O112</f>
        <v>100973</v>
      </c>
      <c r="P112" s="24">
        <f>All_Customers_Residential!P112+All_Customers_Small_Commercial!P112+All_Customers_Lighting!P112</f>
        <v>114647</v>
      </c>
      <c r="Q112" s="24">
        <f>All_Customers_Residential!Q112+All_Customers_Small_Commercial!Q112+All_Customers_Lighting!Q112</f>
        <v>97149</v>
      </c>
      <c r="R112" s="24">
        <f>All_Customers_Residential!R112+All_Customers_Small_Commercial!R112+All_Customers_Lighting!R112</f>
        <v>105623</v>
      </c>
      <c r="S112" s="24">
        <f>All_Customers_Residential!S112+All_Customers_Small_Commercial!S112+All_Customers_Lighting!S112</f>
        <v>114111</v>
      </c>
      <c r="T112" s="24">
        <f>All_Customers_Residential!T112+All_Customers_Small_Commercial!T112+All_Customers_Lighting!T112</f>
        <v>113164</v>
      </c>
      <c r="U112" s="24">
        <f>All_Customers_Residential!U112+All_Customers_Small_Commercial!U112+All_Customers_Lighting!U112</f>
        <v>132744</v>
      </c>
      <c r="V112" s="24">
        <f>All_Customers_Residential!V112+All_Customers_Small_Commercial!V112+All_Customers_Lighting!V112</f>
        <v>125242</v>
      </c>
      <c r="W112" s="24">
        <f>All_Customers_Residential!W112+All_Customers_Small_Commercial!W112+All_Customers_Lighting!W112</f>
        <v>107117</v>
      </c>
      <c r="X112" s="24">
        <f>All_Customers_Residential!X112+All_Customers_Small_Commercial!X112+All_Customers_Lighting!X112</f>
        <v>129110</v>
      </c>
      <c r="Y112" s="24">
        <f>All_Customers_Residential!Y112+All_Customers_Small_Commercial!Y112+All_Customers_Lighting!Y112</f>
        <v>126784</v>
      </c>
    </row>
    <row r="113" spans="1:25" x14ac:dyDescent="0.2">
      <c r="A113" s="23">
        <f>All_Customers_Residential!A113</f>
        <v>45033</v>
      </c>
      <c r="B113" s="24">
        <f>All_Customers_Residential!B113+All_Customers_Small_Commercial!B113+All_Customers_Lighting!B113</f>
        <v>103972</v>
      </c>
      <c r="C113" s="24">
        <f>All_Customers_Residential!C113+All_Customers_Small_Commercial!C113+All_Customers_Lighting!C113</f>
        <v>97256</v>
      </c>
      <c r="D113" s="24">
        <f>All_Customers_Residential!D113+All_Customers_Small_Commercial!D113+All_Customers_Lighting!D113</f>
        <v>95742</v>
      </c>
      <c r="E113" s="24">
        <f>All_Customers_Residential!E113+All_Customers_Small_Commercial!E113+All_Customers_Lighting!E113</f>
        <v>103113</v>
      </c>
      <c r="F113" s="24">
        <f>All_Customers_Residential!F113+All_Customers_Small_Commercial!F113+All_Customers_Lighting!F113</f>
        <v>91093</v>
      </c>
      <c r="G113" s="24">
        <f>All_Customers_Residential!G113+All_Customers_Small_Commercial!G113+All_Customers_Lighting!G113</f>
        <v>76316</v>
      </c>
      <c r="H113" s="24">
        <f>All_Customers_Residential!H113+All_Customers_Small_Commercial!H113+All_Customers_Lighting!H113</f>
        <v>93488</v>
      </c>
      <c r="I113" s="24">
        <f>All_Customers_Residential!I113+All_Customers_Small_Commercial!I113+All_Customers_Lighting!I113</f>
        <v>150845</v>
      </c>
      <c r="J113" s="24">
        <f>All_Customers_Residential!J113+All_Customers_Small_Commercial!J113+All_Customers_Lighting!J113</f>
        <v>136411</v>
      </c>
      <c r="K113" s="24">
        <f>All_Customers_Residential!K113+All_Customers_Small_Commercial!K113+All_Customers_Lighting!K113</f>
        <v>150704</v>
      </c>
      <c r="L113" s="24">
        <f>All_Customers_Residential!L113+All_Customers_Small_Commercial!L113+All_Customers_Lighting!L113</f>
        <v>172931</v>
      </c>
      <c r="M113" s="24">
        <f>All_Customers_Residential!M113+All_Customers_Small_Commercial!M113+All_Customers_Lighting!M113</f>
        <v>155187</v>
      </c>
      <c r="N113" s="24">
        <f>All_Customers_Residential!N113+All_Customers_Small_Commercial!N113+All_Customers_Lighting!N113</f>
        <v>163592</v>
      </c>
      <c r="O113" s="24">
        <f>All_Customers_Residential!O113+All_Customers_Small_Commercial!O113+All_Customers_Lighting!O113</f>
        <v>175167</v>
      </c>
      <c r="P113" s="24">
        <f>All_Customers_Residential!P113+All_Customers_Small_Commercial!P113+All_Customers_Lighting!P113</f>
        <v>162086</v>
      </c>
      <c r="Q113" s="24">
        <f>All_Customers_Residential!Q113+All_Customers_Small_Commercial!Q113+All_Customers_Lighting!Q113</f>
        <v>169900</v>
      </c>
      <c r="R113" s="24">
        <f>All_Customers_Residential!R113+All_Customers_Small_Commercial!R113+All_Customers_Lighting!R113</f>
        <v>192137</v>
      </c>
      <c r="S113" s="24">
        <f>All_Customers_Residential!S113+All_Customers_Small_Commercial!S113+All_Customers_Lighting!S113</f>
        <v>201663</v>
      </c>
      <c r="T113" s="24">
        <f>All_Customers_Residential!T113+All_Customers_Small_Commercial!T113+All_Customers_Lighting!T113</f>
        <v>202956</v>
      </c>
      <c r="U113" s="24">
        <f>All_Customers_Residential!U113+All_Customers_Small_Commercial!U113+All_Customers_Lighting!U113</f>
        <v>281882</v>
      </c>
      <c r="V113" s="24">
        <f>All_Customers_Residential!V113+All_Customers_Small_Commercial!V113+All_Customers_Lighting!V113</f>
        <v>224600</v>
      </c>
      <c r="W113" s="24">
        <f>All_Customers_Residential!W113+All_Customers_Small_Commercial!W113+All_Customers_Lighting!W113</f>
        <v>186553</v>
      </c>
      <c r="X113" s="24">
        <f>All_Customers_Residential!X113+All_Customers_Small_Commercial!X113+All_Customers_Lighting!X113</f>
        <v>261414</v>
      </c>
      <c r="Y113" s="24">
        <f>All_Customers_Residential!Y113+All_Customers_Small_Commercial!Y113+All_Customers_Lighting!Y113</f>
        <v>120434</v>
      </c>
    </row>
    <row r="114" spans="1:25" x14ac:dyDescent="0.2">
      <c r="A114" s="23">
        <f>All_Customers_Residential!A114</f>
        <v>45034</v>
      </c>
      <c r="B114" s="24">
        <f>All_Customers_Residential!B114+All_Customers_Small_Commercial!B114+All_Customers_Lighting!B114</f>
        <v>72277</v>
      </c>
      <c r="C114" s="24">
        <f>All_Customers_Residential!C114+All_Customers_Small_Commercial!C114+All_Customers_Lighting!C114</f>
        <v>70075</v>
      </c>
      <c r="D114" s="24">
        <f>All_Customers_Residential!D114+All_Customers_Small_Commercial!D114+All_Customers_Lighting!D114</f>
        <v>68713</v>
      </c>
      <c r="E114" s="24">
        <f>All_Customers_Residential!E114+All_Customers_Small_Commercial!E114+All_Customers_Lighting!E114</f>
        <v>68748</v>
      </c>
      <c r="F114" s="24">
        <f>All_Customers_Residential!F114+All_Customers_Small_Commercial!F114+All_Customers_Lighting!F114</f>
        <v>71216</v>
      </c>
      <c r="G114" s="24">
        <f>All_Customers_Residential!G114+All_Customers_Small_Commercial!G114+All_Customers_Lighting!G114</f>
        <v>79955</v>
      </c>
      <c r="H114" s="24">
        <f>All_Customers_Residential!H114+All_Customers_Small_Commercial!H114+All_Customers_Lighting!H114</f>
        <v>104139</v>
      </c>
      <c r="I114" s="24">
        <f>All_Customers_Residential!I114+All_Customers_Small_Commercial!I114+All_Customers_Lighting!I114</f>
        <v>118441</v>
      </c>
      <c r="J114" s="24">
        <f>All_Customers_Residential!J114+All_Customers_Small_Commercial!J114+All_Customers_Lighting!J114</f>
        <v>118399</v>
      </c>
      <c r="K114" s="24">
        <f>All_Customers_Residential!K114+All_Customers_Small_Commercial!K114+All_Customers_Lighting!K114</f>
        <v>116872</v>
      </c>
      <c r="L114" s="24">
        <f>All_Customers_Residential!L114+All_Customers_Small_Commercial!L114+All_Customers_Lighting!L114</f>
        <v>114560</v>
      </c>
      <c r="M114" s="24">
        <f>All_Customers_Residential!M114+All_Customers_Small_Commercial!M114+All_Customers_Lighting!M114</f>
        <v>107568</v>
      </c>
      <c r="N114" s="24">
        <f>All_Customers_Residential!N114+All_Customers_Small_Commercial!N114+All_Customers_Lighting!N114</f>
        <v>105205</v>
      </c>
      <c r="O114" s="24">
        <f>All_Customers_Residential!O114+All_Customers_Small_Commercial!O114+All_Customers_Lighting!O114</f>
        <v>100318</v>
      </c>
      <c r="P114" s="24">
        <f>All_Customers_Residential!P114+All_Customers_Small_Commercial!P114+All_Customers_Lighting!P114</f>
        <v>95775</v>
      </c>
      <c r="Q114" s="24">
        <f>All_Customers_Residential!Q114+All_Customers_Small_Commercial!Q114+All_Customers_Lighting!Q114</f>
        <v>99201</v>
      </c>
      <c r="R114" s="24">
        <f>All_Customers_Residential!R114+All_Customers_Small_Commercial!R114+All_Customers_Lighting!R114</f>
        <v>105720</v>
      </c>
      <c r="S114" s="24">
        <f>All_Customers_Residential!S114+All_Customers_Small_Commercial!S114+All_Customers_Lighting!S114</f>
        <v>116283</v>
      </c>
      <c r="T114" s="24">
        <f>All_Customers_Residential!T114+All_Customers_Small_Commercial!T114+All_Customers_Lighting!T114</f>
        <v>117503</v>
      </c>
      <c r="U114" s="24">
        <f>All_Customers_Residential!U114+All_Customers_Small_Commercial!U114+All_Customers_Lighting!U114</f>
        <v>131829</v>
      </c>
      <c r="V114" s="24">
        <f>All_Customers_Residential!V114+All_Customers_Small_Commercial!V114+All_Customers_Lighting!V114</f>
        <v>125302</v>
      </c>
      <c r="W114" s="24">
        <f>All_Customers_Residential!W114+All_Customers_Small_Commercial!W114+All_Customers_Lighting!W114</f>
        <v>107074</v>
      </c>
      <c r="X114" s="24">
        <f>All_Customers_Residential!X114+All_Customers_Small_Commercial!X114+All_Customers_Lighting!X114</f>
        <v>89372</v>
      </c>
      <c r="Y114" s="24">
        <f>All_Customers_Residential!Y114+All_Customers_Small_Commercial!Y114+All_Customers_Lighting!Y114</f>
        <v>80392</v>
      </c>
    </row>
    <row r="115" spans="1:25" x14ac:dyDescent="0.2">
      <c r="A115" s="23">
        <f>All_Customers_Residential!A115</f>
        <v>45035</v>
      </c>
      <c r="B115" s="24">
        <f>All_Customers_Residential!B115+All_Customers_Small_Commercial!B115+All_Customers_Lighting!B115</f>
        <v>74894</v>
      </c>
      <c r="C115" s="24">
        <f>All_Customers_Residential!C115+All_Customers_Small_Commercial!C115+All_Customers_Lighting!C115</f>
        <v>72390</v>
      </c>
      <c r="D115" s="24">
        <f>All_Customers_Residential!D115+All_Customers_Small_Commercial!D115+All_Customers_Lighting!D115</f>
        <v>71666</v>
      </c>
      <c r="E115" s="24">
        <f>All_Customers_Residential!E115+All_Customers_Small_Commercial!E115+All_Customers_Lighting!E115</f>
        <v>72028</v>
      </c>
      <c r="F115" s="24">
        <f>All_Customers_Residential!F115+All_Customers_Small_Commercial!F115+All_Customers_Lighting!F115</f>
        <v>74649</v>
      </c>
      <c r="G115" s="24">
        <f>All_Customers_Residential!G115+All_Customers_Small_Commercial!G115+All_Customers_Lighting!G115</f>
        <v>84283</v>
      </c>
      <c r="H115" s="24">
        <f>All_Customers_Residential!H115+All_Customers_Small_Commercial!H115+All_Customers_Lighting!H115</f>
        <v>104503</v>
      </c>
      <c r="I115" s="24">
        <f>All_Customers_Residential!I115+All_Customers_Small_Commercial!I115+All_Customers_Lighting!I115</f>
        <v>118712</v>
      </c>
      <c r="J115" s="24">
        <f>All_Customers_Residential!J115+All_Customers_Small_Commercial!J115+All_Customers_Lighting!J115</f>
        <v>118611</v>
      </c>
      <c r="K115" s="24">
        <f>All_Customers_Residential!K115+All_Customers_Small_Commercial!K115+All_Customers_Lighting!K115</f>
        <v>117263</v>
      </c>
      <c r="L115" s="24">
        <f>All_Customers_Residential!L115+All_Customers_Small_Commercial!L115+All_Customers_Lighting!L115</f>
        <v>114709</v>
      </c>
      <c r="M115" s="24">
        <f>All_Customers_Residential!M115+All_Customers_Small_Commercial!M115+All_Customers_Lighting!M115</f>
        <v>107790</v>
      </c>
      <c r="N115" s="24">
        <f>All_Customers_Residential!N115+All_Customers_Small_Commercial!N115+All_Customers_Lighting!N115</f>
        <v>105259</v>
      </c>
      <c r="O115" s="24">
        <f>All_Customers_Residential!O115+All_Customers_Small_Commercial!O115+All_Customers_Lighting!O115</f>
        <v>100436</v>
      </c>
      <c r="P115" s="24">
        <f>All_Customers_Residential!P115+All_Customers_Small_Commercial!P115+All_Customers_Lighting!P115</f>
        <v>95879</v>
      </c>
      <c r="Q115" s="24">
        <f>All_Customers_Residential!Q115+All_Customers_Small_Commercial!Q115+All_Customers_Lighting!Q115</f>
        <v>99212</v>
      </c>
      <c r="R115" s="24">
        <f>All_Customers_Residential!R115+All_Customers_Small_Commercial!R115+All_Customers_Lighting!R115</f>
        <v>105986</v>
      </c>
      <c r="S115" s="24">
        <f>All_Customers_Residential!S115+All_Customers_Small_Commercial!S115+All_Customers_Lighting!S115</f>
        <v>116412</v>
      </c>
      <c r="T115" s="24">
        <f>All_Customers_Residential!T115+All_Customers_Small_Commercial!T115+All_Customers_Lighting!T115</f>
        <v>117381</v>
      </c>
      <c r="U115" s="24">
        <f>All_Customers_Residential!U115+All_Customers_Small_Commercial!U115+All_Customers_Lighting!U115</f>
        <v>132024</v>
      </c>
      <c r="V115" s="24">
        <f>All_Customers_Residential!V115+All_Customers_Small_Commercial!V115+All_Customers_Lighting!V115</f>
        <v>125591</v>
      </c>
      <c r="W115" s="24">
        <f>All_Customers_Residential!W115+All_Customers_Small_Commercial!W115+All_Customers_Lighting!W115</f>
        <v>107097</v>
      </c>
      <c r="X115" s="24">
        <f>All_Customers_Residential!X115+All_Customers_Small_Commercial!X115+All_Customers_Lighting!X115</f>
        <v>93355</v>
      </c>
      <c r="Y115" s="24">
        <f>All_Customers_Residential!Y115+All_Customers_Small_Commercial!Y115+All_Customers_Lighting!Y115</f>
        <v>82746</v>
      </c>
    </row>
    <row r="116" spans="1:25" x14ac:dyDescent="0.2">
      <c r="A116" s="23">
        <f>All_Customers_Residential!A116</f>
        <v>45036</v>
      </c>
      <c r="B116" s="24">
        <f>All_Customers_Residential!B116+All_Customers_Small_Commercial!B116+All_Customers_Lighting!B116</f>
        <v>77578</v>
      </c>
      <c r="C116" s="24">
        <f>All_Customers_Residential!C116+All_Customers_Small_Commercial!C116+All_Customers_Lighting!C116</f>
        <v>75257</v>
      </c>
      <c r="D116" s="24">
        <f>All_Customers_Residential!D116+All_Customers_Small_Commercial!D116+All_Customers_Lighting!D116</f>
        <v>73975</v>
      </c>
      <c r="E116" s="24">
        <f>All_Customers_Residential!E116+All_Customers_Small_Commercial!E116+All_Customers_Lighting!E116</f>
        <v>74422</v>
      </c>
      <c r="F116" s="24">
        <f>All_Customers_Residential!F116+All_Customers_Small_Commercial!F116+All_Customers_Lighting!F116</f>
        <v>77091</v>
      </c>
      <c r="G116" s="24">
        <f>All_Customers_Residential!G116+All_Customers_Small_Commercial!G116+All_Customers_Lighting!G116</f>
        <v>86651</v>
      </c>
      <c r="H116" s="24">
        <f>All_Customers_Residential!H116+All_Customers_Small_Commercial!H116+All_Customers_Lighting!H116</f>
        <v>104095</v>
      </c>
      <c r="I116" s="24">
        <f>All_Customers_Residential!I116+All_Customers_Small_Commercial!I116+All_Customers_Lighting!I116</f>
        <v>118358</v>
      </c>
      <c r="J116" s="24">
        <f>All_Customers_Residential!J116+All_Customers_Small_Commercial!J116+All_Customers_Lighting!J116</f>
        <v>118243</v>
      </c>
      <c r="K116" s="24">
        <f>All_Customers_Residential!K116+All_Customers_Small_Commercial!K116+All_Customers_Lighting!K116</f>
        <v>116771</v>
      </c>
      <c r="L116" s="24">
        <f>All_Customers_Residential!L116+All_Customers_Small_Commercial!L116+All_Customers_Lighting!L116</f>
        <v>113869</v>
      </c>
      <c r="M116" s="24">
        <f>All_Customers_Residential!M116+All_Customers_Small_Commercial!M116+All_Customers_Lighting!M116</f>
        <v>106646</v>
      </c>
      <c r="N116" s="24">
        <f>All_Customers_Residential!N116+All_Customers_Small_Commercial!N116+All_Customers_Lighting!N116</f>
        <v>103825</v>
      </c>
      <c r="O116" s="24">
        <f>All_Customers_Residential!O116+All_Customers_Small_Commercial!O116+All_Customers_Lighting!O116</f>
        <v>98963</v>
      </c>
      <c r="P116" s="24">
        <f>All_Customers_Residential!P116+All_Customers_Small_Commercial!P116+All_Customers_Lighting!P116</f>
        <v>94259</v>
      </c>
      <c r="Q116" s="24">
        <f>All_Customers_Residential!Q116+All_Customers_Small_Commercial!Q116+All_Customers_Lighting!Q116</f>
        <v>97418</v>
      </c>
      <c r="R116" s="24">
        <f>All_Customers_Residential!R116+All_Customers_Small_Commercial!R116+All_Customers_Lighting!R116</f>
        <v>104032</v>
      </c>
      <c r="S116" s="24">
        <f>All_Customers_Residential!S116+All_Customers_Small_Commercial!S116+All_Customers_Lighting!S116</f>
        <v>114639</v>
      </c>
      <c r="T116" s="24">
        <f>All_Customers_Residential!T116+All_Customers_Small_Commercial!T116+All_Customers_Lighting!T116</f>
        <v>116095</v>
      </c>
      <c r="U116" s="24">
        <f>All_Customers_Residential!U116+All_Customers_Small_Commercial!U116+All_Customers_Lighting!U116</f>
        <v>130585</v>
      </c>
      <c r="V116" s="24">
        <f>All_Customers_Residential!V116+All_Customers_Small_Commercial!V116+All_Customers_Lighting!V116</f>
        <v>124323</v>
      </c>
      <c r="W116" s="24">
        <f>All_Customers_Residential!W116+All_Customers_Small_Commercial!W116+All_Customers_Lighting!W116</f>
        <v>106215</v>
      </c>
      <c r="X116" s="24">
        <f>All_Customers_Residential!X116+All_Customers_Small_Commercial!X116+All_Customers_Lighting!X116</f>
        <v>89976</v>
      </c>
      <c r="Y116" s="24">
        <f>All_Customers_Residential!Y116+All_Customers_Small_Commercial!Y116+All_Customers_Lighting!Y116</f>
        <v>81824</v>
      </c>
    </row>
    <row r="117" spans="1:25" x14ac:dyDescent="0.2">
      <c r="A117" s="23">
        <f>All_Customers_Residential!A117</f>
        <v>45037</v>
      </c>
      <c r="B117" s="24">
        <f>All_Customers_Residential!B117+All_Customers_Small_Commercial!B117+All_Customers_Lighting!B117</f>
        <v>77228</v>
      </c>
      <c r="C117" s="24">
        <f>All_Customers_Residential!C117+All_Customers_Small_Commercial!C117+All_Customers_Lighting!C117</f>
        <v>75180</v>
      </c>
      <c r="D117" s="24">
        <f>All_Customers_Residential!D117+All_Customers_Small_Commercial!D117+All_Customers_Lighting!D117</f>
        <v>74814</v>
      </c>
      <c r="E117" s="24">
        <f>All_Customers_Residential!E117+All_Customers_Small_Commercial!E117+All_Customers_Lighting!E117</f>
        <v>76260</v>
      </c>
      <c r="F117" s="24">
        <f>All_Customers_Residential!F117+All_Customers_Small_Commercial!F117+All_Customers_Lighting!F117</f>
        <v>79420</v>
      </c>
      <c r="G117" s="24">
        <f>All_Customers_Residential!G117+All_Customers_Small_Commercial!G117+All_Customers_Lighting!G117</f>
        <v>88185</v>
      </c>
      <c r="H117" s="24">
        <f>All_Customers_Residential!H117+All_Customers_Small_Commercial!H117+All_Customers_Lighting!H117</f>
        <v>103771</v>
      </c>
      <c r="I117" s="24">
        <f>All_Customers_Residential!I117+All_Customers_Small_Commercial!I117+All_Customers_Lighting!I117</f>
        <v>117777</v>
      </c>
      <c r="J117" s="24">
        <f>All_Customers_Residential!J117+All_Customers_Small_Commercial!J117+All_Customers_Lighting!J117</f>
        <v>117623</v>
      </c>
      <c r="K117" s="24">
        <f>All_Customers_Residential!K117+All_Customers_Small_Commercial!K117+All_Customers_Lighting!K117</f>
        <v>115656</v>
      </c>
      <c r="L117" s="24">
        <f>All_Customers_Residential!L117+All_Customers_Small_Commercial!L117+All_Customers_Lighting!L117</f>
        <v>112739</v>
      </c>
      <c r="M117" s="24">
        <f>All_Customers_Residential!M117+All_Customers_Small_Commercial!M117+All_Customers_Lighting!M117</f>
        <v>105593</v>
      </c>
      <c r="N117" s="24">
        <f>All_Customers_Residential!N117+All_Customers_Small_Commercial!N117+All_Customers_Lighting!N117</f>
        <v>102834</v>
      </c>
      <c r="O117" s="24">
        <f>All_Customers_Residential!O117+All_Customers_Small_Commercial!O117+All_Customers_Lighting!O117</f>
        <v>98059</v>
      </c>
      <c r="P117" s="24">
        <f>All_Customers_Residential!P117+All_Customers_Small_Commercial!P117+All_Customers_Lighting!P117</f>
        <v>93570</v>
      </c>
      <c r="Q117" s="24">
        <f>All_Customers_Residential!Q117+All_Customers_Small_Commercial!Q117+All_Customers_Lighting!Q117</f>
        <v>96876</v>
      </c>
      <c r="R117" s="24">
        <f>All_Customers_Residential!R117+All_Customers_Small_Commercial!R117+All_Customers_Lighting!R117</f>
        <v>103329</v>
      </c>
      <c r="S117" s="24">
        <f>All_Customers_Residential!S117+All_Customers_Small_Commercial!S117+All_Customers_Lighting!S117</f>
        <v>113951</v>
      </c>
      <c r="T117" s="24">
        <f>All_Customers_Residential!T117+All_Customers_Small_Commercial!T117+All_Customers_Lighting!T117</f>
        <v>115336</v>
      </c>
      <c r="U117" s="24">
        <f>All_Customers_Residential!U117+All_Customers_Small_Commercial!U117+All_Customers_Lighting!U117</f>
        <v>129742</v>
      </c>
      <c r="V117" s="24">
        <f>All_Customers_Residential!V117+All_Customers_Small_Commercial!V117+All_Customers_Lighting!V117</f>
        <v>123407</v>
      </c>
      <c r="W117" s="24">
        <f>All_Customers_Residential!W117+All_Customers_Small_Commercial!W117+All_Customers_Lighting!W117</f>
        <v>105529</v>
      </c>
      <c r="X117" s="24">
        <f>All_Customers_Residential!X117+All_Customers_Small_Commercial!X117+All_Customers_Lighting!X117</f>
        <v>88244</v>
      </c>
      <c r="Y117" s="24">
        <f>All_Customers_Residential!Y117+All_Customers_Small_Commercial!Y117+All_Customers_Lighting!Y117</f>
        <v>79351</v>
      </c>
    </row>
    <row r="118" spans="1:25" x14ac:dyDescent="0.2">
      <c r="A118" s="23">
        <f>All_Customers_Residential!A118</f>
        <v>45038</v>
      </c>
      <c r="B118" s="24">
        <f>All_Customers_Residential!B118+All_Customers_Small_Commercial!B118+All_Customers_Lighting!B118</f>
        <v>74049</v>
      </c>
      <c r="C118" s="24">
        <f>All_Customers_Residential!C118+All_Customers_Small_Commercial!C118+All_Customers_Lighting!C118</f>
        <v>71907</v>
      </c>
      <c r="D118" s="24">
        <f>All_Customers_Residential!D118+All_Customers_Small_Commercial!D118+All_Customers_Lighting!D118</f>
        <v>72667</v>
      </c>
      <c r="E118" s="24">
        <f>All_Customers_Residential!E118+All_Customers_Small_Commercial!E118+All_Customers_Lighting!E118</f>
        <v>71515</v>
      </c>
      <c r="F118" s="24">
        <f>All_Customers_Residential!F118+All_Customers_Small_Commercial!F118+All_Customers_Lighting!F118</f>
        <v>73016</v>
      </c>
      <c r="G118" s="24">
        <f>All_Customers_Residential!G118+All_Customers_Small_Commercial!G118+All_Customers_Lighting!G118</f>
        <v>78678</v>
      </c>
      <c r="H118" s="24">
        <f>All_Customers_Residential!H118+All_Customers_Small_Commercial!H118+All_Customers_Lighting!H118</f>
        <v>97941</v>
      </c>
      <c r="I118" s="24">
        <f>All_Customers_Residential!I118+All_Customers_Small_Commercial!I118+All_Customers_Lighting!I118</f>
        <v>112241</v>
      </c>
      <c r="J118" s="24">
        <f>All_Customers_Residential!J118+All_Customers_Small_Commercial!J118+All_Customers_Lighting!J118</f>
        <v>117115</v>
      </c>
      <c r="K118" s="24">
        <f>All_Customers_Residential!K118+All_Customers_Small_Commercial!K118+All_Customers_Lighting!K118</f>
        <v>120154</v>
      </c>
      <c r="L118" s="24">
        <f>All_Customers_Residential!L118+All_Customers_Small_Commercial!L118+All_Customers_Lighting!L118</f>
        <v>115990</v>
      </c>
      <c r="M118" s="24">
        <f>All_Customers_Residential!M118+All_Customers_Small_Commercial!M118+All_Customers_Lighting!M118</f>
        <v>107287</v>
      </c>
      <c r="N118" s="24">
        <f>All_Customers_Residential!N118+All_Customers_Small_Commercial!N118+All_Customers_Lighting!N118</f>
        <v>104557</v>
      </c>
      <c r="O118" s="24">
        <f>All_Customers_Residential!O118+All_Customers_Small_Commercial!O118+All_Customers_Lighting!O118</f>
        <v>100389</v>
      </c>
      <c r="P118" s="24">
        <f>All_Customers_Residential!P118+All_Customers_Small_Commercial!P118+All_Customers_Lighting!P118</f>
        <v>94357</v>
      </c>
      <c r="Q118" s="24">
        <f>All_Customers_Residential!Q118+All_Customers_Small_Commercial!Q118+All_Customers_Lighting!Q118</f>
        <v>96066</v>
      </c>
      <c r="R118" s="24">
        <f>All_Customers_Residential!R118+All_Customers_Small_Commercial!R118+All_Customers_Lighting!R118</f>
        <v>103458</v>
      </c>
      <c r="S118" s="24">
        <f>All_Customers_Residential!S118+All_Customers_Small_Commercial!S118+All_Customers_Lighting!S118</f>
        <v>113996</v>
      </c>
      <c r="T118" s="24">
        <f>All_Customers_Residential!T118+All_Customers_Small_Commercial!T118+All_Customers_Lighting!T118</f>
        <v>115019</v>
      </c>
      <c r="U118" s="24">
        <f>All_Customers_Residential!U118+All_Customers_Small_Commercial!U118+All_Customers_Lighting!U118</f>
        <v>129378</v>
      </c>
      <c r="V118" s="24">
        <f>All_Customers_Residential!V118+All_Customers_Small_Commercial!V118+All_Customers_Lighting!V118</f>
        <v>123082</v>
      </c>
      <c r="W118" s="24">
        <f>All_Customers_Residential!W118+All_Customers_Small_Commercial!W118+All_Customers_Lighting!W118</f>
        <v>105600</v>
      </c>
      <c r="X118" s="24">
        <f>All_Customers_Residential!X118+All_Customers_Small_Commercial!X118+All_Customers_Lighting!X118</f>
        <v>88462</v>
      </c>
      <c r="Y118" s="24">
        <f>All_Customers_Residential!Y118+All_Customers_Small_Commercial!Y118+All_Customers_Lighting!Y118</f>
        <v>79284</v>
      </c>
    </row>
    <row r="119" spans="1:25" x14ac:dyDescent="0.2">
      <c r="A119" s="23">
        <f>All_Customers_Residential!A119</f>
        <v>45039</v>
      </c>
      <c r="B119" s="24">
        <f>All_Customers_Residential!B119+All_Customers_Small_Commercial!B119+All_Customers_Lighting!B119</f>
        <v>73529</v>
      </c>
      <c r="C119" s="24">
        <f>All_Customers_Residential!C119+All_Customers_Small_Commercial!C119+All_Customers_Lighting!C119</f>
        <v>71702</v>
      </c>
      <c r="D119" s="24">
        <f>All_Customers_Residential!D119+All_Customers_Small_Commercial!D119+All_Customers_Lighting!D119</f>
        <v>72599</v>
      </c>
      <c r="E119" s="24">
        <f>All_Customers_Residential!E119+All_Customers_Small_Commercial!E119+All_Customers_Lighting!E119</f>
        <v>71177</v>
      </c>
      <c r="F119" s="24">
        <f>All_Customers_Residential!F119+All_Customers_Small_Commercial!F119+All_Customers_Lighting!F119</f>
        <v>73149</v>
      </c>
      <c r="G119" s="24">
        <f>All_Customers_Residential!G119+All_Customers_Small_Commercial!G119+All_Customers_Lighting!G119</f>
        <v>77816</v>
      </c>
      <c r="H119" s="24">
        <f>All_Customers_Residential!H119+All_Customers_Small_Commercial!H119+All_Customers_Lighting!H119</f>
        <v>97806</v>
      </c>
      <c r="I119" s="24">
        <f>All_Customers_Residential!I119+All_Customers_Small_Commercial!I119+All_Customers_Lighting!I119</f>
        <v>112217</v>
      </c>
      <c r="J119" s="24">
        <f>All_Customers_Residential!J119+All_Customers_Small_Commercial!J119+All_Customers_Lighting!J119</f>
        <v>116939</v>
      </c>
      <c r="K119" s="24">
        <f>All_Customers_Residential!K119+All_Customers_Small_Commercial!K119+All_Customers_Lighting!K119</f>
        <v>119951</v>
      </c>
      <c r="L119" s="24">
        <f>All_Customers_Residential!L119+All_Customers_Small_Commercial!L119+All_Customers_Lighting!L119</f>
        <v>115922</v>
      </c>
      <c r="M119" s="24">
        <f>All_Customers_Residential!M119+All_Customers_Small_Commercial!M119+All_Customers_Lighting!M119</f>
        <v>107365</v>
      </c>
      <c r="N119" s="24">
        <f>All_Customers_Residential!N119+All_Customers_Small_Commercial!N119+All_Customers_Lighting!N119</f>
        <v>104678</v>
      </c>
      <c r="O119" s="24">
        <f>All_Customers_Residential!O119+All_Customers_Small_Commercial!O119+All_Customers_Lighting!O119</f>
        <v>100718</v>
      </c>
      <c r="P119" s="24">
        <f>All_Customers_Residential!P119+All_Customers_Small_Commercial!P119+All_Customers_Lighting!P119</f>
        <v>94758</v>
      </c>
      <c r="Q119" s="24">
        <f>All_Customers_Residential!Q119+All_Customers_Small_Commercial!Q119+All_Customers_Lighting!Q119</f>
        <v>96538</v>
      </c>
      <c r="R119" s="24">
        <f>All_Customers_Residential!R119+All_Customers_Small_Commercial!R119+All_Customers_Lighting!R119</f>
        <v>103869</v>
      </c>
      <c r="S119" s="24">
        <f>All_Customers_Residential!S119+All_Customers_Small_Commercial!S119+All_Customers_Lighting!S119</f>
        <v>114620</v>
      </c>
      <c r="T119" s="24">
        <f>All_Customers_Residential!T119+All_Customers_Small_Commercial!T119+All_Customers_Lighting!T119</f>
        <v>115729</v>
      </c>
      <c r="U119" s="24">
        <f>All_Customers_Residential!U119+All_Customers_Small_Commercial!U119+All_Customers_Lighting!U119</f>
        <v>129978</v>
      </c>
      <c r="V119" s="24">
        <f>All_Customers_Residential!V119+All_Customers_Small_Commercial!V119+All_Customers_Lighting!V119</f>
        <v>123627</v>
      </c>
      <c r="W119" s="24">
        <f>All_Customers_Residential!W119+All_Customers_Small_Commercial!W119+All_Customers_Lighting!W119</f>
        <v>105811</v>
      </c>
      <c r="X119" s="24">
        <f>All_Customers_Residential!X119+All_Customers_Small_Commercial!X119+All_Customers_Lighting!X119</f>
        <v>88457</v>
      </c>
      <c r="Y119" s="24">
        <f>All_Customers_Residential!Y119+All_Customers_Small_Commercial!Y119+All_Customers_Lighting!Y119</f>
        <v>77677</v>
      </c>
    </row>
    <row r="120" spans="1:25" x14ac:dyDescent="0.2">
      <c r="A120" s="23">
        <f>All_Customers_Residential!A120</f>
        <v>45040</v>
      </c>
      <c r="B120" s="24">
        <f>All_Customers_Residential!B120+All_Customers_Small_Commercial!B120+All_Customers_Lighting!B120</f>
        <v>71447</v>
      </c>
      <c r="C120" s="24">
        <f>All_Customers_Residential!C120+All_Customers_Small_Commercial!C120+All_Customers_Lighting!C120</f>
        <v>68921</v>
      </c>
      <c r="D120" s="24">
        <f>All_Customers_Residential!D120+All_Customers_Small_Commercial!D120+All_Customers_Lighting!D120</f>
        <v>68075</v>
      </c>
      <c r="E120" s="24">
        <f>All_Customers_Residential!E120+All_Customers_Small_Commercial!E120+All_Customers_Lighting!E120</f>
        <v>68656</v>
      </c>
      <c r="F120" s="24">
        <f>All_Customers_Residential!F120+All_Customers_Small_Commercial!F120+All_Customers_Lighting!F120</f>
        <v>71605</v>
      </c>
      <c r="G120" s="24">
        <f>All_Customers_Residential!G120+All_Customers_Small_Commercial!G120+All_Customers_Lighting!G120</f>
        <v>81434</v>
      </c>
      <c r="H120" s="24">
        <f>All_Customers_Residential!H120+All_Customers_Small_Commercial!H120+All_Customers_Lighting!H120</f>
        <v>103231</v>
      </c>
      <c r="I120" s="24">
        <f>All_Customers_Residential!I120+All_Customers_Small_Commercial!I120+All_Customers_Lighting!I120</f>
        <v>117451</v>
      </c>
      <c r="J120" s="24">
        <f>All_Customers_Residential!J120+All_Customers_Small_Commercial!J120+All_Customers_Lighting!J120</f>
        <v>117307</v>
      </c>
      <c r="K120" s="24">
        <f>All_Customers_Residential!K120+All_Customers_Small_Commercial!K120+All_Customers_Lighting!K120</f>
        <v>115974</v>
      </c>
      <c r="L120" s="24">
        <f>All_Customers_Residential!L120+All_Customers_Small_Commercial!L120+All_Customers_Lighting!L120</f>
        <v>113851</v>
      </c>
      <c r="M120" s="24">
        <f>All_Customers_Residential!M120+All_Customers_Small_Commercial!M120+All_Customers_Lighting!M120</f>
        <v>106812</v>
      </c>
      <c r="N120" s="24">
        <f>All_Customers_Residential!N120+All_Customers_Small_Commercial!N120+All_Customers_Lighting!N120</f>
        <v>105260</v>
      </c>
      <c r="O120" s="24">
        <f>All_Customers_Residential!O120+All_Customers_Small_Commercial!O120+All_Customers_Lighting!O120</f>
        <v>102522</v>
      </c>
      <c r="P120" s="24">
        <f>All_Customers_Residential!P120+All_Customers_Small_Commercial!P120+All_Customers_Lighting!P120</f>
        <v>99452</v>
      </c>
      <c r="Q120" s="24">
        <f>All_Customers_Residential!Q120+All_Customers_Small_Commercial!Q120+All_Customers_Lighting!Q120</f>
        <v>101313</v>
      </c>
      <c r="R120" s="24">
        <f>All_Customers_Residential!R120+All_Customers_Small_Commercial!R120+All_Customers_Lighting!R120</f>
        <v>107976</v>
      </c>
      <c r="S120" s="24">
        <f>All_Customers_Residential!S120+All_Customers_Small_Commercial!S120+All_Customers_Lighting!S120</f>
        <v>117683</v>
      </c>
      <c r="T120" s="24">
        <f>All_Customers_Residential!T120+All_Customers_Small_Commercial!T120+All_Customers_Lighting!T120</f>
        <v>119070</v>
      </c>
      <c r="U120" s="24">
        <f>All_Customers_Residential!U120+All_Customers_Small_Commercial!U120+All_Customers_Lighting!U120</f>
        <v>130335</v>
      </c>
      <c r="V120" s="24">
        <f>All_Customers_Residential!V120+All_Customers_Small_Commercial!V120+All_Customers_Lighting!V120</f>
        <v>124059</v>
      </c>
      <c r="W120" s="24">
        <f>All_Customers_Residential!W120+All_Customers_Small_Commercial!W120+All_Customers_Lighting!W120</f>
        <v>105834</v>
      </c>
      <c r="X120" s="24">
        <f>All_Customers_Residential!X120+All_Customers_Small_Commercial!X120+All_Customers_Lighting!X120</f>
        <v>91094</v>
      </c>
      <c r="Y120" s="24">
        <f>All_Customers_Residential!Y120+All_Customers_Small_Commercial!Y120+All_Customers_Lighting!Y120</f>
        <v>81378</v>
      </c>
    </row>
    <row r="121" spans="1:25" x14ac:dyDescent="0.2">
      <c r="A121" s="23">
        <f>All_Customers_Residential!A121</f>
        <v>45041</v>
      </c>
      <c r="B121" s="24">
        <f>All_Customers_Residential!B121+All_Customers_Small_Commercial!B121+All_Customers_Lighting!B121</f>
        <v>75418</v>
      </c>
      <c r="C121" s="24">
        <f>All_Customers_Residential!C121+All_Customers_Small_Commercial!C121+All_Customers_Lighting!C121</f>
        <v>72365</v>
      </c>
      <c r="D121" s="24">
        <f>All_Customers_Residential!D121+All_Customers_Small_Commercial!D121+All_Customers_Lighting!D121</f>
        <v>71300</v>
      </c>
      <c r="E121" s="24">
        <f>All_Customers_Residential!E121+All_Customers_Small_Commercial!E121+All_Customers_Lighting!E121</f>
        <v>72071</v>
      </c>
      <c r="F121" s="24">
        <f>All_Customers_Residential!F121+All_Customers_Small_Commercial!F121+All_Customers_Lighting!F121</f>
        <v>74575</v>
      </c>
      <c r="G121" s="24">
        <f>All_Customers_Residential!G121+All_Customers_Small_Commercial!G121+All_Customers_Lighting!G121</f>
        <v>84516</v>
      </c>
      <c r="H121" s="24">
        <f>All_Customers_Residential!H121+All_Customers_Small_Commercial!H121+All_Customers_Lighting!H121</f>
        <v>102984</v>
      </c>
      <c r="I121" s="24">
        <f>All_Customers_Residential!I121+All_Customers_Small_Commercial!I121+All_Customers_Lighting!I121</f>
        <v>117029</v>
      </c>
      <c r="J121" s="24">
        <f>All_Customers_Residential!J121+All_Customers_Small_Commercial!J121+All_Customers_Lighting!J121</f>
        <v>116814</v>
      </c>
      <c r="K121" s="24">
        <f>All_Customers_Residential!K121+All_Customers_Small_Commercial!K121+All_Customers_Lighting!K121</f>
        <v>115536</v>
      </c>
      <c r="L121" s="24">
        <f>All_Customers_Residential!L121+All_Customers_Small_Commercial!L121+All_Customers_Lighting!L121</f>
        <v>113169</v>
      </c>
      <c r="M121" s="24">
        <f>All_Customers_Residential!M121+All_Customers_Small_Commercial!M121+All_Customers_Lighting!M121</f>
        <v>106256</v>
      </c>
      <c r="N121" s="24">
        <f>All_Customers_Residential!N121+All_Customers_Small_Commercial!N121+All_Customers_Lighting!N121</f>
        <v>103747</v>
      </c>
      <c r="O121" s="24">
        <f>All_Customers_Residential!O121+All_Customers_Small_Commercial!O121+All_Customers_Lighting!O121</f>
        <v>100458</v>
      </c>
      <c r="P121" s="24">
        <f>All_Customers_Residential!P121+All_Customers_Small_Commercial!P121+All_Customers_Lighting!P121</f>
        <v>98494</v>
      </c>
      <c r="Q121" s="24">
        <f>All_Customers_Residential!Q121+All_Customers_Small_Commercial!Q121+All_Customers_Lighting!Q121</f>
        <v>100860</v>
      </c>
      <c r="R121" s="24">
        <f>All_Customers_Residential!R121+All_Customers_Small_Commercial!R121+All_Customers_Lighting!R121</f>
        <v>108268</v>
      </c>
      <c r="S121" s="24">
        <f>All_Customers_Residential!S121+All_Customers_Small_Commercial!S121+All_Customers_Lighting!S121</f>
        <v>117593</v>
      </c>
      <c r="T121" s="24">
        <f>All_Customers_Residential!T121+All_Customers_Small_Commercial!T121+All_Customers_Lighting!T121</f>
        <v>118758</v>
      </c>
      <c r="U121" s="24">
        <f>All_Customers_Residential!U121+All_Customers_Small_Commercial!U121+All_Customers_Lighting!U121</f>
        <v>129784</v>
      </c>
      <c r="V121" s="24">
        <f>All_Customers_Residential!V121+All_Customers_Small_Commercial!V121+All_Customers_Lighting!V121</f>
        <v>123482</v>
      </c>
      <c r="W121" s="24">
        <f>All_Customers_Residential!W121+All_Customers_Small_Commercial!W121+All_Customers_Lighting!W121</f>
        <v>105451</v>
      </c>
      <c r="X121" s="24">
        <f>All_Customers_Residential!X121+All_Customers_Small_Commercial!X121+All_Customers_Lighting!X121</f>
        <v>91974</v>
      </c>
      <c r="Y121" s="24">
        <f>All_Customers_Residential!Y121+All_Customers_Small_Commercial!Y121+All_Customers_Lighting!Y121</f>
        <v>82143</v>
      </c>
    </row>
    <row r="122" spans="1:25" x14ac:dyDescent="0.2">
      <c r="A122" s="23">
        <f>All_Customers_Residential!A122</f>
        <v>45042</v>
      </c>
      <c r="B122" s="24">
        <f>All_Customers_Residential!B122+All_Customers_Small_Commercial!B122+All_Customers_Lighting!B122</f>
        <v>75616</v>
      </c>
      <c r="C122" s="24">
        <f>All_Customers_Residential!C122+All_Customers_Small_Commercial!C122+All_Customers_Lighting!C122</f>
        <v>73250</v>
      </c>
      <c r="D122" s="24">
        <f>All_Customers_Residential!D122+All_Customers_Small_Commercial!D122+All_Customers_Lighting!D122</f>
        <v>72109</v>
      </c>
      <c r="E122" s="24">
        <f>All_Customers_Residential!E122+All_Customers_Small_Commercial!E122+All_Customers_Lighting!E122</f>
        <v>72388</v>
      </c>
      <c r="F122" s="24">
        <f>All_Customers_Residential!F122+All_Customers_Small_Commercial!F122+All_Customers_Lighting!F122</f>
        <v>75073</v>
      </c>
      <c r="G122" s="24">
        <f>All_Customers_Residential!G122+All_Customers_Small_Commercial!G122+All_Customers_Lighting!G122</f>
        <v>85274</v>
      </c>
      <c r="H122" s="24">
        <f>All_Customers_Residential!H122+All_Customers_Small_Commercial!H122+All_Customers_Lighting!H122</f>
        <v>102579</v>
      </c>
      <c r="I122" s="24">
        <f>All_Customers_Residential!I122+All_Customers_Small_Commercial!I122+All_Customers_Lighting!I122</f>
        <v>116502</v>
      </c>
      <c r="J122" s="24">
        <f>All_Customers_Residential!J122+All_Customers_Small_Commercial!J122+All_Customers_Lighting!J122</f>
        <v>116261</v>
      </c>
      <c r="K122" s="24">
        <f>All_Customers_Residential!K122+All_Customers_Small_Commercial!K122+All_Customers_Lighting!K122</f>
        <v>114920</v>
      </c>
      <c r="L122" s="24">
        <f>All_Customers_Residential!L122+All_Customers_Small_Commercial!L122+All_Customers_Lighting!L122</f>
        <v>112391</v>
      </c>
      <c r="M122" s="24">
        <f>All_Customers_Residential!M122+All_Customers_Small_Commercial!M122+All_Customers_Lighting!M122</f>
        <v>105451</v>
      </c>
      <c r="N122" s="24">
        <f>All_Customers_Residential!N122+All_Customers_Small_Commercial!N122+All_Customers_Lighting!N122</f>
        <v>102874</v>
      </c>
      <c r="O122" s="24">
        <f>All_Customers_Residential!O122+All_Customers_Small_Commercial!O122+All_Customers_Lighting!O122</f>
        <v>98325</v>
      </c>
      <c r="P122" s="24">
        <f>All_Customers_Residential!P122+All_Customers_Small_Commercial!P122+All_Customers_Lighting!P122</f>
        <v>94022</v>
      </c>
      <c r="Q122" s="24">
        <f>All_Customers_Residential!Q122+All_Customers_Small_Commercial!Q122+All_Customers_Lighting!Q122</f>
        <v>97205</v>
      </c>
      <c r="R122" s="24">
        <f>All_Customers_Residential!R122+All_Customers_Small_Commercial!R122+All_Customers_Lighting!R122</f>
        <v>103282</v>
      </c>
      <c r="S122" s="24">
        <f>All_Customers_Residential!S122+All_Customers_Small_Commercial!S122+All_Customers_Lighting!S122</f>
        <v>113506</v>
      </c>
      <c r="T122" s="24">
        <f>All_Customers_Residential!T122+All_Customers_Small_Commercial!T122+All_Customers_Lighting!T122</f>
        <v>114638</v>
      </c>
      <c r="U122" s="24">
        <f>All_Customers_Residential!U122+All_Customers_Small_Commercial!U122+All_Customers_Lighting!U122</f>
        <v>128755</v>
      </c>
      <c r="V122" s="24">
        <f>All_Customers_Residential!V122+All_Customers_Small_Commercial!V122+All_Customers_Lighting!V122</f>
        <v>122862</v>
      </c>
      <c r="W122" s="24">
        <f>All_Customers_Residential!W122+All_Customers_Small_Commercial!W122+All_Customers_Lighting!W122</f>
        <v>105154</v>
      </c>
      <c r="X122" s="24">
        <f>All_Customers_Residential!X122+All_Customers_Small_Commercial!X122+All_Customers_Lighting!X122</f>
        <v>93493</v>
      </c>
      <c r="Y122" s="24">
        <f>All_Customers_Residential!Y122+All_Customers_Small_Commercial!Y122+All_Customers_Lighting!Y122</f>
        <v>83647</v>
      </c>
    </row>
    <row r="123" spans="1:25" x14ac:dyDescent="0.2">
      <c r="A123" s="23">
        <f>All_Customers_Residential!A123</f>
        <v>45043</v>
      </c>
      <c r="B123" s="24">
        <f>All_Customers_Residential!B123+All_Customers_Small_Commercial!B123+All_Customers_Lighting!B123</f>
        <v>77861</v>
      </c>
      <c r="C123" s="24">
        <f>All_Customers_Residential!C123+All_Customers_Small_Commercial!C123+All_Customers_Lighting!C123</f>
        <v>76067</v>
      </c>
      <c r="D123" s="24">
        <f>All_Customers_Residential!D123+All_Customers_Small_Commercial!D123+All_Customers_Lighting!D123</f>
        <v>75456</v>
      </c>
      <c r="E123" s="24">
        <f>All_Customers_Residential!E123+All_Customers_Small_Commercial!E123+All_Customers_Lighting!E123</f>
        <v>76118</v>
      </c>
      <c r="F123" s="24">
        <f>All_Customers_Residential!F123+All_Customers_Small_Commercial!F123+All_Customers_Lighting!F123</f>
        <v>78479</v>
      </c>
      <c r="G123" s="24">
        <f>All_Customers_Residential!G123+All_Customers_Small_Commercial!G123+All_Customers_Lighting!G123</f>
        <v>88553</v>
      </c>
      <c r="H123" s="24">
        <f>All_Customers_Residential!H123+All_Customers_Small_Commercial!H123+All_Customers_Lighting!H123</f>
        <v>103129</v>
      </c>
      <c r="I123" s="24">
        <f>All_Customers_Residential!I123+All_Customers_Small_Commercial!I123+All_Customers_Lighting!I123</f>
        <v>116177</v>
      </c>
      <c r="J123" s="24">
        <f>All_Customers_Residential!J123+All_Customers_Small_Commercial!J123+All_Customers_Lighting!J123</f>
        <v>115742</v>
      </c>
      <c r="K123" s="24">
        <f>All_Customers_Residential!K123+All_Customers_Small_Commercial!K123+All_Customers_Lighting!K123</f>
        <v>114165</v>
      </c>
      <c r="L123" s="24">
        <f>All_Customers_Residential!L123+All_Customers_Small_Commercial!L123+All_Customers_Lighting!L123</f>
        <v>111331</v>
      </c>
      <c r="M123" s="24">
        <f>All_Customers_Residential!M123+All_Customers_Small_Commercial!M123+All_Customers_Lighting!M123</f>
        <v>103989</v>
      </c>
      <c r="N123" s="24">
        <f>All_Customers_Residential!N123+All_Customers_Small_Commercial!N123+All_Customers_Lighting!N123</f>
        <v>101303</v>
      </c>
      <c r="O123" s="24">
        <f>All_Customers_Residential!O123+All_Customers_Small_Commercial!O123+All_Customers_Lighting!O123</f>
        <v>96822</v>
      </c>
      <c r="P123" s="24">
        <f>All_Customers_Residential!P123+All_Customers_Small_Commercial!P123+All_Customers_Lighting!P123</f>
        <v>92446</v>
      </c>
      <c r="Q123" s="24">
        <f>All_Customers_Residential!Q123+All_Customers_Small_Commercial!Q123+All_Customers_Lighting!Q123</f>
        <v>95808</v>
      </c>
      <c r="R123" s="24">
        <f>All_Customers_Residential!R123+All_Customers_Small_Commercial!R123+All_Customers_Lighting!R123</f>
        <v>102090</v>
      </c>
      <c r="S123" s="24">
        <f>All_Customers_Residential!S123+All_Customers_Small_Commercial!S123+All_Customers_Lighting!S123</f>
        <v>112427</v>
      </c>
      <c r="T123" s="24">
        <f>All_Customers_Residential!T123+All_Customers_Small_Commercial!T123+All_Customers_Lighting!T123</f>
        <v>113671</v>
      </c>
      <c r="U123" s="24">
        <f>All_Customers_Residential!U123+All_Customers_Small_Commercial!U123+All_Customers_Lighting!U123</f>
        <v>127772</v>
      </c>
      <c r="V123" s="24">
        <f>All_Customers_Residential!V123+All_Customers_Small_Commercial!V123+All_Customers_Lighting!V123</f>
        <v>121950</v>
      </c>
      <c r="W123" s="24">
        <f>All_Customers_Residential!W123+All_Customers_Small_Commercial!W123+All_Customers_Lighting!W123</f>
        <v>104297</v>
      </c>
      <c r="X123" s="24">
        <f>All_Customers_Residential!X123+All_Customers_Small_Commercial!X123+All_Customers_Lighting!X123</f>
        <v>88350</v>
      </c>
      <c r="Y123" s="24">
        <f>All_Customers_Residential!Y123+All_Customers_Small_Commercial!Y123+All_Customers_Lighting!Y123</f>
        <v>79129</v>
      </c>
    </row>
    <row r="124" spans="1:25" x14ac:dyDescent="0.2">
      <c r="A124" s="23">
        <f>All_Customers_Residential!A124</f>
        <v>45044</v>
      </c>
      <c r="B124" s="24">
        <f>All_Customers_Residential!B124+All_Customers_Small_Commercial!B124+All_Customers_Lighting!B124</f>
        <v>73024</v>
      </c>
      <c r="C124" s="24">
        <f>All_Customers_Residential!C124+All_Customers_Small_Commercial!C124+All_Customers_Lighting!C124</f>
        <v>71167</v>
      </c>
      <c r="D124" s="24">
        <f>All_Customers_Residential!D124+All_Customers_Small_Commercial!D124+All_Customers_Lighting!D124</f>
        <v>70536</v>
      </c>
      <c r="E124" s="24">
        <f>All_Customers_Residential!E124+All_Customers_Small_Commercial!E124+All_Customers_Lighting!E124</f>
        <v>71521</v>
      </c>
      <c r="F124" s="24">
        <f>All_Customers_Residential!F124+All_Customers_Small_Commercial!F124+All_Customers_Lighting!F124</f>
        <v>75016</v>
      </c>
      <c r="G124" s="24">
        <f>All_Customers_Residential!G124+All_Customers_Small_Commercial!G124+All_Customers_Lighting!G124</f>
        <v>84832</v>
      </c>
      <c r="H124" s="24">
        <f>All_Customers_Residential!H124+All_Customers_Small_Commercial!H124+All_Customers_Lighting!H124</f>
        <v>101877</v>
      </c>
      <c r="I124" s="24">
        <f>All_Customers_Residential!I124+All_Customers_Small_Commercial!I124+All_Customers_Lighting!I124</f>
        <v>115267</v>
      </c>
      <c r="J124" s="24">
        <f>All_Customers_Residential!J124+All_Customers_Small_Commercial!J124+All_Customers_Lighting!J124</f>
        <v>114566</v>
      </c>
      <c r="K124" s="24">
        <f>All_Customers_Residential!K124+All_Customers_Small_Commercial!K124+All_Customers_Lighting!K124</f>
        <v>112847</v>
      </c>
      <c r="L124" s="24">
        <f>All_Customers_Residential!L124+All_Customers_Small_Commercial!L124+All_Customers_Lighting!L124</f>
        <v>110178</v>
      </c>
      <c r="M124" s="24">
        <f>All_Customers_Residential!M124+All_Customers_Small_Commercial!M124+All_Customers_Lighting!M124</f>
        <v>103258</v>
      </c>
      <c r="N124" s="24">
        <f>All_Customers_Residential!N124+All_Customers_Small_Commercial!N124+All_Customers_Lighting!N124</f>
        <v>100710</v>
      </c>
      <c r="O124" s="24">
        <f>All_Customers_Residential!O124+All_Customers_Small_Commercial!O124+All_Customers_Lighting!O124</f>
        <v>96004</v>
      </c>
      <c r="P124" s="24">
        <f>All_Customers_Residential!P124+All_Customers_Small_Commercial!P124+All_Customers_Lighting!P124</f>
        <v>91638</v>
      </c>
      <c r="Q124" s="24">
        <f>All_Customers_Residential!Q124+All_Customers_Small_Commercial!Q124+All_Customers_Lighting!Q124</f>
        <v>94922</v>
      </c>
      <c r="R124" s="24">
        <f>All_Customers_Residential!R124+All_Customers_Small_Commercial!R124+All_Customers_Lighting!R124</f>
        <v>101300</v>
      </c>
      <c r="S124" s="24">
        <f>All_Customers_Residential!S124+All_Customers_Small_Commercial!S124+All_Customers_Lighting!S124</f>
        <v>111553</v>
      </c>
      <c r="T124" s="24">
        <f>All_Customers_Residential!T124+All_Customers_Small_Commercial!T124+All_Customers_Lighting!T124</f>
        <v>112844</v>
      </c>
      <c r="U124" s="24">
        <f>All_Customers_Residential!U124+All_Customers_Small_Commercial!U124+All_Customers_Lighting!U124</f>
        <v>126857</v>
      </c>
      <c r="V124" s="24">
        <f>All_Customers_Residential!V124+All_Customers_Small_Commercial!V124+All_Customers_Lighting!V124</f>
        <v>121033</v>
      </c>
      <c r="W124" s="24">
        <f>All_Customers_Residential!W124+All_Customers_Small_Commercial!W124+All_Customers_Lighting!W124</f>
        <v>103438</v>
      </c>
      <c r="X124" s="24">
        <f>All_Customers_Residential!X124+All_Customers_Small_Commercial!X124+All_Customers_Lighting!X124</f>
        <v>86453</v>
      </c>
      <c r="Y124" s="24">
        <f>All_Customers_Residential!Y124+All_Customers_Small_Commercial!Y124+All_Customers_Lighting!Y124</f>
        <v>76491</v>
      </c>
    </row>
    <row r="125" spans="1:25" x14ac:dyDescent="0.2">
      <c r="A125" s="23">
        <f>All_Customers_Residential!A125</f>
        <v>45045</v>
      </c>
      <c r="B125" s="24">
        <f>All_Customers_Residential!B125+All_Customers_Small_Commercial!B125+All_Customers_Lighting!B125</f>
        <v>71036</v>
      </c>
      <c r="C125" s="24">
        <f>All_Customers_Residential!C125+All_Customers_Small_Commercial!C125+All_Customers_Lighting!C125</f>
        <v>68251</v>
      </c>
      <c r="D125" s="24">
        <f>All_Customers_Residential!D125+All_Customers_Small_Commercial!D125+All_Customers_Lighting!D125</f>
        <v>69383</v>
      </c>
      <c r="E125" s="24">
        <f>All_Customers_Residential!E125+All_Customers_Small_Commercial!E125+All_Customers_Lighting!E125</f>
        <v>67953</v>
      </c>
      <c r="F125" s="24">
        <f>All_Customers_Residential!F125+All_Customers_Small_Commercial!F125+All_Customers_Lighting!F125</f>
        <v>69926</v>
      </c>
      <c r="G125" s="24">
        <f>All_Customers_Residential!G125+All_Customers_Small_Commercial!G125+All_Customers_Lighting!G125</f>
        <v>76210</v>
      </c>
      <c r="H125" s="24">
        <f>All_Customers_Residential!H125+All_Customers_Small_Commercial!H125+All_Customers_Lighting!H125</f>
        <v>95967</v>
      </c>
      <c r="I125" s="24">
        <f>All_Customers_Residential!I125+All_Customers_Small_Commercial!I125+All_Customers_Lighting!I125</f>
        <v>110107</v>
      </c>
      <c r="J125" s="24">
        <f>All_Customers_Residential!J125+All_Customers_Small_Commercial!J125+All_Customers_Lighting!J125</f>
        <v>114571</v>
      </c>
      <c r="K125" s="24">
        <f>All_Customers_Residential!K125+All_Customers_Small_Commercial!K125+All_Customers_Lighting!K125</f>
        <v>117589</v>
      </c>
      <c r="L125" s="24">
        <f>All_Customers_Residential!L125+All_Customers_Small_Commercial!L125+All_Customers_Lighting!L125</f>
        <v>113593</v>
      </c>
      <c r="M125" s="24">
        <f>All_Customers_Residential!M125+All_Customers_Small_Commercial!M125+All_Customers_Lighting!M125</f>
        <v>105198</v>
      </c>
      <c r="N125" s="24">
        <f>All_Customers_Residential!N125+All_Customers_Small_Commercial!N125+All_Customers_Lighting!N125</f>
        <v>102567</v>
      </c>
      <c r="O125" s="24">
        <f>All_Customers_Residential!O125+All_Customers_Small_Commercial!O125+All_Customers_Lighting!O125</f>
        <v>98495</v>
      </c>
      <c r="P125" s="24">
        <f>All_Customers_Residential!P125+All_Customers_Small_Commercial!P125+All_Customers_Lighting!P125</f>
        <v>92573</v>
      </c>
      <c r="Q125" s="24">
        <f>All_Customers_Residential!Q125+All_Customers_Small_Commercial!Q125+All_Customers_Lighting!Q125</f>
        <v>94294</v>
      </c>
      <c r="R125" s="24">
        <f>All_Customers_Residential!R125+All_Customers_Small_Commercial!R125+All_Customers_Lighting!R125</f>
        <v>101544</v>
      </c>
      <c r="S125" s="24">
        <f>All_Customers_Residential!S125+All_Customers_Small_Commercial!S125+All_Customers_Lighting!S125</f>
        <v>111889</v>
      </c>
      <c r="T125" s="24">
        <f>All_Customers_Residential!T125+All_Customers_Small_Commercial!T125+All_Customers_Lighting!T125</f>
        <v>113098</v>
      </c>
      <c r="U125" s="24">
        <f>All_Customers_Residential!U125+All_Customers_Small_Commercial!U125+All_Customers_Lighting!U125</f>
        <v>126967</v>
      </c>
      <c r="V125" s="24">
        <f>All_Customers_Residential!V125+All_Customers_Small_Commercial!V125+All_Customers_Lighting!V125</f>
        <v>120873</v>
      </c>
      <c r="W125" s="24">
        <f>All_Customers_Residential!W125+All_Customers_Small_Commercial!W125+All_Customers_Lighting!W125</f>
        <v>103623</v>
      </c>
      <c r="X125" s="24">
        <f>All_Customers_Residential!X125+All_Customers_Small_Commercial!X125+All_Customers_Lighting!X125</f>
        <v>86743</v>
      </c>
      <c r="Y125" s="24">
        <f>All_Customers_Residential!Y125+All_Customers_Small_Commercial!Y125+All_Customers_Lighting!Y125</f>
        <v>76341</v>
      </c>
    </row>
    <row r="126" spans="1:25" x14ac:dyDescent="0.2">
      <c r="A126" s="23">
        <f>All_Customers_Residential!A126</f>
        <v>45046</v>
      </c>
      <c r="B126" s="24">
        <f>All_Customers_Residential!B126+All_Customers_Small_Commercial!B126+All_Customers_Lighting!B126</f>
        <v>70345</v>
      </c>
      <c r="C126" s="24">
        <f>All_Customers_Residential!C126+All_Customers_Small_Commercial!C126+All_Customers_Lighting!C126</f>
        <v>67437</v>
      </c>
      <c r="D126" s="24">
        <f>All_Customers_Residential!D126+All_Customers_Small_Commercial!D126+All_Customers_Lighting!D126</f>
        <v>67908</v>
      </c>
      <c r="E126" s="24">
        <f>All_Customers_Residential!E126+All_Customers_Small_Commercial!E126+All_Customers_Lighting!E126</f>
        <v>66459</v>
      </c>
      <c r="F126" s="24">
        <f>All_Customers_Residential!F126+All_Customers_Small_Commercial!F126+All_Customers_Lighting!F126</f>
        <v>67579</v>
      </c>
      <c r="G126" s="24">
        <f>All_Customers_Residential!G126+All_Customers_Small_Commercial!G126+All_Customers_Lighting!G126</f>
        <v>75898</v>
      </c>
      <c r="H126" s="24">
        <f>All_Customers_Residential!H126+All_Customers_Small_Commercial!H126+All_Customers_Lighting!H126</f>
        <v>95682</v>
      </c>
      <c r="I126" s="24">
        <f>All_Customers_Residential!I126+All_Customers_Small_Commercial!I126+All_Customers_Lighting!I126</f>
        <v>110054</v>
      </c>
      <c r="J126" s="24">
        <f>All_Customers_Residential!J126+All_Customers_Small_Commercial!J126+All_Customers_Lighting!J126</f>
        <v>115247</v>
      </c>
      <c r="K126" s="24">
        <f>All_Customers_Residential!K126+All_Customers_Small_Commercial!K126+All_Customers_Lighting!K126</f>
        <v>118791</v>
      </c>
      <c r="L126" s="24">
        <f>All_Customers_Residential!L126+All_Customers_Small_Commercial!L126+All_Customers_Lighting!L126</f>
        <v>115273</v>
      </c>
      <c r="M126" s="24">
        <f>All_Customers_Residential!M126+All_Customers_Small_Commercial!M126+All_Customers_Lighting!M126</f>
        <v>107087</v>
      </c>
      <c r="N126" s="24">
        <f>All_Customers_Residential!N126+All_Customers_Small_Commercial!N126+All_Customers_Lighting!N126</f>
        <v>104654</v>
      </c>
      <c r="O126" s="24">
        <f>All_Customers_Residential!O126+All_Customers_Small_Commercial!O126+All_Customers_Lighting!O126</f>
        <v>100649</v>
      </c>
      <c r="P126" s="24">
        <f>All_Customers_Residential!P126+All_Customers_Small_Commercial!P126+All_Customers_Lighting!P126</f>
        <v>96775</v>
      </c>
      <c r="Q126" s="24">
        <f>All_Customers_Residential!Q126+All_Customers_Small_Commercial!Q126+All_Customers_Lighting!Q126</f>
        <v>99592</v>
      </c>
      <c r="R126" s="24">
        <f>All_Customers_Residential!R126+All_Customers_Small_Commercial!R126+All_Customers_Lighting!R126</f>
        <v>107801</v>
      </c>
      <c r="S126" s="24">
        <f>All_Customers_Residential!S126+All_Customers_Small_Commercial!S126+All_Customers_Lighting!S126</f>
        <v>117703</v>
      </c>
      <c r="T126" s="24">
        <f>All_Customers_Residential!T126+All_Customers_Small_Commercial!T126+All_Customers_Lighting!T126</f>
        <v>118713</v>
      </c>
      <c r="U126" s="24">
        <f>All_Customers_Residential!U126+All_Customers_Small_Commercial!U126+All_Customers_Lighting!U126</f>
        <v>128084</v>
      </c>
      <c r="V126" s="24">
        <f>All_Customers_Residential!V126+All_Customers_Small_Commercial!V126+All_Customers_Lighting!V126</f>
        <v>121790</v>
      </c>
      <c r="W126" s="24">
        <f>All_Customers_Residential!W126+All_Customers_Small_Commercial!W126+All_Customers_Lighting!W126</f>
        <v>104333</v>
      </c>
      <c r="X126" s="24">
        <f>All_Customers_Residential!X126+All_Customers_Small_Commercial!X126+All_Customers_Lighting!X126</f>
        <v>89961</v>
      </c>
      <c r="Y126" s="24">
        <f>All_Customers_Residential!Y126+All_Customers_Small_Commercial!Y126+All_Customers_Lighting!Y126</f>
        <v>79435</v>
      </c>
    </row>
    <row r="127" spans="1:25" x14ac:dyDescent="0.2">
      <c r="A127" s="23">
        <f>All_Customers_Residential!A127</f>
        <v>45047</v>
      </c>
      <c r="B127" s="24">
        <f>All_Customers_Residential!B127+All_Customers_Small_Commercial!B127+All_Customers_Lighting!B127</f>
        <v>73959</v>
      </c>
      <c r="C127" s="24">
        <f>All_Customers_Residential!C127+All_Customers_Small_Commercial!C127+All_Customers_Lighting!C127</f>
        <v>70103</v>
      </c>
      <c r="D127" s="24">
        <f>All_Customers_Residential!D127+All_Customers_Small_Commercial!D127+All_Customers_Lighting!D127</f>
        <v>66924</v>
      </c>
      <c r="E127" s="24">
        <f>All_Customers_Residential!E127+All_Customers_Small_Commercial!E127+All_Customers_Lighting!E127</f>
        <v>67140</v>
      </c>
      <c r="F127" s="24">
        <f>All_Customers_Residential!F127+All_Customers_Small_Commercial!F127+All_Customers_Lighting!F127</f>
        <v>69415</v>
      </c>
      <c r="G127" s="24">
        <f>All_Customers_Residential!G127+All_Customers_Small_Commercial!G127+All_Customers_Lighting!G127</f>
        <v>80138</v>
      </c>
      <c r="H127" s="24">
        <f>All_Customers_Residential!H127+All_Customers_Small_Commercial!H127+All_Customers_Lighting!H127</f>
        <v>96979</v>
      </c>
      <c r="I127" s="24">
        <f>All_Customers_Residential!I127+All_Customers_Small_Commercial!I127+All_Customers_Lighting!I127</f>
        <v>111886</v>
      </c>
      <c r="J127" s="24">
        <f>All_Customers_Residential!J127+All_Customers_Small_Commercial!J127+All_Customers_Lighting!J127</f>
        <v>106290</v>
      </c>
      <c r="K127" s="24">
        <f>All_Customers_Residential!K127+All_Customers_Small_Commercial!K127+All_Customers_Lighting!K127</f>
        <v>107094</v>
      </c>
      <c r="L127" s="24">
        <f>All_Customers_Residential!L127+All_Customers_Small_Commercial!L127+All_Customers_Lighting!L127</f>
        <v>105300</v>
      </c>
      <c r="M127" s="24">
        <f>All_Customers_Residential!M127+All_Customers_Small_Commercial!M127+All_Customers_Lighting!M127</f>
        <v>104436</v>
      </c>
      <c r="N127" s="24">
        <f>All_Customers_Residential!N127+All_Customers_Small_Commercial!N127+All_Customers_Lighting!N127</f>
        <v>101170</v>
      </c>
      <c r="O127" s="24">
        <f>All_Customers_Residential!O127+All_Customers_Small_Commercial!O127+All_Customers_Lighting!O127</f>
        <v>97054</v>
      </c>
      <c r="P127" s="24">
        <f>All_Customers_Residential!P127+All_Customers_Small_Commercial!P127+All_Customers_Lighting!P127</f>
        <v>93519</v>
      </c>
      <c r="Q127" s="24">
        <f>All_Customers_Residential!Q127+All_Customers_Small_Commercial!Q127+All_Customers_Lighting!Q127</f>
        <v>97866</v>
      </c>
      <c r="R127" s="24">
        <f>All_Customers_Residential!R127+All_Customers_Small_Commercial!R127+All_Customers_Lighting!R127</f>
        <v>104563</v>
      </c>
      <c r="S127" s="24">
        <f>All_Customers_Residential!S127+All_Customers_Small_Commercial!S127+All_Customers_Lighting!S127</f>
        <v>108839</v>
      </c>
      <c r="T127" s="24">
        <f>All_Customers_Residential!T127+All_Customers_Small_Commercial!T127+All_Customers_Lighting!T127</f>
        <v>112652</v>
      </c>
      <c r="U127" s="24">
        <f>All_Customers_Residential!U127+All_Customers_Small_Commercial!U127+All_Customers_Lighting!U127</f>
        <v>120676</v>
      </c>
      <c r="V127" s="24">
        <f>All_Customers_Residential!V127+All_Customers_Small_Commercial!V127+All_Customers_Lighting!V127</f>
        <v>124995</v>
      </c>
      <c r="W127" s="24">
        <f>All_Customers_Residential!W127+All_Customers_Small_Commercial!W127+All_Customers_Lighting!W127</f>
        <v>107970</v>
      </c>
      <c r="X127" s="24">
        <f>All_Customers_Residential!X127+All_Customers_Small_Commercial!X127+All_Customers_Lighting!X127</f>
        <v>89369</v>
      </c>
      <c r="Y127" s="24">
        <f>All_Customers_Residential!Y127+All_Customers_Small_Commercial!Y127+All_Customers_Lighting!Y127</f>
        <v>78353</v>
      </c>
    </row>
    <row r="128" spans="1:25" x14ac:dyDescent="0.2">
      <c r="A128" s="23">
        <f>All_Customers_Residential!A128</f>
        <v>45048</v>
      </c>
      <c r="B128" s="24">
        <f>All_Customers_Residential!B128+All_Customers_Small_Commercial!B128+All_Customers_Lighting!B128</f>
        <v>72943</v>
      </c>
      <c r="C128" s="24">
        <f>All_Customers_Residential!C128+All_Customers_Small_Commercial!C128+All_Customers_Lighting!C128</f>
        <v>70073</v>
      </c>
      <c r="D128" s="24">
        <f>All_Customers_Residential!D128+All_Customers_Small_Commercial!D128+All_Customers_Lighting!D128</f>
        <v>69274</v>
      </c>
      <c r="E128" s="24">
        <f>All_Customers_Residential!E128+All_Customers_Small_Commercial!E128+All_Customers_Lighting!E128</f>
        <v>69488</v>
      </c>
      <c r="F128" s="24">
        <f>All_Customers_Residential!F128+All_Customers_Small_Commercial!F128+All_Customers_Lighting!F128</f>
        <v>73162</v>
      </c>
      <c r="G128" s="24">
        <f>All_Customers_Residential!G128+All_Customers_Small_Commercial!G128+All_Customers_Lighting!G128</f>
        <v>83519</v>
      </c>
      <c r="H128" s="24">
        <f>All_Customers_Residential!H128+All_Customers_Small_Commercial!H128+All_Customers_Lighting!H128</f>
        <v>98041</v>
      </c>
      <c r="I128" s="24">
        <f>All_Customers_Residential!I128+All_Customers_Small_Commercial!I128+All_Customers_Lighting!I128</f>
        <v>112082</v>
      </c>
      <c r="J128" s="24">
        <f>All_Customers_Residential!J128+All_Customers_Small_Commercial!J128+All_Customers_Lighting!J128</f>
        <v>106104</v>
      </c>
      <c r="K128" s="24">
        <f>All_Customers_Residential!K128+All_Customers_Small_Commercial!K128+All_Customers_Lighting!K128</f>
        <v>106590</v>
      </c>
      <c r="L128" s="24">
        <f>All_Customers_Residential!L128+All_Customers_Small_Commercial!L128+All_Customers_Lighting!L128</f>
        <v>104476</v>
      </c>
      <c r="M128" s="24">
        <f>All_Customers_Residential!M128+All_Customers_Small_Commercial!M128+All_Customers_Lighting!M128</f>
        <v>103705</v>
      </c>
      <c r="N128" s="24">
        <f>All_Customers_Residential!N128+All_Customers_Small_Commercial!N128+All_Customers_Lighting!N128</f>
        <v>100167</v>
      </c>
      <c r="O128" s="24">
        <f>All_Customers_Residential!O128+All_Customers_Small_Commercial!O128+All_Customers_Lighting!O128</f>
        <v>96195</v>
      </c>
      <c r="P128" s="24">
        <f>All_Customers_Residential!P128+All_Customers_Small_Commercial!P128+All_Customers_Lighting!P128</f>
        <v>92887</v>
      </c>
      <c r="Q128" s="24">
        <f>All_Customers_Residential!Q128+All_Customers_Small_Commercial!Q128+All_Customers_Lighting!Q128</f>
        <v>97620</v>
      </c>
      <c r="R128" s="24">
        <f>All_Customers_Residential!R128+All_Customers_Small_Commercial!R128+All_Customers_Lighting!R128</f>
        <v>104667</v>
      </c>
      <c r="S128" s="24">
        <f>All_Customers_Residential!S128+All_Customers_Small_Commercial!S128+All_Customers_Lighting!S128</f>
        <v>108933</v>
      </c>
      <c r="T128" s="24">
        <f>All_Customers_Residential!T128+All_Customers_Small_Commercial!T128+All_Customers_Lighting!T128</f>
        <v>112710</v>
      </c>
      <c r="U128" s="24">
        <f>All_Customers_Residential!U128+All_Customers_Small_Commercial!U128+All_Customers_Lighting!U128</f>
        <v>120768</v>
      </c>
      <c r="V128" s="24">
        <f>All_Customers_Residential!V128+All_Customers_Small_Commercial!V128+All_Customers_Lighting!V128</f>
        <v>124974</v>
      </c>
      <c r="W128" s="24">
        <f>All_Customers_Residential!W128+All_Customers_Small_Commercial!W128+All_Customers_Lighting!W128</f>
        <v>107737</v>
      </c>
      <c r="X128" s="24">
        <f>All_Customers_Residential!X128+All_Customers_Small_Commercial!X128+All_Customers_Lighting!X128</f>
        <v>88245</v>
      </c>
      <c r="Y128" s="24">
        <f>All_Customers_Residential!Y128+All_Customers_Small_Commercial!Y128+All_Customers_Lighting!Y128</f>
        <v>77315</v>
      </c>
    </row>
    <row r="129" spans="1:25" x14ac:dyDescent="0.2">
      <c r="A129" s="23">
        <f>All_Customers_Residential!A129</f>
        <v>45049</v>
      </c>
      <c r="B129" s="24">
        <f>All_Customers_Residential!B129+All_Customers_Small_Commercial!B129+All_Customers_Lighting!B129</f>
        <v>72182</v>
      </c>
      <c r="C129" s="24">
        <f>All_Customers_Residential!C129+All_Customers_Small_Commercial!C129+All_Customers_Lighting!C129</f>
        <v>69280</v>
      </c>
      <c r="D129" s="24">
        <f>All_Customers_Residential!D129+All_Customers_Small_Commercial!D129+All_Customers_Lighting!D129</f>
        <v>68262</v>
      </c>
      <c r="E129" s="24">
        <f>All_Customers_Residential!E129+All_Customers_Small_Commercial!E129+All_Customers_Lighting!E129</f>
        <v>68679</v>
      </c>
      <c r="F129" s="24">
        <f>All_Customers_Residential!F129+All_Customers_Small_Commercial!F129+All_Customers_Lighting!F129</f>
        <v>72697</v>
      </c>
      <c r="G129" s="24">
        <f>All_Customers_Residential!G129+All_Customers_Small_Commercial!G129+All_Customers_Lighting!G129</f>
        <v>82959</v>
      </c>
      <c r="H129" s="24">
        <f>All_Customers_Residential!H129+All_Customers_Small_Commercial!H129+All_Customers_Lighting!H129</f>
        <v>98415</v>
      </c>
      <c r="I129" s="24">
        <f>All_Customers_Residential!I129+All_Customers_Small_Commercial!I129+All_Customers_Lighting!I129</f>
        <v>111900</v>
      </c>
      <c r="J129" s="24">
        <f>All_Customers_Residential!J129+All_Customers_Small_Commercial!J129+All_Customers_Lighting!J129</f>
        <v>106155</v>
      </c>
      <c r="K129" s="24">
        <f>All_Customers_Residential!K129+All_Customers_Small_Commercial!K129+All_Customers_Lighting!K129</f>
        <v>106805</v>
      </c>
      <c r="L129" s="24">
        <f>All_Customers_Residential!L129+All_Customers_Small_Commercial!L129+All_Customers_Lighting!L129</f>
        <v>104802</v>
      </c>
      <c r="M129" s="24">
        <f>All_Customers_Residential!M129+All_Customers_Small_Commercial!M129+All_Customers_Lighting!M129</f>
        <v>104029</v>
      </c>
      <c r="N129" s="24">
        <f>All_Customers_Residential!N129+All_Customers_Small_Commercial!N129+All_Customers_Lighting!N129</f>
        <v>100740</v>
      </c>
      <c r="O129" s="24">
        <f>All_Customers_Residential!O129+All_Customers_Small_Commercial!O129+All_Customers_Lighting!O129</f>
        <v>96762</v>
      </c>
      <c r="P129" s="24">
        <f>All_Customers_Residential!P129+All_Customers_Small_Commercial!P129+All_Customers_Lighting!P129</f>
        <v>93861</v>
      </c>
      <c r="Q129" s="24">
        <f>All_Customers_Residential!Q129+All_Customers_Small_Commercial!Q129+All_Customers_Lighting!Q129</f>
        <v>98227</v>
      </c>
      <c r="R129" s="24">
        <f>All_Customers_Residential!R129+All_Customers_Small_Commercial!R129+All_Customers_Lighting!R129</f>
        <v>105293</v>
      </c>
      <c r="S129" s="24">
        <f>All_Customers_Residential!S129+All_Customers_Small_Commercial!S129+All_Customers_Lighting!S129</f>
        <v>110874</v>
      </c>
      <c r="T129" s="24">
        <f>All_Customers_Residential!T129+All_Customers_Small_Commercial!T129+All_Customers_Lighting!T129</f>
        <v>116949</v>
      </c>
      <c r="U129" s="24">
        <f>All_Customers_Residential!U129+All_Customers_Small_Commercial!U129+All_Customers_Lighting!U129</f>
        <v>121105</v>
      </c>
      <c r="V129" s="24">
        <f>All_Customers_Residential!V129+All_Customers_Small_Commercial!V129+All_Customers_Lighting!V129</f>
        <v>125192</v>
      </c>
      <c r="W129" s="24">
        <f>All_Customers_Residential!W129+All_Customers_Small_Commercial!W129+All_Customers_Lighting!W129</f>
        <v>108104</v>
      </c>
      <c r="X129" s="24">
        <f>All_Customers_Residential!X129+All_Customers_Small_Commercial!X129+All_Customers_Lighting!X129</f>
        <v>93701</v>
      </c>
      <c r="Y129" s="24">
        <f>All_Customers_Residential!Y129+All_Customers_Small_Commercial!Y129+All_Customers_Lighting!Y129</f>
        <v>82392</v>
      </c>
    </row>
    <row r="130" spans="1:25" x14ac:dyDescent="0.2">
      <c r="A130" s="23">
        <f>All_Customers_Residential!A130</f>
        <v>45050</v>
      </c>
      <c r="B130" s="24">
        <f>All_Customers_Residential!B130+All_Customers_Small_Commercial!B130+All_Customers_Lighting!B130</f>
        <v>76595</v>
      </c>
      <c r="C130" s="24">
        <f>All_Customers_Residential!C130+All_Customers_Small_Commercial!C130+All_Customers_Lighting!C130</f>
        <v>73312</v>
      </c>
      <c r="D130" s="24">
        <f>All_Customers_Residential!D130+All_Customers_Small_Commercial!D130+All_Customers_Lighting!D130</f>
        <v>72527</v>
      </c>
      <c r="E130" s="24">
        <f>All_Customers_Residential!E130+All_Customers_Small_Commercial!E130+All_Customers_Lighting!E130</f>
        <v>72986</v>
      </c>
      <c r="F130" s="24">
        <f>All_Customers_Residential!F130+All_Customers_Small_Commercial!F130+All_Customers_Lighting!F130</f>
        <v>76589</v>
      </c>
      <c r="G130" s="24">
        <f>All_Customers_Residential!G130+All_Customers_Small_Commercial!G130+All_Customers_Lighting!G130</f>
        <v>87269</v>
      </c>
      <c r="H130" s="24">
        <f>All_Customers_Residential!H130+All_Customers_Small_Commercial!H130+All_Customers_Lighting!H130</f>
        <v>102314</v>
      </c>
      <c r="I130" s="24">
        <f>All_Customers_Residential!I130+All_Customers_Small_Commercial!I130+All_Customers_Lighting!I130</f>
        <v>112184</v>
      </c>
      <c r="J130" s="24">
        <f>All_Customers_Residential!J130+All_Customers_Small_Commercial!J130+All_Customers_Lighting!J130</f>
        <v>107819</v>
      </c>
      <c r="K130" s="24">
        <f>All_Customers_Residential!K130+All_Customers_Small_Commercial!K130+All_Customers_Lighting!K130</f>
        <v>107240</v>
      </c>
      <c r="L130" s="24">
        <f>All_Customers_Residential!L130+All_Customers_Small_Commercial!L130+All_Customers_Lighting!L130</f>
        <v>105286</v>
      </c>
      <c r="M130" s="24">
        <f>All_Customers_Residential!M130+All_Customers_Small_Commercial!M130+All_Customers_Lighting!M130</f>
        <v>104201</v>
      </c>
      <c r="N130" s="24">
        <f>All_Customers_Residential!N130+All_Customers_Small_Commercial!N130+All_Customers_Lighting!N130</f>
        <v>100829</v>
      </c>
      <c r="O130" s="24">
        <f>All_Customers_Residential!O130+All_Customers_Small_Commercial!O130+All_Customers_Lighting!O130</f>
        <v>96880</v>
      </c>
      <c r="P130" s="24">
        <f>All_Customers_Residential!P130+All_Customers_Small_Commercial!P130+All_Customers_Lighting!P130</f>
        <v>95171</v>
      </c>
      <c r="Q130" s="24">
        <f>All_Customers_Residential!Q130+All_Customers_Small_Commercial!Q130+All_Customers_Lighting!Q130</f>
        <v>98197</v>
      </c>
      <c r="R130" s="24">
        <f>All_Customers_Residential!R130+All_Customers_Small_Commercial!R130+All_Customers_Lighting!R130</f>
        <v>105368</v>
      </c>
      <c r="S130" s="24">
        <f>All_Customers_Residential!S130+All_Customers_Small_Commercial!S130+All_Customers_Lighting!S130</f>
        <v>110072</v>
      </c>
      <c r="T130" s="24">
        <f>All_Customers_Residential!T130+All_Customers_Small_Commercial!T130+All_Customers_Lighting!T130</f>
        <v>115668</v>
      </c>
      <c r="U130" s="24">
        <f>All_Customers_Residential!U130+All_Customers_Small_Commercial!U130+All_Customers_Lighting!U130</f>
        <v>120636</v>
      </c>
      <c r="V130" s="24">
        <f>All_Customers_Residential!V130+All_Customers_Small_Commercial!V130+All_Customers_Lighting!V130</f>
        <v>124871</v>
      </c>
      <c r="W130" s="24">
        <f>All_Customers_Residential!W130+All_Customers_Small_Commercial!W130+All_Customers_Lighting!W130</f>
        <v>107870</v>
      </c>
      <c r="X130" s="24">
        <f>All_Customers_Residential!X130+All_Customers_Small_Commercial!X130+All_Customers_Lighting!X130</f>
        <v>93138</v>
      </c>
      <c r="Y130" s="24">
        <f>All_Customers_Residential!Y130+All_Customers_Small_Commercial!Y130+All_Customers_Lighting!Y130</f>
        <v>81582</v>
      </c>
    </row>
    <row r="131" spans="1:25" x14ac:dyDescent="0.2">
      <c r="A131" s="23">
        <f>All_Customers_Residential!A131</f>
        <v>45051</v>
      </c>
      <c r="B131" s="24">
        <f>All_Customers_Residential!B131+All_Customers_Small_Commercial!B131+All_Customers_Lighting!B131</f>
        <v>75770</v>
      </c>
      <c r="C131" s="24">
        <f>All_Customers_Residential!C131+All_Customers_Small_Commercial!C131+All_Customers_Lighting!C131</f>
        <v>72405</v>
      </c>
      <c r="D131" s="24">
        <f>All_Customers_Residential!D131+All_Customers_Small_Commercial!D131+All_Customers_Lighting!D131</f>
        <v>71004</v>
      </c>
      <c r="E131" s="24">
        <f>All_Customers_Residential!E131+All_Customers_Small_Commercial!E131+All_Customers_Lighting!E131</f>
        <v>71385</v>
      </c>
      <c r="F131" s="24">
        <f>All_Customers_Residential!F131+All_Customers_Small_Commercial!F131+All_Customers_Lighting!F131</f>
        <v>75066</v>
      </c>
      <c r="G131" s="24">
        <f>All_Customers_Residential!G131+All_Customers_Small_Commercial!G131+All_Customers_Lighting!G131</f>
        <v>84660</v>
      </c>
      <c r="H131" s="24">
        <f>All_Customers_Residential!H131+All_Customers_Small_Commercial!H131+All_Customers_Lighting!H131</f>
        <v>98738</v>
      </c>
      <c r="I131" s="24">
        <f>All_Customers_Residential!I131+All_Customers_Small_Commercial!I131+All_Customers_Lighting!I131</f>
        <v>111420</v>
      </c>
      <c r="J131" s="24">
        <f>All_Customers_Residential!J131+All_Customers_Small_Commercial!J131+All_Customers_Lighting!J131</f>
        <v>105278</v>
      </c>
      <c r="K131" s="24">
        <f>All_Customers_Residential!K131+All_Customers_Small_Commercial!K131+All_Customers_Lighting!K131</f>
        <v>105713</v>
      </c>
      <c r="L131" s="24">
        <f>All_Customers_Residential!L131+All_Customers_Small_Commercial!L131+All_Customers_Lighting!L131</f>
        <v>103367</v>
      </c>
      <c r="M131" s="24">
        <f>All_Customers_Residential!M131+All_Customers_Small_Commercial!M131+All_Customers_Lighting!M131</f>
        <v>102455</v>
      </c>
      <c r="N131" s="24">
        <f>All_Customers_Residential!N131+All_Customers_Small_Commercial!N131+All_Customers_Lighting!N131</f>
        <v>99287</v>
      </c>
      <c r="O131" s="24">
        <f>All_Customers_Residential!O131+All_Customers_Small_Commercial!O131+All_Customers_Lighting!O131</f>
        <v>95113</v>
      </c>
      <c r="P131" s="24">
        <f>All_Customers_Residential!P131+All_Customers_Small_Commercial!P131+All_Customers_Lighting!P131</f>
        <v>91937</v>
      </c>
      <c r="Q131" s="24">
        <f>All_Customers_Residential!Q131+All_Customers_Small_Commercial!Q131+All_Customers_Lighting!Q131</f>
        <v>96659</v>
      </c>
      <c r="R131" s="24">
        <f>All_Customers_Residential!R131+All_Customers_Small_Commercial!R131+All_Customers_Lighting!R131</f>
        <v>103513</v>
      </c>
      <c r="S131" s="24">
        <f>All_Customers_Residential!S131+All_Customers_Small_Commercial!S131+All_Customers_Lighting!S131</f>
        <v>107497</v>
      </c>
      <c r="T131" s="24">
        <f>All_Customers_Residential!T131+All_Customers_Small_Commercial!T131+All_Customers_Lighting!T131</f>
        <v>111151</v>
      </c>
      <c r="U131" s="24">
        <f>All_Customers_Residential!U131+All_Customers_Small_Commercial!U131+All_Customers_Lighting!U131</f>
        <v>119105</v>
      </c>
      <c r="V131" s="24">
        <f>All_Customers_Residential!V131+All_Customers_Small_Commercial!V131+All_Customers_Lighting!V131</f>
        <v>123639</v>
      </c>
      <c r="W131" s="24">
        <f>All_Customers_Residential!W131+All_Customers_Small_Commercial!W131+All_Customers_Lighting!W131</f>
        <v>106904</v>
      </c>
      <c r="X131" s="24">
        <f>All_Customers_Residential!X131+All_Customers_Small_Commercial!X131+All_Customers_Lighting!X131</f>
        <v>87885</v>
      </c>
      <c r="Y131" s="24">
        <f>All_Customers_Residential!Y131+All_Customers_Small_Commercial!Y131+All_Customers_Lighting!Y131</f>
        <v>77492</v>
      </c>
    </row>
    <row r="132" spans="1:25" x14ac:dyDescent="0.2">
      <c r="A132" s="23">
        <f>All_Customers_Residential!A132</f>
        <v>45052</v>
      </c>
      <c r="B132" s="24">
        <f>All_Customers_Residential!B132+All_Customers_Small_Commercial!B132+All_Customers_Lighting!B132</f>
        <v>72255</v>
      </c>
      <c r="C132" s="24">
        <f>All_Customers_Residential!C132+All_Customers_Small_Commercial!C132+All_Customers_Lighting!C132</f>
        <v>69058</v>
      </c>
      <c r="D132" s="24">
        <f>All_Customers_Residential!D132+All_Customers_Small_Commercial!D132+All_Customers_Lighting!D132</f>
        <v>67978</v>
      </c>
      <c r="E132" s="24">
        <f>All_Customers_Residential!E132+All_Customers_Small_Commercial!E132+All_Customers_Lighting!E132</f>
        <v>67856</v>
      </c>
      <c r="F132" s="24">
        <f>All_Customers_Residential!F132+All_Customers_Small_Commercial!F132+All_Customers_Lighting!F132</f>
        <v>70233</v>
      </c>
      <c r="G132" s="24">
        <f>All_Customers_Residential!G132+All_Customers_Small_Commercial!G132+All_Customers_Lighting!G132</f>
        <v>75515</v>
      </c>
      <c r="H132" s="24">
        <f>All_Customers_Residential!H132+All_Customers_Small_Commercial!H132+All_Customers_Lighting!H132</f>
        <v>89445</v>
      </c>
      <c r="I132" s="24">
        <f>All_Customers_Residential!I132+All_Customers_Small_Commercial!I132+All_Customers_Lighting!I132</f>
        <v>103818</v>
      </c>
      <c r="J132" s="24">
        <f>All_Customers_Residential!J132+All_Customers_Small_Commercial!J132+All_Customers_Lighting!J132</f>
        <v>105907</v>
      </c>
      <c r="K132" s="24">
        <f>All_Customers_Residential!K132+All_Customers_Small_Commercial!K132+All_Customers_Lighting!K132</f>
        <v>110689</v>
      </c>
      <c r="L132" s="24">
        <f>All_Customers_Residential!L132+All_Customers_Small_Commercial!L132+All_Customers_Lighting!L132</f>
        <v>107326</v>
      </c>
      <c r="M132" s="24">
        <f>All_Customers_Residential!M132+All_Customers_Small_Commercial!M132+All_Customers_Lighting!M132</f>
        <v>106297</v>
      </c>
      <c r="N132" s="24">
        <f>All_Customers_Residential!N132+All_Customers_Small_Commercial!N132+All_Customers_Lighting!N132</f>
        <v>100912</v>
      </c>
      <c r="O132" s="24">
        <f>All_Customers_Residential!O132+All_Customers_Small_Commercial!O132+All_Customers_Lighting!O132</f>
        <v>97091</v>
      </c>
      <c r="P132" s="24">
        <f>All_Customers_Residential!P132+All_Customers_Small_Commercial!P132+All_Customers_Lighting!P132</f>
        <v>93259</v>
      </c>
      <c r="Q132" s="24">
        <f>All_Customers_Residential!Q132+All_Customers_Small_Commercial!Q132+All_Customers_Lighting!Q132</f>
        <v>97176</v>
      </c>
      <c r="R132" s="24">
        <f>All_Customers_Residential!R132+All_Customers_Small_Commercial!R132+All_Customers_Lighting!R132</f>
        <v>104624</v>
      </c>
      <c r="S132" s="24">
        <f>All_Customers_Residential!S132+All_Customers_Small_Commercial!S132+All_Customers_Lighting!S132</f>
        <v>108614</v>
      </c>
      <c r="T132" s="24">
        <f>All_Customers_Residential!T132+All_Customers_Small_Commercial!T132+All_Customers_Lighting!T132</f>
        <v>112782</v>
      </c>
      <c r="U132" s="24">
        <f>All_Customers_Residential!U132+All_Customers_Small_Commercial!U132+All_Customers_Lighting!U132</f>
        <v>121186</v>
      </c>
      <c r="V132" s="24">
        <f>All_Customers_Residential!V132+All_Customers_Small_Commercial!V132+All_Customers_Lighting!V132</f>
        <v>122358</v>
      </c>
      <c r="W132" s="24">
        <f>All_Customers_Residential!W132+All_Customers_Small_Commercial!W132+All_Customers_Lighting!W132</f>
        <v>105216</v>
      </c>
      <c r="X132" s="24">
        <f>All_Customers_Residential!X132+All_Customers_Small_Commercial!X132+All_Customers_Lighting!X132</f>
        <v>85355</v>
      </c>
      <c r="Y132" s="24">
        <f>All_Customers_Residential!Y132+All_Customers_Small_Commercial!Y132+All_Customers_Lighting!Y132</f>
        <v>73595</v>
      </c>
    </row>
    <row r="133" spans="1:25" x14ac:dyDescent="0.2">
      <c r="A133" s="23">
        <f>All_Customers_Residential!A133</f>
        <v>45053</v>
      </c>
      <c r="B133" s="24">
        <f>All_Customers_Residential!B133+All_Customers_Small_Commercial!B133+All_Customers_Lighting!B133</f>
        <v>68068</v>
      </c>
      <c r="C133" s="24">
        <f>All_Customers_Residential!C133+All_Customers_Small_Commercial!C133+All_Customers_Lighting!C133</f>
        <v>64361</v>
      </c>
      <c r="D133" s="24">
        <f>All_Customers_Residential!D133+All_Customers_Small_Commercial!D133+All_Customers_Lighting!D133</f>
        <v>63143</v>
      </c>
      <c r="E133" s="24">
        <f>All_Customers_Residential!E133+All_Customers_Small_Commercial!E133+All_Customers_Lighting!E133</f>
        <v>63301</v>
      </c>
      <c r="F133" s="24">
        <f>All_Customers_Residential!F133+All_Customers_Small_Commercial!F133+All_Customers_Lighting!F133</f>
        <v>64755</v>
      </c>
      <c r="G133" s="24">
        <f>All_Customers_Residential!G133+All_Customers_Small_Commercial!G133+All_Customers_Lighting!G133</f>
        <v>70882</v>
      </c>
      <c r="H133" s="24">
        <f>All_Customers_Residential!H133+All_Customers_Small_Commercial!H133+All_Customers_Lighting!H133</f>
        <v>88618</v>
      </c>
      <c r="I133" s="24">
        <f>All_Customers_Residential!I133+All_Customers_Small_Commercial!I133+All_Customers_Lighting!I133</f>
        <v>103273</v>
      </c>
      <c r="J133" s="24">
        <f>All_Customers_Residential!J133+All_Customers_Small_Commercial!J133+All_Customers_Lighting!J133</f>
        <v>105687</v>
      </c>
      <c r="K133" s="24">
        <f>All_Customers_Residential!K133+All_Customers_Small_Commercial!K133+All_Customers_Lighting!K133</f>
        <v>110644</v>
      </c>
      <c r="L133" s="24">
        <f>All_Customers_Residential!L133+All_Customers_Small_Commercial!L133+All_Customers_Lighting!L133</f>
        <v>107432</v>
      </c>
      <c r="M133" s="24">
        <f>All_Customers_Residential!M133+All_Customers_Small_Commercial!M133+All_Customers_Lighting!M133</f>
        <v>106562</v>
      </c>
      <c r="N133" s="24">
        <f>All_Customers_Residential!N133+All_Customers_Small_Commercial!N133+All_Customers_Lighting!N133</f>
        <v>101164</v>
      </c>
      <c r="O133" s="24">
        <f>All_Customers_Residential!O133+All_Customers_Small_Commercial!O133+All_Customers_Lighting!O133</f>
        <v>97420</v>
      </c>
      <c r="P133" s="24">
        <f>All_Customers_Residential!P133+All_Customers_Small_Commercial!P133+All_Customers_Lighting!P133</f>
        <v>93526</v>
      </c>
      <c r="Q133" s="24">
        <f>All_Customers_Residential!Q133+All_Customers_Small_Commercial!Q133+All_Customers_Lighting!Q133</f>
        <v>97259</v>
      </c>
      <c r="R133" s="24">
        <f>All_Customers_Residential!R133+All_Customers_Small_Commercial!R133+All_Customers_Lighting!R133</f>
        <v>104823</v>
      </c>
      <c r="S133" s="24">
        <f>All_Customers_Residential!S133+All_Customers_Small_Commercial!S133+All_Customers_Lighting!S133</f>
        <v>109223</v>
      </c>
      <c r="T133" s="24">
        <f>All_Customers_Residential!T133+All_Customers_Small_Commercial!T133+All_Customers_Lighting!T133</f>
        <v>113472</v>
      </c>
      <c r="U133" s="24">
        <f>All_Customers_Residential!U133+All_Customers_Small_Commercial!U133+All_Customers_Lighting!U133</f>
        <v>121781</v>
      </c>
      <c r="V133" s="24">
        <f>All_Customers_Residential!V133+All_Customers_Small_Commercial!V133+All_Customers_Lighting!V133</f>
        <v>122846</v>
      </c>
      <c r="W133" s="24">
        <f>All_Customers_Residential!W133+All_Customers_Small_Commercial!W133+All_Customers_Lighting!W133</f>
        <v>105584</v>
      </c>
      <c r="X133" s="24">
        <f>All_Customers_Residential!X133+All_Customers_Small_Commercial!X133+All_Customers_Lighting!X133</f>
        <v>85438</v>
      </c>
      <c r="Y133" s="24">
        <f>All_Customers_Residential!Y133+All_Customers_Small_Commercial!Y133+All_Customers_Lighting!Y133</f>
        <v>72934</v>
      </c>
    </row>
    <row r="134" spans="1:25" x14ac:dyDescent="0.2">
      <c r="A134" s="23">
        <f>All_Customers_Residential!A134</f>
        <v>45054</v>
      </c>
      <c r="B134" s="24">
        <f>All_Customers_Residential!B134+All_Customers_Small_Commercial!B134+All_Customers_Lighting!B134</f>
        <v>66436</v>
      </c>
      <c r="C134" s="24">
        <f>All_Customers_Residential!C134+All_Customers_Small_Commercial!C134+All_Customers_Lighting!C134</f>
        <v>63289</v>
      </c>
      <c r="D134" s="24">
        <f>All_Customers_Residential!D134+All_Customers_Small_Commercial!D134+All_Customers_Lighting!D134</f>
        <v>61668</v>
      </c>
      <c r="E134" s="24">
        <f>All_Customers_Residential!E134+All_Customers_Small_Commercial!E134+All_Customers_Lighting!E134</f>
        <v>62211</v>
      </c>
      <c r="F134" s="24">
        <f>All_Customers_Residential!F134+All_Customers_Small_Commercial!F134+All_Customers_Lighting!F134</f>
        <v>66088</v>
      </c>
      <c r="G134" s="24">
        <f>All_Customers_Residential!G134+All_Customers_Small_Commercial!G134+All_Customers_Lighting!G134</f>
        <v>75661</v>
      </c>
      <c r="H134" s="24">
        <f>All_Customers_Residential!H134+All_Customers_Small_Commercial!H134+All_Customers_Lighting!H134</f>
        <v>95704</v>
      </c>
      <c r="I134" s="24">
        <f>All_Customers_Residential!I134+All_Customers_Small_Commercial!I134+All_Customers_Lighting!I134</f>
        <v>110367</v>
      </c>
      <c r="J134" s="24">
        <f>All_Customers_Residential!J134+All_Customers_Small_Commercial!J134+All_Customers_Lighting!J134</f>
        <v>104451</v>
      </c>
      <c r="K134" s="24">
        <f>All_Customers_Residential!K134+All_Customers_Small_Commercial!K134+All_Customers_Lighting!K134</f>
        <v>104977</v>
      </c>
      <c r="L134" s="24">
        <f>All_Customers_Residential!L134+All_Customers_Small_Commercial!L134+All_Customers_Lighting!L134</f>
        <v>102779</v>
      </c>
      <c r="M134" s="24">
        <f>All_Customers_Residential!M134+All_Customers_Small_Commercial!M134+All_Customers_Lighting!M134</f>
        <v>101903</v>
      </c>
      <c r="N134" s="24">
        <f>All_Customers_Residential!N134+All_Customers_Small_Commercial!N134+All_Customers_Lighting!N134</f>
        <v>98685</v>
      </c>
      <c r="O134" s="24">
        <f>All_Customers_Residential!O134+All_Customers_Small_Commercial!O134+All_Customers_Lighting!O134</f>
        <v>94752</v>
      </c>
      <c r="P134" s="24">
        <f>All_Customers_Residential!P134+All_Customers_Small_Commercial!P134+All_Customers_Lighting!P134</f>
        <v>91458</v>
      </c>
      <c r="Q134" s="24">
        <f>All_Customers_Residential!Q134+All_Customers_Small_Commercial!Q134+All_Customers_Lighting!Q134</f>
        <v>96061</v>
      </c>
      <c r="R134" s="24">
        <f>All_Customers_Residential!R134+All_Customers_Small_Commercial!R134+All_Customers_Lighting!R134</f>
        <v>103086</v>
      </c>
      <c r="S134" s="24">
        <f>All_Customers_Residential!S134+All_Customers_Small_Commercial!S134+All_Customers_Lighting!S134</f>
        <v>107324</v>
      </c>
      <c r="T134" s="24">
        <f>All_Customers_Residential!T134+All_Customers_Small_Commercial!T134+All_Customers_Lighting!T134</f>
        <v>111162</v>
      </c>
      <c r="U134" s="24">
        <f>All_Customers_Residential!U134+All_Customers_Small_Commercial!U134+All_Customers_Lighting!U134</f>
        <v>119017</v>
      </c>
      <c r="V134" s="24">
        <f>All_Customers_Residential!V134+All_Customers_Small_Commercial!V134+All_Customers_Lighting!V134</f>
        <v>123395</v>
      </c>
      <c r="W134" s="24">
        <f>All_Customers_Residential!W134+All_Customers_Small_Commercial!W134+All_Customers_Lighting!W134</f>
        <v>106392</v>
      </c>
      <c r="X134" s="24">
        <f>All_Customers_Residential!X134+All_Customers_Small_Commercial!X134+All_Customers_Lighting!X134</f>
        <v>85280</v>
      </c>
      <c r="Y134" s="24">
        <f>All_Customers_Residential!Y134+All_Customers_Small_Commercial!Y134+All_Customers_Lighting!Y134</f>
        <v>73602</v>
      </c>
    </row>
    <row r="135" spans="1:25" x14ac:dyDescent="0.2">
      <c r="A135" s="23">
        <f>All_Customers_Residential!A135</f>
        <v>45055</v>
      </c>
      <c r="B135" s="24">
        <f>All_Customers_Residential!B135+All_Customers_Small_Commercial!B135+All_Customers_Lighting!B135</f>
        <v>68132</v>
      </c>
      <c r="C135" s="24">
        <f>All_Customers_Residential!C135+All_Customers_Small_Commercial!C135+All_Customers_Lighting!C135</f>
        <v>65556</v>
      </c>
      <c r="D135" s="24">
        <f>All_Customers_Residential!D135+All_Customers_Small_Commercial!D135+All_Customers_Lighting!D135</f>
        <v>64966</v>
      </c>
      <c r="E135" s="24">
        <f>All_Customers_Residential!E135+All_Customers_Small_Commercial!E135+All_Customers_Lighting!E135</f>
        <v>66039</v>
      </c>
      <c r="F135" s="24">
        <f>All_Customers_Residential!F135+All_Customers_Small_Commercial!F135+All_Customers_Lighting!F135</f>
        <v>70706</v>
      </c>
      <c r="G135" s="24">
        <f>All_Customers_Residential!G135+All_Customers_Small_Commercial!G135+All_Customers_Lighting!G135</f>
        <v>81570</v>
      </c>
      <c r="H135" s="24">
        <f>All_Customers_Residential!H135+All_Customers_Small_Commercial!H135+All_Customers_Lighting!H135</f>
        <v>96091</v>
      </c>
      <c r="I135" s="24">
        <f>All_Customers_Residential!I135+All_Customers_Small_Commercial!I135+All_Customers_Lighting!I135</f>
        <v>110592</v>
      </c>
      <c r="J135" s="24">
        <f>All_Customers_Residential!J135+All_Customers_Small_Commercial!J135+All_Customers_Lighting!J135</f>
        <v>104467</v>
      </c>
      <c r="K135" s="24">
        <f>All_Customers_Residential!K135+All_Customers_Small_Commercial!K135+All_Customers_Lighting!K135</f>
        <v>104807</v>
      </c>
      <c r="L135" s="24">
        <f>All_Customers_Residential!L135+All_Customers_Small_Commercial!L135+All_Customers_Lighting!L135</f>
        <v>102664</v>
      </c>
      <c r="M135" s="24">
        <f>All_Customers_Residential!M135+All_Customers_Small_Commercial!M135+All_Customers_Lighting!M135</f>
        <v>101847</v>
      </c>
      <c r="N135" s="24">
        <f>All_Customers_Residential!N135+All_Customers_Small_Commercial!N135+All_Customers_Lighting!N135</f>
        <v>98594</v>
      </c>
      <c r="O135" s="24">
        <f>All_Customers_Residential!O135+All_Customers_Small_Commercial!O135+All_Customers_Lighting!O135</f>
        <v>94644</v>
      </c>
      <c r="P135" s="24">
        <f>All_Customers_Residential!P135+All_Customers_Small_Commercial!P135+All_Customers_Lighting!P135</f>
        <v>91362</v>
      </c>
      <c r="Q135" s="24">
        <f>All_Customers_Residential!Q135+All_Customers_Small_Commercial!Q135+All_Customers_Lighting!Q135</f>
        <v>95990</v>
      </c>
      <c r="R135" s="24">
        <f>All_Customers_Residential!R135+All_Customers_Small_Commercial!R135+All_Customers_Lighting!R135</f>
        <v>102890</v>
      </c>
      <c r="S135" s="24">
        <f>All_Customers_Residential!S135+All_Customers_Small_Commercial!S135+All_Customers_Lighting!S135</f>
        <v>107327</v>
      </c>
      <c r="T135" s="24">
        <f>All_Customers_Residential!T135+All_Customers_Small_Commercial!T135+All_Customers_Lighting!T135</f>
        <v>110828</v>
      </c>
      <c r="U135" s="24">
        <f>All_Customers_Residential!U135+All_Customers_Small_Commercial!U135+All_Customers_Lighting!U135</f>
        <v>118845</v>
      </c>
      <c r="V135" s="24">
        <f>All_Customers_Residential!V135+All_Customers_Small_Commercial!V135+All_Customers_Lighting!V135</f>
        <v>123225</v>
      </c>
      <c r="W135" s="24">
        <f>All_Customers_Residential!W135+All_Customers_Small_Commercial!W135+All_Customers_Lighting!W135</f>
        <v>106457</v>
      </c>
      <c r="X135" s="24">
        <f>All_Customers_Residential!X135+All_Customers_Small_Commercial!X135+All_Customers_Lighting!X135</f>
        <v>85497</v>
      </c>
      <c r="Y135" s="24">
        <f>All_Customers_Residential!Y135+All_Customers_Small_Commercial!Y135+All_Customers_Lighting!Y135</f>
        <v>75837</v>
      </c>
    </row>
    <row r="136" spans="1:25" x14ac:dyDescent="0.2">
      <c r="A136" s="23">
        <f>All_Customers_Residential!A136</f>
        <v>45056</v>
      </c>
      <c r="B136" s="24">
        <f>All_Customers_Residential!B136+All_Customers_Small_Commercial!B136+All_Customers_Lighting!B136</f>
        <v>71056</v>
      </c>
      <c r="C136" s="24">
        <f>All_Customers_Residential!C136+All_Customers_Small_Commercial!C136+All_Customers_Lighting!C136</f>
        <v>68285</v>
      </c>
      <c r="D136" s="24">
        <f>All_Customers_Residential!D136+All_Customers_Small_Commercial!D136+All_Customers_Lighting!D136</f>
        <v>67599</v>
      </c>
      <c r="E136" s="24">
        <f>All_Customers_Residential!E136+All_Customers_Small_Commercial!E136+All_Customers_Lighting!E136</f>
        <v>68335</v>
      </c>
      <c r="F136" s="24">
        <f>All_Customers_Residential!F136+All_Customers_Small_Commercial!F136+All_Customers_Lighting!F136</f>
        <v>73004</v>
      </c>
      <c r="G136" s="24">
        <f>All_Customers_Residential!G136+All_Customers_Small_Commercial!G136+All_Customers_Lighting!G136</f>
        <v>83588</v>
      </c>
      <c r="H136" s="24">
        <f>All_Customers_Residential!H136+All_Customers_Small_Commercial!H136+All_Customers_Lighting!H136</f>
        <v>97728</v>
      </c>
      <c r="I136" s="24">
        <f>All_Customers_Residential!I136+All_Customers_Small_Commercial!I136+All_Customers_Lighting!I136</f>
        <v>110327</v>
      </c>
      <c r="J136" s="24">
        <f>All_Customers_Residential!J136+All_Customers_Small_Commercial!J136+All_Customers_Lighting!J136</f>
        <v>104232</v>
      </c>
      <c r="K136" s="24">
        <f>All_Customers_Residential!K136+All_Customers_Small_Commercial!K136+All_Customers_Lighting!K136</f>
        <v>104533</v>
      </c>
      <c r="L136" s="24">
        <f>All_Customers_Residential!L136+All_Customers_Small_Commercial!L136+All_Customers_Lighting!L136</f>
        <v>102316</v>
      </c>
      <c r="M136" s="24">
        <f>All_Customers_Residential!M136+All_Customers_Small_Commercial!M136+All_Customers_Lighting!M136</f>
        <v>101379</v>
      </c>
      <c r="N136" s="24">
        <f>All_Customers_Residential!N136+All_Customers_Small_Commercial!N136+All_Customers_Lighting!N136</f>
        <v>98062</v>
      </c>
      <c r="O136" s="24">
        <f>All_Customers_Residential!O136+All_Customers_Small_Commercial!O136+All_Customers_Lighting!O136</f>
        <v>94079</v>
      </c>
      <c r="P136" s="24">
        <f>All_Customers_Residential!P136+All_Customers_Small_Commercial!P136+All_Customers_Lighting!P136</f>
        <v>91019</v>
      </c>
      <c r="Q136" s="24">
        <f>All_Customers_Residential!Q136+All_Customers_Small_Commercial!Q136+All_Customers_Lighting!Q136</f>
        <v>95644</v>
      </c>
      <c r="R136" s="24">
        <f>All_Customers_Residential!R136+All_Customers_Small_Commercial!R136+All_Customers_Lighting!R136</f>
        <v>102579</v>
      </c>
      <c r="S136" s="24">
        <f>All_Customers_Residential!S136+All_Customers_Small_Commercial!S136+All_Customers_Lighting!S136</f>
        <v>106755</v>
      </c>
      <c r="T136" s="24">
        <f>All_Customers_Residential!T136+All_Customers_Small_Commercial!T136+All_Customers_Lighting!T136</f>
        <v>110703</v>
      </c>
      <c r="U136" s="24">
        <f>All_Customers_Residential!U136+All_Customers_Small_Commercial!U136+All_Customers_Lighting!U136</f>
        <v>118577</v>
      </c>
      <c r="V136" s="24">
        <f>All_Customers_Residential!V136+All_Customers_Small_Commercial!V136+All_Customers_Lighting!V136</f>
        <v>122834</v>
      </c>
      <c r="W136" s="24">
        <f>All_Customers_Residential!W136+All_Customers_Small_Commercial!W136+All_Customers_Lighting!W136</f>
        <v>105995</v>
      </c>
      <c r="X136" s="24">
        <f>All_Customers_Residential!X136+All_Customers_Small_Commercial!X136+All_Customers_Lighting!X136</f>
        <v>84738</v>
      </c>
      <c r="Y136" s="24">
        <f>All_Customers_Residential!Y136+All_Customers_Small_Commercial!Y136+All_Customers_Lighting!Y136</f>
        <v>72290</v>
      </c>
    </row>
    <row r="137" spans="1:25" x14ac:dyDescent="0.2">
      <c r="A137" s="23">
        <f>All_Customers_Residential!A137</f>
        <v>45057</v>
      </c>
      <c r="B137" s="24">
        <f>All_Customers_Residential!B137+All_Customers_Small_Commercial!B137+All_Customers_Lighting!B137</f>
        <v>66714</v>
      </c>
      <c r="C137" s="24">
        <f>All_Customers_Residential!C137+All_Customers_Small_Commercial!C137+All_Customers_Lighting!C137</f>
        <v>63724</v>
      </c>
      <c r="D137" s="24">
        <f>All_Customers_Residential!D137+All_Customers_Small_Commercial!D137+All_Customers_Lighting!D137</f>
        <v>62370</v>
      </c>
      <c r="E137" s="24">
        <f>All_Customers_Residential!E137+All_Customers_Small_Commercial!E137+All_Customers_Lighting!E137</f>
        <v>63073</v>
      </c>
      <c r="F137" s="24">
        <f>All_Customers_Residential!F137+All_Customers_Small_Commercial!F137+All_Customers_Lighting!F137</f>
        <v>66937</v>
      </c>
      <c r="G137" s="24">
        <f>All_Customers_Residential!G137+All_Customers_Small_Commercial!G137+All_Customers_Lighting!G137</f>
        <v>76609</v>
      </c>
      <c r="H137" s="24">
        <f>All_Customers_Residential!H137+All_Customers_Small_Commercial!H137+All_Customers_Lighting!H137</f>
        <v>94964</v>
      </c>
      <c r="I137" s="24">
        <f>All_Customers_Residential!I137+All_Customers_Small_Commercial!I137+All_Customers_Lighting!I137</f>
        <v>109513</v>
      </c>
      <c r="J137" s="24">
        <f>All_Customers_Residential!J137+All_Customers_Small_Commercial!J137+All_Customers_Lighting!J137</f>
        <v>103626</v>
      </c>
      <c r="K137" s="24">
        <f>All_Customers_Residential!K137+All_Customers_Small_Commercial!K137+All_Customers_Lighting!K137</f>
        <v>104102</v>
      </c>
      <c r="L137" s="24">
        <f>All_Customers_Residential!L137+All_Customers_Small_Commercial!L137+All_Customers_Lighting!L137</f>
        <v>101912</v>
      </c>
      <c r="M137" s="24">
        <f>All_Customers_Residential!M137+All_Customers_Small_Commercial!M137+All_Customers_Lighting!M137</f>
        <v>101087</v>
      </c>
      <c r="N137" s="24">
        <f>All_Customers_Residential!N137+All_Customers_Small_Commercial!N137+All_Customers_Lighting!N137</f>
        <v>97978</v>
      </c>
      <c r="O137" s="24">
        <f>All_Customers_Residential!O137+All_Customers_Small_Commercial!O137+All_Customers_Lighting!O137</f>
        <v>94129</v>
      </c>
      <c r="P137" s="24">
        <f>All_Customers_Residential!P137+All_Customers_Small_Commercial!P137+All_Customers_Lighting!P137</f>
        <v>91035</v>
      </c>
      <c r="Q137" s="24">
        <f>All_Customers_Residential!Q137+All_Customers_Small_Commercial!Q137+All_Customers_Lighting!Q137</f>
        <v>95774</v>
      </c>
      <c r="R137" s="24">
        <f>All_Customers_Residential!R137+All_Customers_Small_Commercial!R137+All_Customers_Lighting!R137</f>
        <v>102613</v>
      </c>
      <c r="S137" s="24">
        <f>All_Customers_Residential!S137+All_Customers_Small_Commercial!S137+All_Customers_Lighting!S137</f>
        <v>106651</v>
      </c>
      <c r="T137" s="24">
        <f>All_Customers_Residential!T137+All_Customers_Small_Commercial!T137+All_Customers_Lighting!T137</f>
        <v>110256</v>
      </c>
      <c r="U137" s="24">
        <f>All_Customers_Residential!U137+All_Customers_Small_Commercial!U137+All_Customers_Lighting!U137</f>
        <v>118034</v>
      </c>
      <c r="V137" s="24">
        <f>All_Customers_Residential!V137+All_Customers_Small_Commercial!V137+All_Customers_Lighting!V137</f>
        <v>122299</v>
      </c>
      <c r="W137" s="24">
        <f>All_Customers_Residential!W137+All_Customers_Small_Commercial!W137+All_Customers_Lighting!W137</f>
        <v>105669</v>
      </c>
      <c r="X137" s="24">
        <f>All_Customers_Residential!X137+All_Customers_Small_Commercial!X137+All_Customers_Lighting!X137</f>
        <v>84585</v>
      </c>
      <c r="Y137" s="24">
        <f>All_Customers_Residential!Y137+All_Customers_Small_Commercial!Y137+All_Customers_Lighting!Y137</f>
        <v>71953</v>
      </c>
    </row>
    <row r="138" spans="1:25" x14ac:dyDescent="0.2">
      <c r="A138" s="23">
        <f>All_Customers_Residential!A138</f>
        <v>45058</v>
      </c>
      <c r="B138" s="24">
        <f>All_Customers_Residential!B138+All_Customers_Small_Commercial!B138+All_Customers_Lighting!B138</f>
        <v>65469</v>
      </c>
      <c r="C138" s="24">
        <f>All_Customers_Residential!C138+All_Customers_Small_Commercial!C138+All_Customers_Lighting!C138</f>
        <v>62342</v>
      </c>
      <c r="D138" s="24">
        <f>All_Customers_Residential!D138+All_Customers_Small_Commercial!D138+All_Customers_Lighting!D138</f>
        <v>61228</v>
      </c>
      <c r="E138" s="24">
        <f>All_Customers_Residential!E138+All_Customers_Small_Commercial!E138+All_Customers_Lighting!E138</f>
        <v>61636</v>
      </c>
      <c r="F138" s="24">
        <f>All_Customers_Residential!F138+All_Customers_Small_Commercial!F138+All_Customers_Lighting!F138</f>
        <v>63888</v>
      </c>
      <c r="G138" s="24">
        <f>All_Customers_Residential!G138+All_Customers_Small_Commercial!G138+All_Customers_Lighting!G138</f>
        <v>74700</v>
      </c>
      <c r="H138" s="24">
        <f>All_Customers_Residential!H138+All_Customers_Small_Commercial!H138+All_Customers_Lighting!H138</f>
        <v>94443</v>
      </c>
      <c r="I138" s="24">
        <f>All_Customers_Residential!I138+All_Customers_Small_Commercial!I138+All_Customers_Lighting!I138</f>
        <v>108971</v>
      </c>
      <c r="J138" s="24">
        <f>All_Customers_Residential!J138+All_Customers_Small_Commercial!J138+All_Customers_Lighting!J138</f>
        <v>103283</v>
      </c>
      <c r="K138" s="24">
        <f>All_Customers_Residential!K138+All_Customers_Small_Commercial!K138+All_Customers_Lighting!K138</f>
        <v>104013</v>
      </c>
      <c r="L138" s="24">
        <f>All_Customers_Residential!L138+All_Customers_Small_Commercial!L138+All_Customers_Lighting!L138</f>
        <v>101882</v>
      </c>
      <c r="M138" s="24">
        <f>All_Customers_Residential!M138+All_Customers_Small_Commercial!M138+All_Customers_Lighting!M138</f>
        <v>101167</v>
      </c>
      <c r="N138" s="24">
        <f>All_Customers_Residential!N138+All_Customers_Small_Commercial!N138+All_Customers_Lighting!N138</f>
        <v>97833</v>
      </c>
      <c r="O138" s="24">
        <f>All_Customers_Residential!O138+All_Customers_Small_Commercial!O138+All_Customers_Lighting!O138</f>
        <v>93971</v>
      </c>
      <c r="P138" s="24">
        <f>All_Customers_Residential!P138+All_Customers_Small_Commercial!P138+All_Customers_Lighting!P138</f>
        <v>90927</v>
      </c>
      <c r="Q138" s="24">
        <f>All_Customers_Residential!Q138+All_Customers_Small_Commercial!Q138+All_Customers_Lighting!Q138</f>
        <v>95436</v>
      </c>
      <c r="R138" s="24">
        <f>All_Customers_Residential!R138+All_Customers_Small_Commercial!R138+All_Customers_Lighting!R138</f>
        <v>102210</v>
      </c>
      <c r="S138" s="24">
        <f>All_Customers_Residential!S138+All_Customers_Small_Commercial!S138+All_Customers_Lighting!S138</f>
        <v>106128</v>
      </c>
      <c r="T138" s="24">
        <f>All_Customers_Residential!T138+All_Customers_Small_Commercial!T138+All_Customers_Lighting!T138</f>
        <v>109657</v>
      </c>
      <c r="U138" s="24">
        <f>All_Customers_Residential!U138+All_Customers_Small_Commercial!U138+All_Customers_Lighting!U138</f>
        <v>117369</v>
      </c>
      <c r="V138" s="24">
        <f>All_Customers_Residential!V138+All_Customers_Small_Commercial!V138+All_Customers_Lighting!V138</f>
        <v>121625</v>
      </c>
      <c r="W138" s="24">
        <f>All_Customers_Residential!W138+All_Customers_Small_Commercial!W138+All_Customers_Lighting!W138</f>
        <v>105216</v>
      </c>
      <c r="X138" s="24">
        <f>All_Customers_Residential!X138+All_Customers_Small_Commercial!X138+All_Customers_Lighting!X138</f>
        <v>84291</v>
      </c>
      <c r="Y138" s="24">
        <f>All_Customers_Residential!Y138+All_Customers_Small_Commercial!Y138+All_Customers_Lighting!Y138</f>
        <v>72819</v>
      </c>
    </row>
    <row r="139" spans="1:25" x14ac:dyDescent="0.2">
      <c r="A139" s="23">
        <f>All_Customers_Residential!A139</f>
        <v>45059</v>
      </c>
      <c r="B139" s="24">
        <f>All_Customers_Residential!B139+All_Customers_Small_Commercial!B139+All_Customers_Lighting!B139</f>
        <v>66933</v>
      </c>
      <c r="C139" s="24">
        <f>All_Customers_Residential!C139+All_Customers_Small_Commercial!C139+All_Customers_Lighting!C139</f>
        <v>62933</v>
      </c>
      <c r="D139" s="24">
        <f>All_Customers_Residential!D139+All_Customers_Small_Commercial!D139+All_Customers_Lighting!D139</f>
        <v>61818</v>
      </c>
      <c r="E139" s="24">
        <f>All_Customers_Residential!E139+All_Customers_Small_Commercial!E139+All_Customers_Lighting!E139</f>
        <v>60978</v>
      </c>
      <c r="F139" s="24">
        <f>All_Customers_Residential!F139+All_Customers_Small_Commercial!F139+All_Customers_Lighting!F139</f>
        <v>62388</v>
      </c>
      <c r="G139" s="24">
        <f>All_Customers_Residential!G139+All_Customers_Small_Commercial!G139+All_Customers_Lighting!G139</f>
        <v>69749</v>
      </c>
      <c r="H139" s="24">
        <f>All_Customers_Residential!H139+All_Customers_Small_Commercial!H139+All_Customers_Lighting!H139</f>
        <v>87325</v>
      </c>
      <c r="I139" s="24">
        <f>All_Customers_Residential!I139+All_Customers_Small_Commercial!I139+All_Customers_Lighting!I139</f>
        <v>101778</v>
      </c>
      <c r="J139" s="24">
        <f>All_Customers_Residential!J139+All_Customers_Small_Commercial!J139+All_Customers_Lighting!J139</f>
        <v>103988</v>
      </c>
      <c r="K139" s="24">
        <f>All_Customers_Residential!K139+All_Customers_Small_Commercial!K139+All_Customers_Lighting!K139</f>
        <v>108826</v>
      </c>
      <c r="L139" s="24">
        <f>All_Customers_Residential!L139+All_Customers_Small_Commercial!L139+All_Customers_Lighting!L139</f>
        <v>105510</v>
      </c>
      <c r="M139" s="24">
        <f>All_Customers_Residential!M139+All_Customers_Small_Commercial!M139+All_Customers_Lighting!M139</f>
        <v>104523</v>
      </c>
      <c r="N139" s="24">
        <f>All_Customers_Residential!N139+All_Customers_Small_Commercial!N139+All_Customers_Lighting!N139</f>
        <v>99249</v>
      </c>
      <c r="O139" s="24">
        <f>All_Customers_Residential!O139+All_Customers_Small_Commercial!O139+All_Customers_Lighting!O139</f>
        <v>95518</v>
      </c>
      <c r="P139" s="24">
        <f>All_Customers_Residential!P139+All_Customers_Small_Commercial!P139+All_Customers_Lighting!P139</f>
        <v>91973</v>
      </c>
      <c r="Q139" s="24">
        <f>All_Customers_Residential!Q139+All_Customers_Small_Commercial!Q139+All_Customers_Lighting!Q139</f>
        <v>95819</v>
      </c>
      <c r="R139" s="24">
        <f>All_Customers_Residential!R139+All_Customers_Small_Commercial!R139+All_Customers_Lighting!R139</f>
        <v>103224</v>
      </c>
      <c r="S139" s="24">
        <f>All_Customers_Residential!S139+All_Customers_Small_Commercial!S139+All_Customers_Lighting!S139</f>
        <v>107126</v>
      </c>
      <c r="T139" s="24">
        <f>All_Customers_Residential!T139+All_Customers_Small_Commercial!T139+All_Customers_Lighting!T139</f>
        <v>111045</v>
      </c>
      <c r="U139" s="24">
        <f>All_Customers_Residential!U139+All_Customers_Small_Commercial!U139+All_Customers_Lighting!U139</f>
        <v>119180</v>
      </c>
      <c r="V139" s="24">
        <f>All_Customers_Residential!V139+All_Customers_Small_Commercial!V139+All_Customers_Lighting!V139</f>
        <v>120261</v>
      </c>
      <c r="W139" s="24">
        <f>All_Customers_Residential!W139+All_Customers_Small_Commercial!W139+All_Customers_Lighting!W139</f>
        <v>103832</v>
      </c>
      <c r="X139" s="24">
        <f>All_Customers_Residential!X139+All_Customers_Small_Commercial!X139+All_Customers_Lighting!X139</f>
        <v>84240</v>
      </c>
      <c r="Y139" s="24">
        <f>All_Customers_Residential!Y139+All_Customers_Small_Commercial!Y139+All_Customers_Lighting!Y139</f>
        <v>74546</v>
      </c>
    </row>
    <row r="140" spans="1:25" x14ac:dyDescent="0.2">
      <c r="A140" s="23">
        <f>All_Customers_Residential!A140</f>
        <v>45060</v>
      </c>
      <c r="B140" s="24">
        <f>All_Customers_Residential!B140+All_Customers_Small_Commercial!B140+All_Customers_Lighting!B140</f>
        <v>68278</v>
      </c>
      <c r="C140" s="24">
        <f>All_Customers_Residential!C140+All_Customers_Small_Commercial!C140+All_Customers_Lighting!C140</f>
        <v>65286</v>
      </c>
      <c r="D140" s="24">
        <f>All_Customers_Residential!D140+All_Customers_Small_Commercial!D140+All_Customers_Lighting!D140</f>
        <v>64258</v>
      </c>
      <c r="E140" s="24">
        <f>All_Customers_Residential!E140+All_Customers_Small_Commercial!E140+All_Customers_Lighting!E140</f>
        <v>63901</v>
      </c>
      <c r="F140" s="24">
        <f>All_Customers_Residential!F140+All_Customers_Small_Commercial!F140+All_Customers_Lighting!F140</f>
        <v>65755</v>
      </c>
      <c r="G140" s="24">
        <f>All_Customers_Residential!G140+All_Customers_Small_Commercial!G140+All_Customers_Lighting!G140</f>
        <v>70074</v>
      </c>
      <c r="H140" s="24">
        <f>All_Customers_Residential!H140+All_Customers_Small_Commercial!H140+All_Customers_Lighting!H140</f>
        <v>87578</v>
      </c>
      <c r="I140" s="24">
        <f>All_Customers_Residential!I140+All_Customers_Small_Commercial!I140+All_Customers_Lighting!I140</f>
        <v>101857</v>
      </c>
      <c r="J140" s="24">
        <f>All_Customers_Residential!J140+All_Customers_Small_Commercial!J140+All_Customers_Lighting!J140</f>
        <v>104086</v>
      </c>
      <c r="K140" s="24">
        <f>All_Customers_Residential!K140+All_Customers_Small_Commercial!K140+All_Customers_Lighting!K140</f>
        <v>108923</v>
      </c>
      <c r="L140" s="24">
        <f>All_Customers_Residential!L140+All_Customers_Small_Commercial!L140+All_Customers_Lighting!L140</f>
        <v>105617</v>
      </c>
      <c r="M140" s="24">
        <f>All_Customers_Residential!M140+All_Customers_Small_Commercial!M140+All_Customers_Lighting!M140</f>
        <v>104481</v>
      </c>
      <c r="N140" s="24">
        <f>All_Customers_Residential!N140+All_Customers_Small_Commercial!N140+All_Customers_Lighting!N140</f>
        <v>99145</v>
      </c>
      <c r="O140" s="24">
        <f>All_Customers_Residential!O140+All_Customers_Small_Commercial!O140+All_Customers_Lighting!O140</f>
        <v>95341</v>
      </c>
      <c r="P140" s="24">
        <f>All_Customers_Residential!P140+All_Customers_Small_Commercial!P140+All_Customers_Lighting!P140</f>
        <v>91488</v>
      </c>
      <c r="Q140" s="24">
        <f>All_Customers_Residential!Q140+All_Customers_Small_Commercial!Q140+All_Customers_Lighting!Q140</f>
        <v>95273</v>
      </c>
      <c r="R140" s="24">
        <f>All_Customers_Residential!R140+All_Customers_Small_Commercial!R140+All_Customers_Lighting!R140</f>
        <v>102713</v>
      </c>
      <c r="S140" s="24">
        <f>All_Customers_Residential!S140+All_Customers_Small_Commercial!S140+All_Customers_Lighting!S140</f>
        <v>106902</v>
      </c>
      <c r="T140" s="24">
        <f>All_Customers_Residential!T140+All_Customers_Small_Commercial!T140+All_Customers_Lighting!T140</f>
        <v>111233</v>
      </c>
      <c r="U140" s="24">
        <f>All_Customers_Residential!U140+All_Customers_Small_Commercial!U140+All_Customers_Lighting!U140</f>
        <v>119496</v>
      </c>
      <c r="V140" s="24">
        <f>All_Customers_Residential!V140+All_Customers_Small_Commercial!V140+All_Customers_Lighting!V140</f>
        <v>120686</v>
      </c>
      <c r="W140" s="24">
        <f>All_Customers_Residential!W140+All_Customers_Small_Commercial!W140+All_Customers_Lighting!W140</f>
        <v>103990</v>
      </c>
      <c r="X140" s="24">
        <f>All_Customers_Residential!X140+All_Customers_Small_Commercial!X140+All_Customers_Lighting!X140</f>
        <v>84440</v>
      </c>
      <c r="Y140" s="24">
        <f>All_Customers_Residential!Y140+All_Customers_Small_Commercial!Y140+All_Customers_Lighting!Y140</f>
        <v>73334</v>
      </c>
    </row>
    <row r="141" spans="1:25" x14ac:dyDescent="0.2">
      <c r="A141" s="23">
        <f>All_Customers_Residential!A141</f>
        <v>45061</v>
      </c>
      <c r="B141" s="24">
        <f>All_Customers_Residential!B141+All_Customers_Small_Commercial!B141+All_Customers_Lighting!B141</f>
        <v>67144</v>
      </c>
      <c r="C141" s="24">
        <f>All_Customers_Residential!C141+All_Customers_Small_Commercial!C141+All_Customers_Lighting!C141</f>
        <v>64298</v>
      </c>
      <c r="D141" s="24">
        <f>All_Customers_Residential!D141+All_Customers_Small_Commercial!D141+All_Customers_Lighting!D141</f>
        <v>63843</v>
      </c>
      <c r="E141" s="24">
        <f>All_Customers_Residential!E141+All_Customers_Small_Commercial!E141+All_Customers_Lighting!E141</f>
        <v>64738</v>
      </c>
      <c r="F141" s="24">
        <f>All_Customers_Residential!F141+All_Customers_Small_Commercial!F141+All_Customers_Lighting!F141</f>
        <v>68166</v>
      </c>
      <c r="G141" s="24">
        <f>All_Customers_Residential!G141+All_Customers_Small_Commercial!G141+All_Customers_Lighting!G141</f>
        <v>78785</v>
      </c>
      <c r="H141" s="24">
        <f>All_Customers_Residential!H141+All_Customers_Small_Commercial!H141+All_Customers_Lighting!H141</f>
        <v>94543</v>
      </c>
      <c r="I141" s="24">
        <f>All_Customers_Residential!I141+All_Customers_Small_Commercial!I141+All_Customers_Lighting!I141</f>
        <v>108915</v>
      </c>
      <c r="J141" s="24">
        <f>All_Customers_Residential!J141+All_Customers_Small_Commercial!J141+All_Customers_Lighting!J141</f>
        <v>103142</v>
      </c>
      <c r="K141" s="24">
        <f>All_Customers_Residential!K141+All_Customers_Small_Commercial!K141+All_Customers_Lighting!K141</f>
        <v>103542</v>
      </c>
      <c r="L141" s="24">
        <f>All_Customers_Residential!L141+All_Customers_Small_Commercial!L141+All_Customers_Lighting!L141</f>
        <v>101340</v>
      </c>
      <c r="M141" s="24">
        <f>All_Customers_Residential!M141+All_Customers_Small_Commercial!M141+All_Customers_Lighting!M141</f>
        <v>100932</v>
      </c>
      <c r="N141" s="24">
        <f>All_Customers_Residential!N141+All_Customers_Small_Commercial!N141+All_Customers_Lighting!N141</f>
        <v>97508</v>
      </c>
      <c r="O141" s="24">
        <f>All_Customers_Residential!O141+All_Customers_Small_Commercial!O141+All_Customers_Lighting!O141</f>
        <v>93565</v>
      </c>
      <c r="P141" s="24">
        <f>All_Customers_Residential!P141+All_Customers_Small_Commercial!P141+All_Customers_Lighting!P141</f>
        <v>90573</v>
      </c>
      <c r="Q141" s="24">
        <f>All_Customers_Residential!Q141+All_Customers_Small_Commercial!Q141+All_Customers_Lighting!Q141</f>
        <v>95206</v>
      </c>
      <c r="R141" s="24">
        <f>All_Customers_Residential!R141+All_Customers_Small_Commercial!R141+All_Customers_Lighting!R141</f>
        <v>102204</v>
      </c>
      <c r="S141" s="24">
        <f>All_Customers_Residential!S141+All_Customers_Small_Commercial!S141+All_Customers_Lighting!S141</f>
        <v>106139</v>
      </c>
      <c r="T141" s="24">
        <f>All_Customers_Residential!T141+All_Customers_Small_Commercial!T141+All_Customers_Lighting!T141</f>
        <v>109657</v>
      </c>
      <c r="U141" s="24">
        <f>All_Customers_Residential!U141+All_Customers_Small_Commercial!U141+All_Customers_Lighting!U141</f>
        <v>117265</v>
      </c>
      <c r="V141" s="24">
        <f>All_Customers_Residential!V141+All_Customers_Small_Commercial!V141+All_Customers_Lighting!V141</f>
        <v>121343</v>
      </c>
      <c r="W141" s="24">
        <f>All_Customers_Residential!W141+All_Customers_Small_Commercial!W141+All_Customers_Lighting!W141</f>
        <v>104750</v>
      </c>
      <c r="X141" s="24">
        <f>All_Customers_Residential!X141+All_Customers_Small_Commercial!X141+All_Customers_Lighting!X141</f>
        <v>83732</v>
      </c>
      <c r="Y141" s="24">
        <f>All_Customers_Residential!Y141+All_Customers_Small_Commercial!Y141+All_Customers_Lighting!Y141</f>
        <v>70610</v>
      </c>
    </row>
    <row r="142" spans="1:25" x14ac:dyDescent="0.2">
      <c r="A142" s="23">
        <f>All_Customers_Residential!A142</f>
        <v>45062</v>
      </c>
      <c r="B142" s="24">
        <f>All_Customers_Residential!B142+All_Customers_Small_Commercial!B142+All_Customers_Lighting!B142</f>
        <v>65718</v>
      </c>
      <c r="C142" s="24">
        <f>All_Customers_Residential!C142+All_Customers_Small_Commercial!C142+All_Customers_Lighting!C142</f>
        <v>62341</v>
      </c>
      <c r="D142" s="24">
        <f>All_Customers_Residential!D142+All_Customers_Small_Commercial!D142+All_Customers_Lighting!D142</f>
        <v>61397</v>
      </c>
      <c r="E142" s="24">
        <f>All_Customers_Residential!E142+All_Customers_Small_Commercial!E142+All_Customers_Lighting!E142</f>
        <v>61884</v>
      </c>
      <c r="F142" s="24">
        <f>All_Customers_Residential!F142+All_Customers_Small_Commercial!F142+All_Customers_Lighting!F142</f>
        <v>64887</v>
      </c>
      <c r="G142" s="24">
        <f>All_Customers_Residential!G142+All_Customers_Small_Commercial!G142+All_Customers_Lighting!G142</f>
        <v>74339</v>
      </c>
      <c r="H142" s="24">
        <f>All_Customers_Residential!H142+All_Customers_Small_Commercial!H142+All_Customers_Lighting!H142</f>
        <v>93783</v>
      </c>
      <c r="I142" s="24">
        <f>All_Customers_Residential!I142+All_Customers_Small_Commercial!I142+All_Customers_Lighting!I142</f>
        <v>108266</v>
      </c>
      <c r="J142" s="24">
        <f>All_Customers_Residential!J142+All_Customers_Small_Commercial!J142+All_Customers_Lighting!J142</f>
        <v>102825</v>
      </c>
      <c r="K142" s="24">
        <f>All_Customers_Residential!K142+All_Customers_Small_Commercial!K142+All_Customers_Lighting!K142</f>
        <v>103670</v>
      </c>
      <c r="L142" s="24">
        <f>All_Customers_Residential!L142+All_Customers_Small_Commercial!L142+All_Customers_Lighting!L142</f>
        <v>101971</v>
      </c>
      <c r="M142" s="24">
        <f>All_Customers_Residential!M142+All_Customers_Small_Commercial!M142+All_Customers_Lighting!M142</f>
        <v>101389</v>
      </c>
      <c r="N142" s="24">
        <f>All_Customers_Residential!N142+All_Customers_Small_Commercial!N142+All_Customers_Lighting!N142</f>
        <v>98042</v>
      </c>
      <c r="O142" s="24">
        <f>All_Customers_Residential!O142+All_Customers_Small_Commercial!O142+All_Customers_Lighting!O142</f>
        <v>93823</v>
      </c>
      <c r="P142" s="24">
        <f>All_Customers_Residential!P142+All_Customers_Small_Commercial!P142+All_Customers_Lighting!P142</f>
        <v>90644</v>
      </c>
      <c r="Q142" s="24">
        <f>All_Customers_Residential!Q142+All_Customers_Small_Commercial!Q142+All_Customers_Lighting!Q142</f>
        <v>95144</v>
      </c>
      <c r="R142" s="24">
        <f>All_Customers_Residential!R142+All_Customers_Small_Commercial!R142+All_Customers_Lighting!R142</f>
        <v>102073</v>
      </c>
      <c r="S142" s="24">
        <f>All_Customers_Residential!S142+All_Customers_Small_Commercial!S142+All_Customers_Lighting!S142</f>
        <v>106026</v>
      </c>
      <c r="T142" s="24">
        <f>All_Customers_Residential!T142+All_Customers_Small_Commercial!T142+All_Customers_Lighting!T142</f>
        <v>109599</v>
      </c>
      <c r="U142" s="24">
        <f>All_Customers_Residential!U142+All_Customers_Small_Commercial!U142+All_Customers_Lighting!U142</f>
        <v>117018</v>
      </c>
      <c r="V142" s="24">
        <f>All_Customers_Residential!V142+All_Customers_Small_Commercial!V142+All_Customers_Lighting!V142</f>
        <v>121164</v>
      </c>
      <c r="W142" s="24">
        <f>All_Customers_Residential!W142+All_Customers_Small_Commercial!W142+All_Customers_Lighting!W142</f>
        <v>104652</v>
      </c>
      <c r="X142" s="24">
        <f>All_Customers_Residential!X142+All_Customers_Small_Commercial!X142+All_Customers_Lighting!X142</f>
        <v>85095</v>
      </c>
      <c r="Y142" s="24">
        <f>All_Customers_Residential!Y142+All_Customers_Small_Commercial!Y142+All_Customers_Lighting!Y142</f>
        <v>74066</v>
      </c>
    </row>
    <row r="143" spans="1:25" x14ac:dyDescent="0.2">
      <c r="A143" s="23">
        <f>All_Customers_Residential!A143</f>
        <v>45063</v>
      </c>
      <c r="B143" s="24">
        <f>All_Customers_Residential!B143+All_Customers_Small_Commercial!B143+All_Customers_Lighting!B143</f>
        <v>68665</v>
      </c>
      <c r="C143" s="24">
        <f>All_Customers_Residential!C143+All_Customers_Small_Commercial!C143+All_Customers_Lighting!C143</f>
        <v>65577</v>
      </c>
      <c r="D143" s="24">
        <f>All_Customers_Residential!D143+All_Customers_Small_Commercial!D143+All_Customers_Lighting!D143</f>
        <v>64701</v>
      </c>
      <c r="E143" s="24">
        <f>All_Customers_Residential!E143+All_Customers_Small_Commercial!E143+All_Customers_Lighting!E143</f>
        <v>65198</v>
      </c>
      <c r="F143" s="24">
        <f>All_Customers_Residential!F143+All_Customers_Small_Commercial!F143+All_Customers_Lighting!F143</f>
        <v>69072</v>
      </c>
      <c r="G143" s="24">
        <f>All_Customers_Residential!G143+All_Customers_Small_Commercial!G143+All_Customers_Lighting!G143</f>
        <v>78931</v>
      </c>
      <c r="H143" s="24">
        <f>All_Customers_Residential!H143+All_Customers_Small_Commercial!H143+All_Customers_Lighting!H143</f>
        <v>94308</v>
      </c>
      <c r="I143" s="24">
        <f>All_Customers_Residential!I143+All_Customers_Small_Commercial!I143+All_Customers_Lighting!I143</f>
        <v>108329</v>
      </c>
      <c r="J143" s="24">
        <f>All_Customers_Residential!J143+All_Customers_Small_Commercial!J143+All_Customers_Lighting!J143</f>
        <v>102417</v>
      </c>
      <c r="K143" s="24">
        <f>All_Customers_Residential!K143+All_Customers_Small_Commercial!K143+All_Customers_Lighting!K143</f>
        <v>102814</v>
      </c>
      <c r="L143" s="24">
        <f>All_Customers_Residential!L143+All_Customers_Small_Commercial!L143+All_Customers_Lighting!L143</f>
        <v>101047</v>
      </c>
      <c r="M143" s="24">
        <f>All_Customers_Residential!M143+All_Customers_Small_Commercial!M143+All_Customers_Lighting!M143</f>
        <v>100376</v>
      </c>
      <c r="N143" s="24">
        <f>All_Customers_Residential!N143+All_Customers_Small_Commercial!N143+All_Customers_Lighting!N143</f>
        <v>97156</v>
      </c>
      <c r="O143" s="24">
        <f>All_Customers_Residential!O143+All_Customers_Small_Commercial!O143+All_Customers_Lighting!O143</f>
        <v>93302</v>
      </c>
      <c r="P143" s="24">
        <f>All_Customers_Residential!P143+All_Customers_Small_Commercial!P143+All_Customers_Lighting!P143</f>
        <v>90244</v>
      </c>
      <c r="Q143" s="24">
        <f>All_Customers_Residential!Q143+All_Customers_Small_Commercial!Q143+All_Customers_Lighting!Q143</f>
        <v>94439</v>
      </c>
      <c r="R143" s="24">
        <f>All_Customers_Residential!R143+All_Customers_Small_Commercial!R143+All_Customers_Lighting!R143</f>
        <v>101249</v>
      </c>
      <c r="S143" s="24">
        <f>All_Customers_Residential!S143+All_Customers_Small_Commercial!S143+All_Customers_Lighting!S143</f>
        <v>105309</v>
      </c>
      <c r="T143" s="24">
        <f>All_Customers_Residential!T143+All_Customers_Small_Commercial!T143+All_Customers_Lighting!T143</f>
        <v>109029</v>
      </c>
      <c r="U143" s="24">
        <f>All_Customers_Residential!U143+All_Customers_Small_Commercial!U143+All_Customers_Lighting!U143</f>
        <v>116917</v>
      </c>
      <c r="V143" s="24">
        <f>All_Customers_Residential!V143+All_Customers_Small_Commercial!V143+All_Customers_Lighting!V143</f>
        <v>121459</v>
      </c>
      <c r="W143" s="24">
        <f>All_Customers_Residential!W143+All_Customers_Small_Commercial!W143+All_Customers_Lighting!W143</f>
        <v>106971</v>
      </c>
      <c r="X143" s="24">
        <f>All_Customers_Residential!X143+All_Customers_Small_Commercial!X143+All_Customers_Lighting!X143</f>
        <v>93003</v>
      </c>
      <c r="Y143" s="24">
        <f>All_Customers_Residential!Y143+All_Customers_Small_Commercial!Y143+All_Customers_Lighting!Y143</f>
        <v>81409</v>
      </c>
    </row>
    <row r="144" spans="1:25" x14ac:dyDescent="0.2">
      <c r="A144" s="23">
        <f>All_Customers_Residential!A144</f>
        <v>45064</v>
      </c>
      <c r="B144" s="24">
        <f>All_Customers_Residential!B144+All_Customers_Small_Commercial!B144+All_Customers_Lighting!B144</f>
        <v>75680</v>
      </c>
      <c r="C144" s="24">
        <f>All_Customers_Residential!C144+All_Customers_Small_Commercial!C144+All_Customers_Lighting!C144</f>
        <v>72828</v>
      </c>
      <c r="D144" s="24">
        <f>All_Customers_Residential!D144+All_Customers_Small_Commercial!D144+All_Customers_Lighting!D144</f>
        <v>71934</v>
      </c>
      <c r="E144" s="24">
        <f>All_Customers_Residential!E144+All_Customers_Small_Commercial!E144+All_Customers_Lighting!E144</f>
        <v>72278</v>
      </c>
      <c r="F144" s="24">
        <f>All_Customers_Residential!F144+All_Customers_Small_Commercial!F144+All_Customers_Lighting!F144</f>
        <v>77092</v>
      </c>
      <c r="G144" s="24">
        <f>All_Customers_Residential!G144+All_Customers_Small_Commercial!G144+All_Customers_Lighting!G144</f>
        <v>87252</v>
      </c>
      <c r="H144" s="24">
        <f>All_Customers_Residential!H144+All_Customers_Small_Commercial!H144+All_Customers_Lighting!H144</f>
        <v>100639</v>
      </c>
      <c r="I144" s="24">
        <f>All_Customers_Residential!I144+All_Customers_Small_Commercial!I144+All_Customers_Lighting!I144</f>
        <v>108774</v>
      </c>
      <c r="J144" s="24">
        <f>All_Customers_Residential!J144+All_Customers_Small_Commercial!J144+All_Customers_Lighting!J144</f>
        <v>102810</v>
      </c>
      <c r="K144" s="24">
        <f>All_Customers_Residential!K144+All_Customers_Small_Commercial!K144+All_Customers_Lighting!K144</f>
        <v>103153</v>
      </c>
      <c r="L144" s="24">
        <f>All_Customers_Residential!L144+All_Customers_Small_Commercial!L144+All_Customers_Lighting!L144</f>
        <v>100916</v>
      </c>
      <c r="M144" s="24">
        <f>All_Customers_Residential!M144+All_Customers_Small_Commercial!M144+All_Customers_Lighting!M144</f>
        <v>100025</v>
      </c>
      <c r="N144" s="24">
        <f>All_Customers_Residential!N144+All_Customers_Small_Commercial!N144+All_Customers_Lighting!N144</f>
        <v>96712</v>
      </c>
      <c r="O144" s="24">
        <f>All_Customers_Residential!O144+All_Customers_Small_Commercial!O144+All_Customers_Lighting!O144</f>
        <v>92686</v>
      </c>
      <c r="P144" s="24">
        <f>All_Customers_Residential!P144+All_Customers_Small_Commercial!P144+All_Customers_Lighting!P144</f>
        <v>89578</v>
      </c>
      <c r="Q144" s="24">
        <f>All_Customers_Residential!Q144+All_Customers_Small_Commercial!Q144+All_Customers_Lighting!Q144</f>
        <v>94072</v>
      </c>
      <c r="R144" s="24">
        <f>All_Customers_Residential!R144+All_Customers_Small_Commercial!R144+All_Customers_Lighting!R144</f>
        <v>100822</v>
      </c>
      <c r="S144" s="24">
        <f>All_Customers_Residential!S144+All_Customers_Small_Commercial!S144+All_Customers_Lighting!S144</f>
        <v>104935</v>
      </c>
      <c r="T144" s="24">
        <f>All_Customers_Residential!T144+All_Customers_Small_Commercial!T144+All_Customers_Lighting!T144</f>
        <v>108700</v>
      </c>
      <c r="U144" s="24">
        <f>All_Customers_Residential!U144+All_Customers_Small_Commercial!U144+All_Customers_Lighting!U144</f>
        <v>116683</v>
      </c>
      <c r="V144" s="24">
        <f>All_Customers_Residential!V144+All_Customers_Small_Commercial!V144+All_Customers_Lighting!V144</f>
        <v>121226</v>
      </c>
      <c r="W144" s="24">
        <f>All_Customers_Residential!W144+All_Customers_Small_Commercial!W144+All_Customers_Lighting!W144</f>
        <v>104718</v>
      </c>
      <c r="X144" s="24">
        <f>All_Customers_Residential!X144+All_Customers_Small_Commercial!X144+All_Customers_Lighting!X144</f>
        <v>87469</v>
      </c>
      <c r="Y144" s="24">
        <f>All_Customers_Residential!Y144+All_Customers_Small_Commercial!Y144+All_Customers_Lighting!Y144</f>
        <v>77065</v>
      </c>
    </row>
    <row r="145" spans="1:25" x14ac:dyDescent="0.2">
      <c r="A145" s="23">
        <f>All_Customers_Residential!A145</f>
        <v>45065</v>
      </c>
      <c r="B145" s="24">
        <f>All_Customers_Residential!B145+All_Customers_Small_Commercial!B145+All_Customers_Lighting!B145</f>
        <v>70688</v>
      </c>
      <c r="C145" s="24">
        <f>All_Customers_Residential!C145+All_Customers_Small_Commercial!C145+All_Customers_Lighting!C145</f>
        <v>67973</v>
      </c>
      <c r="D145" s="24">
        <f>All_Customers_Residential!D145+All_Customers_Small_Commercial!D145+All_Customers_Lighting!D145</f>
        <v>66927</v>
      </c>
      <c r="E145" s="24">
        <f>All_Customers_Residential!E145+All_Customers_Small_Commercial!E145+All_Customers_Lighting!E145</f>
        <v>67594</v>
      </c>
      <c r="F145" s="24">
        <f>All_Customers_Residential!F145+All_Customers_Small_Commercial!F145+All_Customers_Lighting!F145</f>
        <v>71599</v>
      </c>
      <c r="G145" s="24">
        <f>All_Customers_Residential!G145+All_Customers_Small_Commercial!G145+All_Customers_Lighting!G145</f>
        <v>81117</v>
      </c>
      <c r="H145" s="24">
        <f>All_Customers_Residential!H145+All_Customers_Small_Commercial!H145+All_Customers_Lighting!H145</f>
        <v>95260</v>
      </c>
      <c r="I145" s="24">
        <f>All_Customers_Residential!I145+All_Customers_Small_Commercial!I145+All_Customers_Lighting!I145</f>
        <v>108000</v>
      </c>
      <c r="J145" s="24">
        <f>All_Customers_Residential!J145+All_Customers_Small_Commercial!J145+All_Customers_Lighting!J145</f>
        <v>102213</v>
      </c>
      <c r="K145" s="24">
        <f>All_Customers_Residential!K145+All_Customers_Small_Commercial!K145+All_Customers_Lighting!K145</f>
        <v>102562</v>
      </c>
      <c r="L145" s="24">
        <f>All_Customers_Residential!L145+All_Customers_Small_Commercial!L145+All_Customers_Lighting!L145</f>
        <v>100348</v>
      </c>
      <c r="M145" s="24">
        <f>All_Customers_Residential!M145+All_Customers_Small_Commercial!M145+All_Customers_Lighting!M145</f>
        <v>99444</v>
      </c>
      <c r="N145" s="24">
        <f>All_Customers_Residential!N145+All_Customers_Small_Commercial!N145+All_Customers_Lighting!N145</f>
        <v>96162</v>
      </c>
      <c r="O145" s="24">
        <f>All_Customers_Residential!O145+All_Customers_Small_Commercial!O145+All_Customers_Lighting!O145</f>
        <v>92154</v>
      </c>
      <c r="P145" s="24">
        <f>All_Customers_Residential!P145+All_Customers_Small_Commercial!P145+All_Customers_Lighting!P145</f>
        <v>89032</v>
      </c>
      <c r="Q145" s="24">
        <f>All_Customers_Residential!Q145+All_Customers_Small_Commercial!Q145+All_Customers_Lighting!Q145</f>
        <v>93549</v>
      </c>
      <c r="R145" s="24">
        <f>All_Customers_Residential!R145+All_Customers_Small_Commercial!R145+All_Customers_Lighting!R145</f>
        <v>100304</v>
      </c>
      <c r="S145" s="24">
        <f>All_Customers_Residential!S145+All_Customers_Small_Commercial!S145+All_Customers_Lighting!S145</f>
        <v>104415</v>
      </c>
      <c r="T145" s="24">
        <f>All_Customers_Residential!T145+All_Customers_Small_Commercial!T145+All_Customers_Lighting!T145</f>
        <v>108064</v>
      </c>
      <c r="U145" s="24">
        <f>All_Customers_Residential!U145+All_Customers_Small_Commercial!U145+All_Customers_Lighting!U145</f>
        <v>115736</v>
      </c>
      <c r="V145" s="24">
        <f>All_Customers_Residential!V145+All_Customers_Small_Commercial!V145+All_Customers_Lighting!V145</f>
        <v>120185</v>
      </c>
      <c r="W145" s="24">
        <f>All_Customers_Residential!W145+All_Customers_Small_Commercial!W145+All_Customers_Lighting!W145</f>
        <v>103977</v>
      </c>
      <c r="X145" s="24">
        <f>All_Customers_Residential!X145+All_Customers_Small_Commercial!X145+All_Customers_Lighting!X145</f>
        <v>86258</v>
      </c>
      <c r="Y145" s="24">
        <f>All_Customers_Residential!Y145+All_Customers_Small_Commercial!Y145+All_Customers_Lighting!Y145</f>
        <v>74934</v>
      </c>
    </row>
    <row r="146" spans="1:25" x14ac:dyDescent="0.2">
      <c r="A146" s="23">
        <f>All_Customers_Residential!A146</f>
        <v>45066</v>
      </c>
      <c r="B146" s="24">
        <f>All_Customers_Residential!B146+All_Customers_Small_Commercial!B146+All_Customers_Lighting!B146</f>
        <v>70180</v>
      </c>
      <c r="C146" s="24">
        <f>All_Customers_Residential!C146+All_Customers_Small_Commercial!C146+All_Customers_Lighting!C146</f>
        <v>66085</v>
      </c>
      <c r="D146" s="24">
        <f>All_Customers_Residential!D146+All_Customers_Small_Commercial!D146+All_Customers_Lighting!D146</f>
        <v>64828</v>
      </c>
      <c r="E146" s="24">
        <f>All_Customers_Residential!E146+All_Customers_Small_Commercial!E146+All_Customers_Lighting!E146</f>
        <v>64367</v>
      </c>
      <c r="F146" s="24">
        <f>All_Customers_Residential!F146+All_Customers_Small_Commercial!F146+All_Customers_Lighting!F146</f>
        <v>65993</v>
      </c>
      <c r="G146" s="24">
        <f>All_Customers_Residential!G146+All_Customers_Small_Commercial!G146+All_Customers_Lighting!G146</f>
        <v>70453</v>
      </c>
      <c r="H146" s="24">
        <f>All_Customers_Residential!H146+All_Customers_Small_Commercial!H146+All_Customers_Lighting!H146</f>
        <v>86521</v>
      </c>
      <c r="I146" s="24">
        <f>All_Customers_Residential!I146+All_Customers_Small_Commercial!I146+All_Customers_Lighting!I146</f>
        <v>100578</v>
      </c>
      <c r="J146" s="24">
        <f>All_Customers_Residential!J146+All_Customers_Small_Commercial!J146+All_Customers_Lighting!J146</f>
        <v>102913</v>
      </c>
      <c r="K146" s="24">
        <f>All_Customers_Residential!K146+All_Customers_Small_Commercial!K146+All_Customers_Lighting!K146</f>
        <v>107821</v>
      </c>
      <c r="L146" s="24">
        <f>All_Customers_Residential!L146+All_Customers_Small_Commercial!L146+All_Customers_Lighting!L146</f>
        <v>104624</v>
      </c>
      <c r="M146" s="24">
        <f>All_Customers_Residential!M146+All_Customers_Small_Commercial!M146+All_Customers_Lighting!M146</f>
        <v>103673</v>
      </c>
      <c r="N146" s="24">
        <f>All_Customers_Residential!N146+All_Customers_Small_Commercial!N146+All_Customers_Lighting!N146</f>
        <v>98467</v>
      </c>
      <c r="O146" s="24">
        <f>All_Customers_Residential!O146+All_Customers_Small_Commercial!O146+All_Customers_Lighting!O146</f>
        <v>94951</v>
      </c>
      <c r="P146" s="24">
        <f>All_Customers_Residential!P146+All_Customers_Small_Commercial!P146+All_Customers_Lighting!P146</f>
        <v>91033</v>
      </c>
      <c r="Q146" s="24">
        <f>All_Customers_Residential!Q146+All_Customers_Small_Commercial!Q146+All_Customers_Lighting!Q146</f>
        <v>94858</v>
      </c>
      <c r="R146" s="24">
        <f>All_Customers_Residential!R146+All_Customers_Small_Commercial!R146+All_Customers_Lighting!R146</f>
        <v>102209</v>
      </c>
      <c r="S146" s="24">
        <f>All_Customers_Residential!S146+All_Customers_Small_Commercial!S146+All_Customers_Lighting!S146</f>
        <v>106104</v>
      </c>
      <c r="T146" s="24">
        <f>All_Customers_Residential!T146+All_Customers_Small_Commercial!T146+All_Customers_Lighting!T146</f>
        <v>110002</v>
      </c>
      <c r="U146" s="24">
        <f>All_Customers_Residential!U146+All_Customers_Small_Commercial!U146+All_Customers_Lighting!U146</f>
        <v>117923</v>
      </c>
      <c r="V146" s="24">
        <f>All_Customers_Residential!V146+All_Customers_Small_Commercial!V146+All_Customers_Lighting!V146</f>
        <v>118871</v>
      </c>
      <c r="W146" s="24">
        <f>All_Customers_Residential!W146+All_Customers_Small_Commercial!W146+All_Customers_Lighting!W146</f>
        <v>102562</v>
      </c>
      <c r="X146" s="24">
        <f>All_Customers_Residential!X146+All_Customers_Small_Commercial!X146+All_Customers_Lighting!X146</f>
        <v>84448</v>
      </c>
      <c r="Y146" s="24">
        <f>All_Customers_Residential!Y146+All_Customers_Small_Commercial!Y146+All_Customers_Lighting!Y146</f>
        <v>74994</v>
      </c>
    </row>
    <row r="147" spans="1:25" x14ac:dyDescent="0.2">
      <c r="A147" s="23">
        <f>All_Customers_Residential!A147</f>
        <v>45067</v>
      </c>
      <c r="B147" s="24">
        <f>All_Customers_Residential!B147+All_Customers_Small_Commercial!B147+All_Customers_Lighting!B147</f>
        <v>68382</v>
      </c>
      <c r="C147" s="24">
        <f>All_Customers_Residential!C147+All_Customers_Small_Commercial!C147+All_Customers_Lighting!C147</f>
        <v>65189</v>
      </c>
      <c r="D147" s="24">
        <f>All_Customers_Residential!D147+All_Customers_Small_Commercial!D147+All_Customers_Lighting!D147</f>
        <v>63680</v>
      </c>
      <c r="E147" s="24">
        <f>All_Customers_Residential!E147+All_Customers_Small_Commercial!E147+All_Customers_Lighting!E147</f>
        <v>63333</v>
      </c>
      <c r="F147" s="24">
        <f>All_Customers_Residential!F147+All_Customers_Small_Commercial!F147+All_Customers_Lighting!F147</f>
        <v>64417</v>
      </c>
      <c r="G147" s="24">
        <f>All_Customers_Residential!G147+All_Customers_Small_Commercial!G147+All_Customers_Lighting!G147</f>
        <v>69045</v>
      </c>
      <c r="H147" s="24">
        <f>All_Customers_Residential!H147+All_Customers_Small_Commercial!H147+All_Customers_Lighting!H147</f>
        <v>86147</v>
      </c>
      <c r="I147" s="24">
        <f>All_Customers_Residential!I147+All_Customers_Small_Commercial!I147+All_Customers_Lighting!I147</f>
        <v>100486</v>
      </c>
      <c r="J147" s="24">
        <f>All_Customers_Residential!J147+All_Customers_Small_Commercial!J147+All_Customers_Lighting!J147</f>
        <v>103019</v>
      </c>
      <c r="K147" s="24">
        <f>All_Customers_Residential!K147+All_Customers_Small_Commercial!K147+All_Customers_Lighting!K147</f>
        <v>108079</v>
      </c>
      <c r="L147" s="24">
        <f>All_Customers_Residential!L147+All_Customers_Small_Commercial!L147+All_Customers_Lighting!L147</f>
        <v>105038</v>
      </c>
      <c r="M147" s="24">
        <f>All_Customers_Residential!M147+All_Customers_Small_Commercial!M147+All_Customers_Lighting!M147</f>
        <v>103944</v>
      </c>
      <c r="N147" s="24">
        <f>All_Customers_Residential!N147+All_Customers_Small_Commercial!N147+All_Customers_Lighting!N147</f>
        <v>98606</v>
      </c>
      <c r="O147" s="24">
        <f>All_Customers_Residential!O147+All_Customers_Small_Commercial!O147+All_Customers_Lighting!O147</f>
        <v>94944</v>
      </c>
      <c r="P147" s="24">
        <f>All_Customers_Residential!P147+All_Customers_Small_Commercial!P147+All_Customers_Lighting!P147</f>
        <v>91283</v>
      </c>
      <c r="Q147" s="24">
        <f>All_Customers_Residential!Q147+All_Customers_Small_Commercial!Q147+All_Customers_Lighting!Q147</f>
        <v>94931</v>
      </c>
      <c r="R147" s="24">
        <f>All_Customers_Residential!R147+All_Customers_Small_Commercial!R147+All_Customers_Lighting!R147</f>
        <v>102231</v>
      </c>
      <c r="S147" s="24">
        <f>All_Customers_Residential!S147+All_Customers_Small_Commercial!S147+All_Customers_Lighting!S147</f>
        <v>106203</v>
      </c>
      <c r="T147" s="24">
        <f>All_Customers_Residential!T147+All_Customers_Small_Commercial!T147+All_Customers_Lighting!T147</f>
        <v>110183</v>
      </c>
      <c r="U147" s="24">
        <f>All_Customers_Residential!U147+All_Customers_Small_Commercial!U147+All_Customers_Lighting!U147</f>
        <v>118240</v>
      </c>
      <c r="V147" s="24">
        <f>All_Customers_Residential!V147+All_Customers_Small_Commercial!V147+All_Customers_Lighting!V147</f>
        <v>119423</v>
      </c>
      <c r="W147" s="24">
        <f>All_Customers_Residential!W147+All_Customers_Small_Commercial!W147+All_Customers_Lighting!W147</f>
        <v>102871</v>
      </c>
      <c r="X147" s="24">
        <f>All_Customers_Residential!X147+All_Customers_Small_Commercial!X147+All_Customers_Lighting!X147</f>
        <v>84920</v>
      </c>
      <c r="Y147" s="24">
        <f>All_Customers_Residential!Y147+All_Customers_Small_Commercial!Y147+All_Customers_Lighting!Y147</f>
        <v>73978</v>
      </c>
    </row>
    <row r="148" spans="1:25" x14ac:dyDescent="0.2">
      <c r="A148" s="23">
        <f>All_Customers_Residential!A148</f>
        <v>45068</v>
      </c>
      <c r="B148" s="24">
        <f>All_Customers_Residential!B148+All_Customers_Small_Commercial!B148+All_Customers_Lighting!B148</f>
        <v>66758</v>
      </c>
      <c r="C148" s="24">
        <f>All_Customers_Residential!C148+All_Customers_Small_Commercial!C148+All_Customers_Lighting!C148</f>
        <v>62754</v>
      </c>
      <c r="D148" s="24">
        <f>All_Customers_Residential!D148+All_Customers_Small_Commercial!D148+All_Customers_Lighting!D148</f>
        <v>61267</v>
      </c>
      <c r="E148" s="24">
        <f>All_Customers_Residential!E148+All_Customers_Small_Commercial!E148+All_Customers_Lighting!E148</f>
        <v>61938</v>
      </c>
      <c r="F148" s="24">
        <f>All_Customers_Residential!F148+All_Customers_Small_Commercial!F148+All_Customers_Lighting!F148</f>
        <v>65969</v>
      </c>
      <c r="G148" s="24">
        <f>All_Customers_Residential!G148+All_Customers_Small_Commercial!G148+All_Customers_Lighting!G148</f>
        <v>75522</v>
      </c>
      <c r="H148" s="24">
        <f>All_Customers_Residential!H148+All_Customers_Small_Commercial!H148+All_Customers_Lighting!H148</f>
        <v>93226</v>
      </c>
      <c r="I148" s="24">
        <f>All_Customers_Residential!I148+All_Customers_Small_Commercial!I148+All_Customers_Lighting!I148</f>
        <v>107434</v>
      </c>
      <c r="J148" s="24">
        <f>All_Customers_Residential!J148+All_Customers_Small_Commercial!J148+All_Customers_Lighting!J148</f>
        <v>101656</v>
      </c>
      <c r="K148" s="24">
        <f>All_Customers_Residential!K148+All_Customers_Small_Commercial!K148+All_Customers_Lighting!K148</f>
        <v>102087</v>
      </c>
      <c r="L148" s="24">
        <f>All_Customers_Residential!L148+All_Customers_Small_Commercial!L148+All_Customers_Lighting!L148</f>
        <v>99936</v>
      </c>
      <c r="M148" s="24">
        <f>All_Customers_Residential!M148+All_Customers_Small_Commercial!M148+All_Customers_Lighting!M148</f>
        <v>99106</v>
      </c>
      <c r="N148" s="24">
        <f>All_Customers_Residential!N148+All_Customers_Small_Commercial!N148+All_Customers_Lighting!N148</f>
        <v>95979</v>
      </c>
      <c r="O148" s="24">
        <f>All_Customers_Residential!O148+All_Customers_Small_Commercial!O148+All_Customers_Lighting!O148</f>
        <v>92128</v>
      </c>
      <c r="P148" s="24">
        <f>All_Customers_Residential!P148+All_Customers_Small_Commercial!P148+All_Customers_Lighting!P148</f>
        <v>89059</v>
      </c>
      <c r="Q148" s="24">
        <f>All_Customers_Residential!Q148+All_Customers_Small_Commercial!Q148+All_Customers_Lighting!Q148</f>
        <v>93502</v>
      </c>
      <c r="R148" s="24">
        <f>All_Customers_Residential!R148+All_Customers_Small_Commercial!R148+All_Customers_Lighting!R148</f>
        <v>100318</v>
      </c>
      <c r="S148" s="24">
        <f>All_Customers_Residential!S148+All_Customers_Small_Commercial!S148+All_Customers_Lighting!S148</f>
        <v>104418</v>
      </c>
      <c r="T148" s="24">
        <f>All_Customers_Residential!T148+All_Customers_Small_Commercial!T148+All_Customers_Lighting!T148</f>
        <v>108077</v>
      </c>
      <c r="U148" s="24">
        <f>All_Customers_Residential!U148+All_Customers_Small_Commercial!U148+All_Customers_Lighting!U148</f>
        <v>115768</v>
      </c>
      <c r="V148" s="24">
        <f>All_Customers_Residential!V148+All_Customers_Small_Commercial!V148+All_Customers_Lighting!V148</f>
        <v>120356</v>
      </c>
      <c r="W148" s="24">
        <f>All_Customers_Residential!W148+All_Customers_Small_Commercial!W148+All_Customers_Lighting!W148</f>
        <v>103980</v>
      </c>
      <c r="X148" s="24">
        <f>All_Customers_Residential!X148+All_Customers_Small_Commercial!X148+All_Customers_Lighting!X148</f>
        <v>84858</v>
      </c>
      <c r="Y148" s="24">
        <f>All_Customers_Residential!Y148+All_Customers_Small_Commercial!Y148+All_Customers_Lighting!Y148</f>
        <v>73805</v>
      </c>
    </row>
    <row r="149" spans="1:25" x14ac:dyDescent="0.2">
      <c r="A149" s="23">
        <f>All_Customers_Residential!A149</f>
        <v>45069</v>
      </c>
      <c r="B149" s="24">
        <f>All_Customers_Residential!B149+All_Customers_Small_Commercial!B149+All_Customers_Lighting!B149</f>
        <v>68511</v>
      </c>
      <c r="C149" s="24">
        <f>All_Customers_Residential!C149+All_Customers_Small_Commercial!C149+All_Customers_Lighting!C149</f>
        <v>65792</v>
      </c>
      <c r="D149" s="24">
        <f>All_Customers_Residential!D149+All_Customers_Small_Commercial!D149+All_Customers_Lighting!D149</f>
        <v>64744</v>
      </c>
      <c r="E149" s="24">
        <f>All_Customers_Residential!E149+All_Customers_Small_Commercial!E149+All_Customers_Lighting!E149</f>
        <v>65808</v>
      </c>
      <c r="F149" s="24">
        <f>All_Customers_Residential!F149+All_Customers_Small_Commercial!F149+All_Customers_Lighting!F149</f>
        <v>69862</v>
      </c>
      <c r="G149" s="24">
        <f>All_Customers_Residential!G149+All_Customers_Small_Commercial!G149+All_Customers_Lighting!G149</f>
        <v>79433</v>
      </c>
      <c r="H149" s="24">
        <f>All_Customers_Residential!H149+All_Customers_Small_Commercial!H149+All_Customers_Lighting!H149</f>
        <v>93669</v>
      </c>
      <c r="I149" s="24">
        <f>All_Customers_Residential!I149+All_Customers_Small_Commercial!I149+All_Customers_Lighting!I149</f>
        <v>107216</v>
      </c>
      <c r="J149" s="24">
        <f>All_Customers_Residential!J149+All_Customers_Small_Commercial!J149+All_Customers_Lighting!J149</f>
        <v>101455</v>
      </c>
      <c r="K149" s="24">
        <f>All_Customers_Residential!K149+All_Customers_Small_Commercial!K149+All_Customers_Lighting!K149</f>
        <v>101889</v>
      </c>
      <c r="L149" s="24">
        <f>All_Customers_Residential!L149+All_Customers_Small_Commercial!L149+All_Customers_Lighting!L149</f>
        <v>99721</v>
      </c>
      <c r="M149" s="24">
        <f>All_Customers_Residential!M149+All_Customers_Small_Commercial!M149+All_Customers_Lighting!M149</f>
        <v>98883</v>
      </c>
      <c r="N149" s="24">
        <f>All_Customers_Residential!N149+All_Customers_Small_Commercial!N149+All_Customers_Lighting!N149</f>
        <v>95715</v>
      </c>
      <c r="O149" s="24">
        <f>All_Customers_Residential!O149+All_Customers_Small_Commercial!O149+All_Customers_Lighting!O149</f>
        <v>91872</v>
      </c>
      <c r="P149" s="24">
        <f>All_Customers_Residential!P149+All_Customers_Small_Commercial!P149+All_Customers_Lighting!P149</f>
        <v>88797</v>
      </c>
      <c r="Q149" s="24">
        <f>All_Customers_Residential!Q149+All_Customers_Small_Commercial!Q149+All_Customers_Lighting!Q149</f>
        <v>93316</v>
      </c>
      <c r="R149" s="24">
        <f>All_Customers_Residential!R149+All_Customers_Small_Commercial!R149+All_Customers_Lighting!R149</f>
        <v>100027</v>
      </c>
      <c r="S149" s="24">
        <f>All_Customers_Residential!S149+All_Customers_Small_Commercial!S149+All_Customers_Lighting!S149</f>
        <v>104087</v>
      </c>
      <c r="T149" s="24">
        <f>All_Customers_Residential!T149+All_Customers_Small_Commercial!T149+All_Customers_Lighting!T149</f>
        <v>107767</v>
      </c>
      <c r="U149" s="24">
        <f>All_Customers_Residential!U149+All_Customers_Small_Commercial!U149+All_Customers_Lighting!U149</f>
        <v>115404</v>
      </c>
      <c r="V149" s="24">
        <f>All_Customers_Residential!V149+All_Customers_Small_Commercial!V149+All_Customers_Lighting!V149</f>
        <v>119738</v>
      </c>
      <c r="W149" s="24">
        <f>All_Customers_Residential!W149+All_Customers_Small_Commercial!W149+All_Customers_Lighting!W149</f>
        <v>103510</v>
      </c>
      <c r="X149" s="24">
        <f>All_Customers_Residential!X149+All_Customers_Small_Commercial!X149+All_Customers_Lighting!X149</f>
        <v>84956</v>
      </c>
      <c r="Y149" s="24">
        <f>All_Customers_Residential!Y149+All_Customers_Small_Commercial!Y149+All_Customers_Lighting!Y149</f>
        <v>73451</v>
      </c>
    </row>
    <row r="150" spans="1:25" x14ac:dyDescent="0.2">
      <c r="A150" s="23">
        <f>All_Customers_Residential!A150</f>
        <v>45070</v>
      </c>
      <c r="B150" s="24">
        <f>All_Customers_Residential!B150+All_Customers_Small_Commercial!B150+All_Customers_Lighting!B150</f>
        <v>136135</v>
      </c>
      <c r="C150" s="24">
        <f>All_Customers_Residential!C150+All_Customers_Small_Commercial!C150+All_Customers_Lighting!C150</f>
        <v>133125</v>
      </c>
      <c r="D150" s="24">
        <f>All_Customers_Residential!D150+All_Customers_Small_Commercial!D150+All_Customers_Lighting!D150</f>
        <v>126843</v>
      </c>
      <c r="E150" s="24">
        <f>All_Customers_Residential!E150+All_Customers_Small_Commercial!E150+All_Customers_Lighting!E150</f>
        <v>129731</v>
      </c>
      <c r="F150" s="24">
        <f>All_Customers_Residential!F150+All_Customers_Small_Commercial!F150+All_Customers_Lighting!F150</f>
        <v>115323</v>
      </c>
      <c r="G150" s="24">
        <f>All_Customers_Residential!G150+All_Customers_Small_Commercial!G150+All_Customers_Lighting!G150</f>
        <v>100557</v>
      </c>
      <c r="H150" s="24">
        <f>All_Customers_Residential!H150+All_Customers_Small_Commercial!H150+All_Customers_Lighting!H150</f>
        <v>91387</v>
      </c>
      <c r="I150" s="24">
        <f>All_Customers_Residential!I150+All_Customers_Small_Commercial!I150+All_Customers_Lighting!I150</f>
        <v>101775</v>
      </c>
      <c r="J150" s="24">
        <f>All_Customers_Residential!J150+All_Customers_Small_Commercial!J150+All_Customers_Lighting!J150</f>
        <v>96403</v>
      </c>
      <c r="K150" s="24">
        <f>All_Customers_Residential!K150+All_Customers_Small_Commercial!K150+All_Customers_Lighting!K150</f>
        <v>97871</v>
      </c>
      <c r="L150" s="24">
        <f>All_Customers_Residential!L150+All_Customers_Small_Commercial!L150+All_Customers_Lighting!L150</f>
        <v>94872</v>
      </c>
      <c r="M150" s="24">
        <f>All_Customers_Residential!M150+All_Customers_Small_Commercial!M150+All_Customers_Lighting!M150</f>
        <v>93183</v>
      </c>
      <c r="N150" s="24">
        <f>All_Customers_Residential!N150+All_Customers_Small_Commercial!N150+All_Customers_Lighting!N150</f>
        <v>89029</v>
      </c>
      <c r="O150" s="24">
        <f>All_Customers_Residential!O150+All_Customers_Small_Commercial!O150+All_Customers_Lighting!O150</f>
        <v>86992</v>
      </c>
      <c r="P150" s="24">
        <f>All_Customers_Residential!P150+All_Customers_Small_Commercial!P150+All_Customers_Lighting!P150</f>
        <v>147369</v>
      </c>
      <c r="Q150" s="24">
        <f>All_Customers_Residential!Q150+All_Customers_Small_Commercial!Q150+All_Customers_Lighting!Q150</f>
        <v>142518</v>
      </c>
      <c r="R150" s="24">
        <f>All_Customers_Residential!R150+All_Customers_Small_Commercial!R150+All_Customers_Lighting!R150</f>
        <v>166340</v>
      </c>
      <c r="S150" s="24">
        <f>All_Customers_Residential!S150+All_Customers_Small_Commercial!S150+All_Customers_Lighting!S150</f>
        <v>195130</v>
      </c>
      <c r="T150" s="24">
        <f>All_Customers_Residential!T150+All_Customers_Small_Commercial!T150+All_Customers_Lighting!T150</f>
        <v>194785</v>
      </c>
      <c r="U150" s="24">
        <f>All_Customers_Residential!U150+All_Customers_Small_Commercial!U150+All_Customers_Lighting!U150</f>
        <v>127608</v>
      </c>
      <c r="V150" s="24">
        <f>All_Customers_Residential!V150+All_Customers_Small_Commercial!V150+All_Customers_Lighting!V150</f>
        <v>124419</v>
      </c>
      <c r="W150" s="24">
        <f>All_Customers_Residential!W150+All_Customers_Small_Commercial!W150+All_Customers_Lighting!W150</f>
        <v>141215</v>
      </c>
      <c r="X150" s="24">
        <f>All_Customers_Residential!X150+All_Customers_Small_Commercial!X150+All_Customers_Lighting!X150</f>
        <v>136743</v>
      </c>
      <c r="Y150" s="24">
        <f>All_Customers_Residential!Y150+All_Customers_Small_Commercial!Y150+All_Customers_Lighting!Y150</f>
        <v>64245</v>
      </c>
    </row>
    <row r="151" spans="1:25" x14ac:dyDescent="0.2">
      <c r="A151" s="23">
        <f>All_Customers_Residential!A151</f>
        <v>45071</v>
      </c>
      <c r="B151" s="24">
        <f>All_Customers_Residential!B151+All_Customers_Small_Commercial!B151+All_Customers_Lighting!B151</f>
        <v>69542</v>
      </c>
      <c r="C151" s="24">
        <f>All_Customers_Residential!C151+All_Customers_Small_Commercial!C151+All_Customers_Lighting!C151</f>
        <v>66463</v>
      </c>
      <c r="D151" s="24">
        <f>All_Customers_Residential!D151+All_Customers_Small_Commercial!D151+All_Customers_Lighting!D151</f>
        <v>65138</v>
      </c>
      <c r="E151" s="24">
        <f>All_Customers_Residential!E151+All_Customers_Small_Commercial!E151+All_Customers_Lighting!E151</f>
        <v>65563</v>
      </c>
      <c r="F151" s="24">
        <f>All_Customers_Residential!F151+All_Customers_Small_Commercial!F151+All_Customers_Lighting!F151</f>
        <v>69233</v>
      </c>
      <c r="G151" s="24">
        <f>All_Customers_Residential!G151+All_Customers_Small_Commercial!G151+All_Customers_Lighting!G151</f>
        <v>78873</v>
      </c>
      <c r="H151" s="24">
        <f>All_Customers_Residential!H151+All_Customers_Small_Commercial!H151+All_Customers_Lighting!H151</f>
        <v>93816</v>
      </c>
      <c r="I151" s="24">
        <f>All_Customers_Residential!I151+All_Customers_Small_Commercial!I151+All_Customers_Lighting!I151</f>
        <v>106695</v>
      </c>
      <c r="J151" s="24">
        <f>All_Customers_Residential!J151+All_Customers_Small_Commercial!J151+All_Customers_Lighting!J151</f>
        <v>101261</v>
      </c>
      <c r="K151" s="24">
        <f>All_Customers_Residential!K151+All_Customers_Small_Commercial!K151+All_Customers_Lighting!K151</f>
        <v>101932</v>
      </c>
      <c r="L151" s="24">
        <f>All_Customers_Residential!L151+All_Customers_Small_Commercial!L151+All_Customers_Lighting!L151</f>
        <v>99872</v>
      </c>
      <c r="M151" s="24">
        <f>All_Customers_Residential!M151+All_Customers_Small_Commercial!M151+All_Customers_Lighting!M151</f>
        <v>98957</v>
      </c>
      <c r="N151" s="24">
        <f>All_Customers_Residential!N151+All_Customers_Small_Commercial!N151+All_Customers_Lighting!N151</f>
        <v>95839</v>
      </c>
      <c r="O151" s="24">
        <f>All_Customers_Residential!O151+All_Customers_Small_Commercial!O151+All_Customers_Lighting!O151</f>
        <v>91941</v>
      </c>
      <c r="P151" s="24">
        <f>All_Customers_Residential!P151+All_Customers_Small_Commercial!P151+All_Customers_Lighting!P151</f>
        <v>88762</v>
      </c>
      <c r="Q151" s="24">
        <f>All_Customers_Residential!Q151+All_Customers_Small_Commercial!Q151+All_Customers_Lighting!Q151</f>
        <v>93143</v>
      </c>
      <c r="R151" s="24">
        <f>All_Customers_Residential!R151+All_Customers_Small_Commercial!R151+All_Customers_Lighting!R151</f>
        <v>99819</v>
      </c>
      <c r="S151" s="24">
        <f>All_Customers_Residential!S151+All_Customers_Small_Commercial!S151+All_Customers_Lighting!S151</f>
        <v>103660</v>
      </c>
      <c r="T151" s="24">
        <f>All_Customers_Residential!T151+All_Customers_Small_Commercial!T151+All_Customers_Lighting!T151</f>
        <v>107290</v>
      </c>
      <c r="U151" s="24">
        <f>All_Customers_Residential!U151+All_Customers_Small_Commercial!U151+All_Customers_Lighting!U151</f>
        <v>114816</v>
      </c>
      <c r="V151" s="24">
        <f>All_Customers_Residential!V151+All_Customers_Small_Commercial!V151+All_Customers_Lighting!V151</f>
        <v>119295</v>
      </c>
      <c r="W151" s="24">
        <f>All_Customers_Residential!W151+All_Customers_Small_Commercial!W151+All_Customers_Lighting!W151</f>
        <v>103877</v>
      </c>
      <c r="X151" s="24">
        <f>All_Customers_Residential!X151+All_Customers_Small_Commercial!X151+All_Customers_Lighting!X151</f>
        <v>89464</v>
      </c>
      <c r="Y151" s="24">
        <f>All_Customers_Residential!Y151+All_Customers_Small_Commercial!Y151+All_Customers_Lighting!Y151</f>
        <v>77470</v>
      </c>
    </row>
    <row r="152" spans="1:25" x14ac:dyDescent="0.2">
      <c r="A152" s="23">
        <f>All_Customers_Residential!A152</f>
        <v>45072</v>
      </c>
      <c r="B152" s="24">
        <f>All_Customers_Residential!B152+All_Customers_Small_Commercial!B152+All_Customers_Lighting!B152</f>
        <v>71319</v>
      </c>
      <c r="C152" s="24">
        <f>All_Customers_Residential!C152+All_Customers_Small_Commercial!C152+All_Customers_Lighting!C152</f>
        <v>67958</v>
      </c>
      <c r="D152" s="24">
        <f>All_Customers_Residential!D152+All_Customers_Small_Commercial!D152+All_Customers_Lighting!D152</f>
        <v>67010</v>
      </c>
      <c r="E152" s="24">
        <f>All_Customers_Residential!E152+All_Customers_Small_Commercial!E152+All_Customers_Lighting!E152</f>
        <v>67115</v>
      </c>
      <c r="F152" s="24">
        <f>All_Customers_Residential!F152+All_Customers_Small_Commercial!F152+All_Customers_Lighting!F152</f>
        <v>70722</v>
      </c>
      <c r="G152" s="24">
        <f>All_Customers_Residential!G152+All_Customers_Small_Commercial!G152+All_Customers_Lighting!G152</f>
        <v>80402</v>
      </c>
      <c r="H152" s="24">
        <f>All_Customers_Residential!H152+All_Customers_Small_Commercial!H152+All_Customers_Lighting!H152</f>
        <v>93754</v>
      </c>
      <c r="I152" s="24">
        <f>All_Customers_Residential!I152+All_Customers_Small_Commercial!I152+All_Customers_Lighting!I152</f>
        <v>106384</v>
      </c>
      <c r="J152" s="24">
        <f>All_Customers_Residential!J152+All_Customers_Small_Commercial!J152+All_Customers_Lighting!J152</f>
        <v>100880</v>
      </c>
      <c r="K152" s="24">
        <f>All_Customers_Residential!K152+All_Customers_Small_Commercial!K152+All_Customers_Lighting!K152</f>
        <v>101532</v>
      </c>
      <c r="L152" s="24">
        <f>All_Customers_Residential!L152+All_Customers_Small_Commercial!L152+All_Customers_Lighting!L152</f>
        <v>99550</v>
      </c>
      <c r="M152" s="24">
        <f>All_Customers_Residential!M152+All_Customers_Small_Commercial!M152+All_Customers_Lighting!M152</f>
        <v>98590</v>
      </c>
      <c r="N152" s="24">
        <f>All_Customers_Residential!N152+All_Customers_Small_Commercial!N152+All_Customers_Lighting!N152</f>
        <v>95331</v>
      </c>
      <c r="O152" s="24">
        <f>All_Customers_Residential!O152+All_Customers_Small_Commercial!O152+All_Customers_Lighting!O152</f>
        <v>91440</v>
      </c>
      <c r="P152" s="24">
        <f>All_Customers_Residential!P152+All_Customers_Small_Commercial!P152+All_Customers_Lighting!P152</f>
        <v>88292</v>
      </c>
      <c r="Q152" s="24">
        <f>All_Customers_Residential!Q152+All_Customers_Small_Commercial!Q152+All_Customers_Lighting!Q152</f>
        <v>92507</v>
      </c>
      <c r="R152" s="24">
        <f>All_Customers_Residential!R152+All_Customers_Small_Commercial!R152+All_Customers_Lighting!R152</f>
        <v>99144</v>
      </c>
      <c r="S152" s="24">
        <f>All_Customers_Residential!S152+All_Customers_Small_Commercial!S152+All_Customers_Lighting!S152</f>
        <v>102891</v>
      </c>
      <c r="T152" s="24">
        <f>All_Customers_Residential!T152+All_Customers_Small_Commercial!T152+All_Customers_Lighting!T152</f>
        <v>106449</v>
      </c>
      <c r="U152" s="24">
        <f>All_Customers_Residential!U152+All_Customers_Small_Commercial!U152+All_Customers_Lighting!U152</f>
        <v>113947</v>
      </c>
      <c r="V152" s="24">
        <f>All_Customers_Residential!V152+All_Customers_Small_Commercial!V152+All_Customers_Lighting!V152</f>
        <v>118376</v>
      </c>
      <c r="W152" s="24">
        <f>All_Customers_Residential!W152+All_Customers_Small_Commercial!W152+All_Customers_Lighting!W152</f>
        <v>102619</v>
      </c>
      <c r="X152" s="24">
        <f>All_Customers_Residential!X152+All_Customers_Small_Commercial!X152+All_Customers_Lighting!X152</f>
        <v>87483</v>
      </c>
      <c r="Y152" s="24">
        <f>All_Customers_Residential!Y152+All_Customers_Small_Commercial!Y152+All_Customers_Lighting!Y152</f>
        <v>75892</v>
      </c>
    </row>
    <row r="153" spans="1:25" x14ac:dyDescent="0.2">
      <c r="A153" s="23">
        <f>All_Customers_Residential!A153</f>
        <v>45073</v>
      </c>
      <c r="B153" s="24">
        <f>All_Customers_Residential!B153+All_Customers_Small_Commercial!B153+All_Customers_Lighting!B153</f>
        <v>70594</v>
      </c>
      <c r="C153" s="24">
        <f>All_Customers_Residential!C153+All_Customers_Small_Commercial!C153+All_Customers_Lighting!C153</f>
        <v>67194</v>
      </c>
      <c r="D153" s="24">
        <f>All_Customers_Residential!D153+All_Customers_Small_Commercial!D153+All_Customers_Lighting!D153</f>
        <v>66166</v>
      </c>
      <c r="E153" s="24">
        <f>All_Customers_Residential!E153+All_Customers_Small_Commercial!E153+All_Customers_Lighting!E153</f>
        <v>65507</v>
      </c>
      <c r="F153" s="24">
        <f>All_Customers_Residential!F153+All_Customers_Small_Commercial!F153+All_Customers_Lighting!F153</f>
        <v>67503</v>
      </c>
      <c r="G153" s="24">
        <f>All_Customers_Residential!G153+All_Customers_Small_Commercial!G153+All_Customers_Lighting!G153</f>
        <v>71949</v>
      </c>
      <c r="H153" s="24">
        <f>All_Customers_Residential!H153+All_Customers_Small_Commercial!H153+All_Customers_Lighting!H153</f>
        <v>85391</v>
      </c>
      <c r="I153" s="24">
        <f>All_Customers_Residential!I153+All_Customers_Small_Commercial!I153+All_Customers_Lighting!I153</f>
        <v>99180</v>
      </c>
      <c r="J153" s="24">
        <f>All_Customers_Residential!J153+All_Customers_Small_Commercial!J153+All_Customers_Lighting!J153</f>
        <v>101271</v>
      </c>
      <c r="K153" s="24">
        <f>All_Customers_Residential!K153+All_Customers_Small_Commercial!K153+All_Customers_Lighting!K153</f>
        <v>105939</v>
      </c>
      <c r="L153" s="24">
        <f>All_Customers_Residential!L153+All_Customers_Small_Commercial!L153+All_Customers_Lighting!L153</f>
        <v>102781</v>
      </c>
      <c r="M153" s="24">
        <f>All_Customers_Residential!M153+All_Customers_Small_Commercial!M153+All_Customers_Lighting!M153</f>
        <v>101763</v>
      </c>
      <c r="N153" s="24">
        <f>All_Customers_Residential!N153+All_Customers_Small_Commercial!N153+All_Customers_Lighting!N153</f>
        <v>96639</v>
      </c>
      <c r="O153" s="24">
        <f>All_Customers_Residential!O153+All_Customers_Small_Commercial!O153+All_Customers_Lighting!O153</f>
        <v>93006</v>
      </c>
      <c r="P153" s="24">
        <f>All_Customers_Residential!P153+All_Customers_Small_Commercial!P153+All_Customers_Lighting!P153</f>
        <v>89575</v>
      </c>
      <c r="Q153" s="24">
        <f>All_Customers_Residential!Q153+All_Customers_Small_Commercial!Q153+All_Customers_Lighting!Q153</f>
        <v>93434</v>
      </c>
      <c r="R153" s="24">
        <f>All_Customers_Residential!R153+All_Customers_Small_Commercial!R153+All_Customers_Lighting!R153</f>
        <v>100448</v>
      </c>
      <c r="S153" s="24">
        <f>All_Customers_Residential!S153+All_Customers_Small_Commercial!S153+All_Customers_Lighting!S153</f>
        <v>104245</v>
      </c>
      <c r="T153" s="24">
        <f>All_Customers_Residential!T153+All_Customers_Small_Commercial!T153+All_Customers_Lighting!T153</f>
        <v>108245</v>
      </c>
      <c r="U153" s="24">
        <f>All_Customers_Residential!U153+All_Customers_Small_Commercial!U153+All_Customers_Lighting!U153</f>
        <v>116013</v>
      </c>
      <c r="V153" s="24">
        <f>All_Customers_Residential!V153+All_Customers_Small_Commercial!V153+All_Customers_Lighting!V153</f>
        <v>117205</v>
      </c>
      <c r="W153" s="24">
        <f>All_Customers_Residential!W153+All_Customers_Small_Commercial!W153+All_Customers_Lighting!W153</f>
        <v>101345</v>
      </c>
      <c r="X153" s="24">
        <f>All_Customers_Residential!X153+All_Customers_Small_Commercial!X153+All_Customers_Lighting!X153</f>
        <v>86399</v>
      </c>
      <c r="Y153" s="24">
        <f>All_Customers_Residential!Y153+All_Customers_Small_Commercial!Y153+All_Customers_Lighting!Y153</f>
        <v>75448</v>
      </c>
    </row>
    <row r="154" spans="1:25" x14ac:dyDescent="0.2">
      <c r="A154" s="23">
        <f>All_Customers_Residential!A154</f>
        <v>45074</v>
      </c>
      <c r="B154" s="24">
        <f>All_Customers_Residential!B154+All_Customers_Small_Commercial!B154+All_Customers_Lighting!B154</f>
        <v>68023</v>
      </c>
      <c r="C154" s="24">
        <f>All_Customers_Residential!C154+All_Customers_Small_Commercial!C154+All_Customers_Lighting!C154</f>
        <v>63622</v>
      </c>
      <c r="D154" s="24">
        <f>All_Customers_Residential!D154+All_Customers_Small_Commercial!D154+All_Customers_Lighting!D154</f>
        <v>62179</v>
      </c>
      <c r="E154" s="24">
        <f>All_Customers_Residential!E154+All_Customers_Small_Commercial!E154+All_Customers_Lighting!E154</f>
        <v>61082</v>
      </c>
      <c r="F154" s="24">
        <f>All_Customers_Residential!F154+All_Customers_Small_Commercial!F154+All_Customers_Lighting!F154</f>
        <v>62086</v>
      </c>
      <c r="G154" s="24">
        <f>All_Customers_Residential!G154+All_Customers_Small_Commercial!G154+All_Customers_Lighting!G154</f>
        <v>67794</v>
      </c>
      <c r="H154" s="24">
        <f>All_Customers_Residential!H154+All_Customers_Small_Commercial!H154+All_Customers_Lighting!H154</f>
        <v>84726</v>
      </c>
      <c r="I154" s="24">
        <f>All_Customers_Residential!I154+All_Customers_Small_Commercial!I154+All_Customers_Lighting!I154</f>
        <v>98679</v>
      </c>
      <c r="J154" s="24">
        <f>All_Customers_Residential!J154+All_Customers_Small_Commercial!J154+All_Customers_Lighting!J154</f>
        <v>101113</v>
      </c>
      <c r="K154" s="24">
        <f>All_Customers_Residential!K154+All_Customers_Small_Commercial!K154+All_Customers_Lighting!K154</f>
        <v>106050</v>
      </c>
      <c r="L154" s="24">
        <f>All_Customers_Residential!L154+All_Customers_Small_Commercial!L154+All_Customers_Lighting!L154</f>
        <v>103126</v>
      </c>
      <c r="M154" s="24">
        <f>All_Customers_Residential!M154+All_Customers_Small_Commercial!M154+All_Customers_Lighting!M154</f>
        <v>102324</v>
      </c>
      <c r="N154" s="24">
        <f>All_Customers_Residential!N154+All_Customers_Small_Commercial!N154+All_Customers_Lighting!N154</f>
        <v>97376</v>
      </c>
      <c r="O154" s="24">
        <f>All_Customers_Residential!O154+All_Customers_Small_Commercial!O154+All_Customers_Lighting!O154</f>
        <v>93997</v>
      </c>
      <c r="P154" s="24">
        <f>All_Customers_Residential!P154+All_Customers_Small_Commercial!P154+All_Customers_Lighting!P154</f>
        <v>90393</v>
      </c>
      <c r="Q154" s="24">
        <f>All_Customers_Residential!Q154+All_Customers_Small_Commercial!Q154+All_Customers_Lighting!Q154</f>
        <v>94132</v>
      </c>
      <c r="R154" s="24">
        <f>All_Customers_Residential!R154+All_Customers_Small_Commercial!R154+All_Customers_Lighting!R154</f>
        <v>101327</v>
      </c>
      <c r="S154" s="24">
        <f>All_Customers_Residential!S154+All_Customers_Small_Commercial!S154+All_Customers_Lighting!S154</f>
        <v>107514</v>
      </c>
      <c r="T154" s="24">
        <f>All_Customers_Residential!T154+All_Customers_Small_Commercial!T154+All_Customers_Lighting!T154</f>
        <v>112940</v>
      </c>
      <c r="U154" s="24">
        <f>All_Customers_Residential!U154+All_Customers_Small_Commercial!U154+All_Customers_Lighting!U154</f>
        <v>116818</v>
      </c>
      <c r="V154" s="24">
        <f>All_Customers_Residential!V154+All_Customers_Small_Commercial!V154+All_Customers_Lighting!V154</f>
        <v>117975</v>
      </c>
      <c r="W154" s="24">
        <f>All_Customers_Residential!W154+All_Customers_Small_Commercial!W154+All_Customers_Lighting!W154</f>
        <v>106578</v>
      </c>
      <c r="X154" s="24">
        <f>All_Customers_Residential!X154+All_Customers_Small_Commercial!X154+All_Customers_Lighting!X154</f>
        <v>92957</v>
      </c>
      <c r="Y154" s="24">
        <f>All_Customers_Residential!Y154+All_Customers_Small_Commercial!Y154+All_Customers_Lighting!Y154</f>
        <v>80143</v>
      </c>
    </row>
    <row r="155" spans="1:25" x14ac:dyDescent="0.2">
      <c r="A155" s="23">
        <f>All_Customers_Residential!A155</f>
        <v>45075</v>
      </c>
      <c r="B155" s="24">
        <f>All_Customers_Residential!B155+All_Customers_Small_Commercial!B155+All_Customers_Lighting!B155</f>
        <v>71762</v>
      </c>
      <c r="C155" s="24">
        <f>All_Customers_Residential!C155+All_Customers_Small_Commercial!C155+All_Customers_Lighting!C155</f>
        <v>66665</v>
      </c>
      <c r="D155" s="24">
        <f>All_Customers_Residential!D155+All_Customers_Small_Commercial!D155+All_Customers_Lighting!D155</f>
        <v>64315</v>
      </c>
      <c r="E155" s="24">
        <f>All_Customers_Residential!E155+All_Customers_Small_Commercial!E155+All_Customers_Lighting!E155</f>
        <v>63061</v>
      </c>
      <c r="F155" s="24">
        <f>All_Customers_Residential!F155+All_Customers_Small_Commercial!F155+All_Customers_Lighting!F155</f>
        <v>64097</v>
      </c>
      <c r="G155" s="24">
        <f>All_Customers_Residential!G155+All_Customers_Small_Commercial!G155+All_Customers_Lighting!G155</f>
        <v>68017</v>
      </c>
      <c r="H155" s="24">
        <f>All_Customers_Residential!H155+All_Customers_Small_Commercial!H155+All_Customers_Lighting!H155</f>
        <v>84943</v>
      </c>
      <c r="I155" s="24">
        <f>All_Customers_Residential!I155+All_Customers_Small_Commercial!I155+All_Customers_Lighting!I155</f>
        <v>98823</v>
      </c>
      <c r="J155" s="24">
        <f>All_Customers_Residential!J155+All_Customers_Small_Commercial!J155+All_Customers_Lighting!J155</f>
        <v>101111</v>
      </c>
      <c r="K155" s="24">
        <f>All_Customers_Residential!K155+All_Customers_Small_Commercial!K155+All_Customers_Lighting!K155</f>
        <v>105946</v>
      </c>
      <c r="L155" s="24">
        <f>All_Customers_Residential!L155+All_Customers_Small_Commercial!L155+All_Customers_Lighting!L155</f>
        <v>102970</v>
      </c>
      <c r="M155" s="24">
        <f>All_Customers_Residential!M155+All_Customers_Small_Commercial!M155+All_Customers_Lighting!M155</f>
        <v>102151</v>
      </c>
      <c r="N155" s="24">
        <f>All_Customers_Residential!N155+All_Customers_Small_Commercial!N155+All_Customers_Lighting!N155</f>
        <v>97065</v>
      </c>
      <c r="O155" s="24">
        <f>All_Customers_Residential!O155+All_Customers_Small_Commercial!O155+All_Customers_Lighting!O155</f>
        <v>93540</v>
      </c>
      <c r="P155" s="24">
        <f>All_Customers_Residential!P155+All_Customers_Small_Commercial!P155+All_Customers_Lighting!P155</f>
        <v>89806</v>
      </c>
      <c r="Q155" s="24">
        <f>All_Customers_Residential!Q155+All_Customers_Small_Commercial!Q155+All_Customers_Lighting!Q155</f>
        <v>93589</v>
      </c>
      <c r="R155" s="24">
        <f>All_Customers_Residential!R155+All_Customers_Small_Commercial!R155+All_Customers_Lighting!R155</f>
        <v>100762</v>
      </c>
      <c r="S155" s="24">
        <f>All_Customers_Residential!S155+All_Customers_Small_Commercial!S155+All_Customers_Lighting!S155</f>
        <v>104791</v>
      </c>
      <c r="T155" s="24">
        <f>All_Customers_Residential!T155+All_Customers_Small_Commercial!T155+All_Customers_Lighting!T155</f>
        <v>108777</v>
      </c>
      <c r="U155" s="24">
        <f>All_Customers_Residential!U155+All_Customers_Small_Commercial!U155+All_Customers_Lighting!U155</f>
        <v>116560</v>
      </c>
      <c r="V155" s="24">
        <f>All_Customers_Residential!V155+All_Customers_Small_Commercial!V155+All_Customers_Lighting!V155</f>
        <v>117696</v>
      </c>
      <c r="W155" s="24">
        <f>All_Customers_Residential!W155+All_Customers_Small_Commercial!W155+All_Customers_Lighting!W155</f>
        <v>101605</v>
      </c>
      <c r="X155" s="24">
        <f>All_Customers_Residential!X155+All_Customers_Small_Commercial!X155+All_Customers_Lighting!X155</f>
        <v>85584</v>
      </c>
      <c r="Y155" s="24">
        <f>All_Customers_Residential!Y155+All_Customers_Small_Commercial!Y155+All_Customers_Lighting!Y155</f>
        <v>74259</v>
      </c>
    </row>
    <row r="156" spans="1:25" x14ac:dyDescent="0.2">
      <c r="A156" s="23">
        <f>All_Customers_Residential!A156</f>
        <v>45076</v>
      </c>
      <c r="B156" s="24">
        <f>All_Customers_Residential!B156+All_Customers_Small_Commercial!B156+All_Customers_Lighting!B156</f>
        <v>67025</v>
      </c>
      <c r="C156" s="24">
        <f>All_Customers_Residential!C156+All_Customers_Small_Commercial!C156+All_Customers_Lighting!C156</f>
        <v>63821</v>
      </c>
      <c r="D156" s="24">
        <f>All_Customers_Residential!D156+All_Customers_Small_Commercial!D156+All_Customers_Lighting!D156</f>
        <v>62846</v>
      </c>
      <c r="E156" s="24">
        <f>All_Customers_Residential!E156+All_Customers_Small_Commercial!E156+All_Customers_Lighting!E156</f>
        <v>63216</v>
      </c>
      <c r="F156" s="24">
        <f>All_Customers_Residential!F156+All_Customers_Small_Commercial!F156+All_Customers_Lighting!F156</f>
        <v>66861</v>
      </c>
      <c r="G156" s="24">
        <f>All_Customers_Residential!G156+All_Customers_Small_Commercial!G156+All_Customers_Lighting!G156</f>
        <v>75631</v>
      </c>
      <c r="H156" s="24">
        <f>All_Customers_Residential!H156+All_Customers_Small_Commercial!H156+All_Customers_Lighting!H156</f>
        <v>91970</v>
      </c>
      <c r="I156" s="24">
        <f>All_Customers_Residential!I156+All_Customers_Small_Commercial!I156+All_Customers_Lighting!I156</f>
        <v>105718</v>
      </c>
      <c r="J156" s="24">
        <f>All_Customers_Residential!J156+All_Customers_Small_Commercial!J156+All_Customers_Lighting!J156</f>
        <v>100137</v>
      </c>
      <c r="K156" s="24">
        <f>All_Customers_Residential!K156+All_Customers_Small_Commercial!K156+All_Customers_Lighting!K156</f>
        <v>100720</v>
      </c>
      <c r="L156" s="24">
        <f>All_Customers_Residential!L156+All_Customers_Small_Commercial!L156+All_Customers_Lighting!L156</f>
        <v>98697</v>
      </c>
      <c r="M156" s="24">
        <f>All_Customers_Residential!M156+All_Customers_Small_Commercial!M156+All_Customers_Lighting!M156</f>
        <v>97983</v>
      </c>
      <c r="N156" s="24">
        <f>All_Customers_Residential!N156+All_Customers_Small_Commercial!N156+All_Customers_Lighting!N156</f>
        <v>94972</v>
      </c>
      <c r="O156" s="24">
        <f>All_Customers_Residential!O156+All_Customers_Small_Commercial!O156+All_Customers_Lighting!O156</f>
        <v>91325</v>
      </c>
      <c r="P156" s="24">
        <f>All_Customers_Residential!P156+All_Customers_Small_Commercial!P156+All_Customers_Lighting!P156</f>
        <v>88434</v>
      </c>
      <c r="Q156" s="24">
        <f>All_Customers_Residential!Q156+All_Customers_Small_Commercial!Q156+All_Customers_Lighting!Q156</f>
        <v>92742</v>
      </c>
      <c r="R156" s="24">
        <f>All_Customers_Residential!R156+All_Customers_Small_Commercial!R156+All_Customers_Lighting!R156</f>
        <v>99363</v>
      </c>
      <c r="S156" s="24">
        <f>All_Customers_Residential!S156+All_Customers_Small_Commercial!S156+All_Customers_Lighting!S156</f>
        <v>103203</v>
      </c>
      <c r="T156" s="24">
        <f>All_Customers_Residential!T156+All_Customers_Small_Commercial!T156+All_Customers_Lighting!T156</f>
        <v>106672</v>
      </c>
      <c r="U156" s="24">
        <f>All_Customers_Residential!U156+All_Customers_Small_Commercial!U156+All_Customers_Lighting!U156</f>
        <v>113954</v>
      </c>
      <c r="V156" s="24">
        <f>All_Customers_Residential!V156+All_Customers_Small_Commercial!V156+All_Customers_Lighting!V156</f>
        <v>118241</v>
      </c>
      <c r="W156" s="24">
        <f>All_Customers_Residential!W156+All_Customers_Small_Commercial!W156+All_Customers_Lighting!W156</f>
        <v>102366</v>
      </c>
      <c r="X156" s="24">
        <f>All_Customers_Residential!X156+All_Customers_Small_Commercial!X156+All_Customers_Lighting!X156</f>
        <v>85412</v>
      </c>
      <c r="Y156" s="24">
        <f>All_Customers_Residential!Y156+All_Customers_Small_Commercial!Y156+All_Customers_Lighting!Y156</f>
        <v>72268</v>
      </c>
    </row>
    <row r="157" spans="1:25" x14ac:dyDescent="0.2">
      <c r="A157" s="23">
        <f>All_Customers_Residential!A157</f>
        <v>45077</v>
      </c>
      <c r="B157" s="24">
        <f>All_Customers_Residential!B157+All_Customers_Small_Commercial!B157+All_Customers_Lighting!B157</f>
        <v>66737</v>
      </c>
      <c r="C157" s="24">
        <f>All_Customers_Residential!C157+All_Customers_Small_Commercial!C157+All_Customers_Lighting!C157</f>
        <v>63132</v>
      </c>
      <c r="D157" s="24">
        <f>All_Customers_Residential!D157+All_Customers_Small_Commercial!D157+All_Customers_Lighting!D157</f>
        <v>61681</v>
      </c>
      <c r="E157" s="24">
        <f>All_Customers_Residential!E157+All_Customers_Small_Commercial!E157+All_Customers_Lighting!E157</f>
        <v>62249</v>
      </c>
      <c r="F157" s="24">
        <f>All_Customers_Residential!F157+All_Customers_Small_Commercial!F157+All_Customers_Lighting!F157</f>
        <v>65325</v>
      </c>
      <c r="G157" s="24">
        <f>All_Customers_Residential!G157+All_Customers_Small_Commercial!G157+All_Customers_Lighting!G157</f>
        <v>74222</v>
      </c>
      <c r="H157" s="24">
        <f>All_Customers_Residential!H157+All_Customers_Small_Commercial!H157+All_Customers_Lighting!H157</f>
        <v>91453</v>
      </c>
      <c r="I157" s="24">
        <f>All_Customers_Residential!I157+All_Customers_Small_Commercial!I157+All_Customers_Lighting!I157</f>
        <v>105413</v>
      </c>
      <c r="J157" s="24">
        <f>All_Customers_Residential!J157+All_Customers_Small_Commercial!J157+All_Customers_Lighting!J157</f>
        <v>99876</v>
      </c>
      <c r="K157" s="24">
        <f>All_Customers_Residential!K157+All_Customers_Small_Commercial!K157+All_Customers_Lighting!K157</f>
        <v>100580</v>
      </c>
      <c r="L157" s="24">
        <f>All_Customers_Residential!L157+All_Customers_Small_Commercial!L157+All_Customers_Lighting!L157</f>
        <v>98637</v>
      </c>
      <c r="M157" s="24">
        <f>All_Customers_Residential!M157+All_Customers_Small_Commercial!M157+All_Customers_Lighting!M157</f>
        <v>98044</v>
      </c>
      <c r="N157" s="24">
        <f>All_Customers_Residential!N157+All_Customers_Small_Commercial!N157+All_Customers_Lighting!N157</f>
        <v>95202</v>
      </c>
      <c r="O157" s="24">
        <f>All_Customers_Residential!O157+All_Customers_Small_Commercial!O157+All_Customers_Lighting!O157</f>
        <v>91691</v>
      </c>
      <c r="P157" s="24">
        <f>All_Customers_Residential!P157+All_Customers_Small_Commercial!P157+All_Customers_Lighting!P157</f>
        <v>89178</v>
      </c>
      <c r="Q157" s="24">
        <f>All_Customers_Residential!Q157+All_Customers_Small_Commercial!Q157+All_Customers_Lighting!Q157</f>
        <v>94020</v>
      </c>
      <c r="R157" s="24">
        <f>All_Customers_Residential!R157+All_Customers_Small_Commercial!R157+All_Customers_Lighting!R157</f>
        <v>101059</v>
      </c>
      <c r="S157" s="24">
        <f>All_Customers_Residential!S157+All_Customers_Small_Commercial!S157+All_Customers_Lighting!S157</f>
        <v>109241</v>
      </c>
      <c r="T157" s="24">
        <f>All_Customers_Residential!T157+All_Customers_Small_Commercial!T157+All_Customers_Lighting!T157</f>
        <v>114688</v>
      </c>
      <c r="U157" s="24">
        <f>All_Customers_Residential!U157+All_Customers_Small_Commercial!U157+All_Customers_Lighting!U157</f>
        <v>115628</v>
      </c>
      <c r="V157" s="24">
        <f>All_Customers_Residential!V157+All_Customers_Small_Commercial!V157+All_Customers_Lighting!V157</f>
        <v>118903</v>
      </c>
      <c r="W157" s="24">
        <f>All_Customers_Residential!W157+All_Customers_Small_Commercial!W157+All_Customers_Lighting!W157</f>
        <v>106033</v>
      </c>
      <c r="X157" s="24">
        <f>All_Customers_Residential!X157+All_Customers_Small_Commercial!X157+All_Customers_Lighting!X157</f>
        <v>90250</v>
      </c>
      <c r="Y157" s="24">
        <f>All_Customers_Residential!Y157+All_Customers_Small_Commercial!Y157+All_Customers_Lighting!Y157</f>
        <v>78245</v>
      </c>
    </row>
    <row r="158" spans="1:25" x14ac:dyDescent="0.2">
      <c r="A158" s="23">
        <f>All_Customers_Residential!A158</f>
        <v>45078</v>
      </c>
      <c r="B158" s="24">
        <f>All_Customers_Residential!B158+All_Customers_Small_Commercial!B158+All_Customers_Lighting!B158</f>
        <v>70112</v>
      </c>
      <c r="C158" s="24">
        <f>All_Customers_Residential!C158+All_Customers_Small_Commercial!C158+All_Customers_Lighting!C158</f>
        <v>65115</v>
      </c>
      <c r="D158" s="24">
        <f>All_Customers_Residential!D158+All_Customers_Small_Commercial!D158+All_Customers_Lighting!D158</f>
        <v>63560</v>
      </c>
      <c r="E158" s="24">
        <f>All_Customers_Residential!E158+All_Customers_Small_Commercial!E158+All_Customers_Lighting!E158</f>
        <v>63265</v>
      </c>
      <c r="F158" s="24">
        <f>All_Customers_Residential!F158+All_Customers_Small_Commercial!F158+All_Customers_Lighting!F158</f>
        <v>65319</v>
      </c>
      <c r="G158" s="24">
        <f>All_Customers_Residential!G158+All_Customers_Small_Commercial!G158+All_Customers_Lighting!G158</f>
        <v>72475</v>
      </c>
      <c r="H158" s="24">
        <f>All_Customers_Residential!H158+All_Customers_Small_Commercial!H158+All_Customers_Lighting!H158</f>
        <v>84515</v>
      </c>
      <c r="I158" s="24">
        <f>All_Customers_Residential!I158+All_Customers_Small_Commercial!I158+All_Customers_Lighting!I158</f>
        <v>95991</v>
      </c>
      <c r="J158" s="24">
        <f>All_Customers_Residential!J158+All_Customers_Small_Commercial!J158+All_Customers_Lighting!J158</f>
        <v>98500</v>
      </c>
      <c r="K158" s="24">
        <f>All_Customers_Residential!K158+All_Customers_Small_Commercial!K158+All_Customers_Lighting!K158</f>
        <v>105746</v>
      </c>
      <c r="L158" s="24">
        <f>All_Customers_Residential!L158+All_Customers_Small_Commercial!L158+All_Customers_Lighting!L158</f>
        <v>101727</v>
      </c>
      <c r="M158" s="24">
        <f>All_Customers_Residential!M158+All_Customers_Small_Commercial!M158+All_Customers_Lighting!M158</f>
        <v>99912</v>
      </c>
      <c r="N158" s="24">
        <f>All_Customers_Residential!N158+All_Customers_Small_Commercial!N158+All_Customers_Lighting!N158</f>
        <v>102373</v>
      </c>
      <c r="O158" s="24">
        <f>All_Customers_Residential!O158+All_Customers_Small_Commercial!O158+All_Customers_Lighting!O158</f>
        <v>102457</v>
      </c>
      <c r="P158" s="24">
        <f>All_Customers_Residential!P158+All_Customers_Small_Commercial!P158+All_Customers_Lighting!P158</f>
        <v>103567</v>
      </c>
      <c r="Q158" s="24">
        <f>All_Customers_Residential!Q158+All_Customers_Small_Commercial!Q158+All_Customers_Lighting!Q158</f>
        <v>111299</v>
      </c>
      <c r="R158" s="24">
        <f>All_Customers_Residential!R158+All_Customers_Small_Commercial!R158+All_Customers_Lighting!R158</f>
        <v>118224</v>
      </c>
      <c r="S158" s="24">
        <f>All_Customers_Residential!S158+All_Customers_Small_Commercial!S158+All_Customers_Lighting!S158</f>
        <v>124386</v>
      </c>
      <c r="T158" s="24">
        <f>All_Customers_Residential!T158+All_Customers_Small_Commercial!T158+All_Customers_Lighting!T158</f>
        <v>130257</v>
      </c>
      <c r="U158" s="24">
        <f>All_Customers_Residential!U158+All_Customers_Small_Commercial!U158+All_Customers_Lighting!U158</f>
        <v>127495</v>
      </c>
      <c r="V158" s="24">
        <f>All_Customers_Residential!V158+All_Customers_Small_Commercial!V158+All_Customers_Lighting!V158</f>
        <v>127503</v>
      </c>
      <c r="W158" s="24">
        <f>All_Customers_Residential!W158+All_Customers_Small_Commercial!W158+All_Customers_Lighting!W158</f>
        <v>116369</v>
      </c>
      <c r="X158" s="24">
        <f>All_Customers_Residential!X158+All_Customers_Small_Commercial!X158+All_Customers_Lighting!X158</f>
        <v>100690</v>
      </c>
      <c r="Y158" s="24">
        <f>All_Customers_Residential!Y158+All_Customers_Small_Commercial!Y158+All_Customers_Lighting!Y158</f>
        <v>87923</v>
      </c>
    </row>
    <row r="159" spans="1:25" x14ac:dyDescent="0.2">
      <c r="A159" s="23">
        <f>All_Customers_Residential!A159</f>
        <v>45079</v>
      </c>
      <c r="B159" s="24">
        <f>All_Customers_Residential!B159+All_Customers_Small_Commercial!B159+All_Customers_Lighting!B159</f>
        <v>77931</v>
      </c>
      <c r="C159" s="24">
        <f>All_Customers_Residential!C159+All_Customers_Small_Commercial!C159+All_Customers_Lighting!C159</f>
        <v>72187</v>
      </c>
      <c r="D159" s="24">
        <f>All_Customers_Residential!D159+All_Customers_Small_Commercial!D159+All_Customers_Lighting!D159</f>
        <v>70057</v>
      </c>
      <c r="E159" s="24">
        <f>All_Customers_Residential!E159+All_Customers_Small_Commercial!E159+All_Customers_Lighting!E159</f>
        <v>68507</v>
      </c>
      <c r="F159" s="24">
        <f>All_Customers_Residential!F159+All_Customers_Small_Commercial!F159+All_Customers_Lighting!F159</f>
        <v>70013</v>
      </c>
      <c r="G159" s="24">
        <f>All_Customers_Residential!G159+All_Customers_Small_Commercial!G159+All_Customers_Lighting!G159</f>
        <v>75836</v>
      </c>
      <c r="H159" s="24">
        <f>All_Customers_Residential!H159+All_Customers_Small_Commercial!H159+All_Customers_Lighting!H159</f>
        <v>87933</v>
      </c>
      <c r="I159" s="24">
        <f>All_Customers_Residential!I159+All_Customers_Small_Commercial!I159+All_Customers_Lighting!I159</f>
        <v>97671</v>
      </c>
      <c r="J159" s="24">
        <f>All_Customers_Residential!J159+All_Customers_Small_Commercial!J159+All_Customers_Lighting!J159</f>
        <v>99230</v>
      </c>
      <c r="K159" s="24">
        <f>All_Customers_Residential!K159+All_Customers_Small_Commercial!K159+All_Customers_Lighting!K159</f>
        <v>106474</v>
      </c>
      <c r="L159" s="24">
        <f>All_Customers_Residential!L159+All_Customers_Small_Commercial!L159+All_Customers_Lighting!L159</f>
        <v>103108</v>
      </c>
      <c r="M159" s="24">
        <f>All_Customers_Residential!M159+All_Customers_Small_Commercial!M159+All_Customers_Lighting!M159</f>
        <v>104388</v>
      </c>
      <c r="N159" s="24">
        <f>All_Customers_Residential!N159+All_Customers_Small_Commercial!N159+All_Customers_Lighting!N159</f>
        <v>105300</v>
      </c>
      <c r="O159" s="24">
        <f>All_Customers_Residential!O159+All_Customers_Small_Commercial!O159+All_Customers_Lighting!O159</f>
        <v>103825</v>
      </c>
      <c r="P159" s="24">
        <f>All_Customers_Residential!P159+All_Customers_Small_Commercial!P159+All_Customers_Lighting!P159</f>
        <v>105191</v>
      </c>
      <c r="Q159" s="24">
        <f>All_Customers_Residential!Q159+All_Customers_Small_Commercial!Q159+All_Customers_Lighting!Q159</f>
        <v>110852</v>
      </c>
      <c r="R159" s="24">
        <f>All_Customers_Residential!R159+All_Customers_Small_Commercial!R159+All_Customers_Lighting!R159</f>
        <v>111295</v>
      </c>
      <c r="S159" s="24">
        <f>All_Customers_Residential!S159+All_Customers_Small_Commercial!S159+All_Customers_Lighting!S159</f>
        <v>113807</v>
      </c>
      <c r="T159" s="24">
        <f>All_Customers_Residential!T159+All_Customers_Small_Commercial!T159+All_Customers_Lighting!T159</f>
        <v>113741</v>
      </c>
      <c r="U159" s="24">
        <f>All_Customers_Residential!U159+All_Customers_Small_Commercial!U159+All_Customers_Lighting!U159</f>
        <v>112845</v>
      </c>
      <c r="V159" s="24">
        <f>All_Customers_Residential!V159+All_Customers_Small_Commercial!V159+All_Customers_Lighting!V159</f>
        <v>115292</v>
      </c>
      <c r="W159" s="24">
        <f>All_Customers_Residential!W159+All_Customers_Small_Commercial!W159+All_Customers_Lighting!W159</f>
        <v>105010</v>
      </c>
      <c r="X159" s="24">
        <f>All_Customers_Residential!X159+All_Customers_Small_Commercial!X159+All_Customers_Lighting!X159</f>
        <v>86202</v>
      </c>
      <c r="Y159" s="24">
        <f>All_Customers_Residential!Y159+All_Customers_Small_Commercial!Y159+All_Customers_Lighting!Y159</f>
        <v>76254</v>
      </c>
    </row>
    <row r="160" spans="1:25" x14ac:dyDescent="0.2">
      <c r="A160" s="23">
        <f>All_Customers_Residential!A160</f>
        <v>45080</v>
      </c>
      <c r="B160" s="24">
        <f>All_Customers_Residential!B160+All_Customers_Small_Commercial!B160+All_Customers_Lighting!B160</f>
        <v>69146</v>
      </c>
      <c r="C160" s="24">
        <f>All_Customers_Residential!C160+All_Customers_Small_Commercial!C160+All_Customers_Lighting!C160</f>
        <v>64527</v>
      </c>
      <c r="D160" s="24">
        <f>All_Customers_Residential!D160+All_Customers_Small_Commercial!D160+All_Customers_Lighting!D160</f>
        <v>62807</v>
      </c>
      <c r="E160" s="24">
        <f>All_Customers_Residential!E160+All_Customers_Small_Commercial!E160+All_Customers_Lighting!E160</f>
        <v>62247</v>
      </c>
      <c r="F160" s="24">
        <f>All_Customers_Residential!F160+All_Customers_Small_Commercial!F160+All_Customers_Lighting!F160</f>
        <v>63536</v>
      </c>
      <c r="G160" s="24">
        <f>All_Customers_Residential!G160+All_Customers_Small_Commercial!G160+All_Customers_Lighting!G160</f>
        <v>67712</v>
      </c>
      <c r="H160" s="24">
        <f>All_Customers_Residential!H160+All_Customers_Small_Commercial!H160+All_Customers_Lighting!H160</f>
        <v>74655</v>
      </c>
      <c r="I160" s="24">
        <f>All_Customers_Residential!I160+All_Customers_Small_Commercial!I160+All_Customers_Lighting!I160</f>
        <v>89094</v>
      </c>
      <c r="J160" s="24">
        <f>All_Customers_Residential!J160+All_Customers_Small_Commercial!J160+All_Customers_Lighting!J160</f>
        <v>98421</v>
      </c>
      <c r="K160" s="24">
        <f>All_Customers_Residential!K160+All_Customers_Small_Commercial!K160+All_Customers_Lighting!K160</f>
        <v>111503</v>
      </c>
      <c r="L160" s="24">
        <f>All_Customers_Residential!L160+All_Customers_Small_Commercial!L160+All_Customers_Lighting!L160</f>
        <v>106931</v>
      </c>
      <c r="M160" s="24">
        <f>All_Customers_Residential!M160+All_Customers_Small_Commercial!M160+All_Customers_Lighting!M160</f>
        <v>103623</v>
      </c>
      <c r="N160" s="24">
        <f>All_Customers_Residential!N160+All_Customers_Small_Commercial!N160+All_Customers_Lighting!N160</f>
        <v>102472</v>
      </c>
      <c r="O160" s="24">
        <f>All_Customers_Residential!O160+All_Customers_Small_Commercial!O160+All_Customers_Lighting!O160</f>
        <v>96849</v>
      </c>
      <c r="P160" s="24">
        <f>All_Customers_Residential!P160+All_Customers_Small_Commercial!P160+All_Customers_Lighting!P160</f>
        <v>96228</v>
      </c>
      <c r="Q160" s="24">
        <f>All_Customers_Residential!Q160+All_Customers_Small_Commercial!Q160+All_Customers_Lighting!Q160</f>
        <v>97545</v>
      </c>
      <c r="R160" s="24">
        <f>All_Customers_Residential!R160+All_Customers_Small_Commercial!R160+All_Customers_Lighting!R160</f>
        <v>100506</v>
      </c>
      <c r="S160" s="24">
        <f>All_Customers_Residential!S160+All_Customers_Small_Commercial!S160+All_Customers_Lighting!S160</f>
        <v>107018</v>
      </c>
      <c r="T160" s="24">
        <f>All_Customers_Residential!T160+All_Customers_Small_Commercial!T160+All_Customers_Lighting!T160</f>
        <v>109678</v>
      </c>
      <c r="U160" s="24">
        <f>All_Customers_Residential!U160+All_Customers_Small_Commercial!U160+All_Customers_Lighting!U160</f>
        <v>112934</v>
      </c>
      <c r="V160" s="24">
        <f>All_Customers_Residential!V160+All_Customers_Small_Commercial!V160+All_Customers_Lighting!V160</f>
        <v>112164</v>
      </c>
      <c r="W160" s="24">
        <f>All_Customers_Residential!W160+All_Customers_Small_Commercial!W160+All_Customers_Lighting!W160</f>
        <v>104519</v>
      </c>
      <c r="X160" s="24">
        <f>All_Customers_Residential!X160+All_Customers_Small_Commercial!X160+All_Customers_Lighting!X160</f>
        <v>91820</v>
      </c>
      <c r="Y160" s="24">
        <f>All_Customers_Residential!Y160+All_Customers_Small_Commercial!Y160+All_Customers_Lighting!Y160</f>
        <v>81239</v>
      </c>
    </row>
    <row r="161" spans="1:25" x14ac:dyDescent="0.2">
      <c r="A161" s="23">
        <f>All_Customers_Residential!A161</f>
        <v>45081</v>
      </c>
      <c r="B161" s="24">
        <f>All_Customers_Residential!B161+All_Customers_Small_Commercial!B161+All_Customers_Lighting!B161</f>
        <v>73803</v>
      </c>
      <c r="C161" s="24">
        <f>All_Customers_Residential!C161+All_Customers_Small_Commercial!C161+All_Customers_Lighting!C161</f>
        <v>69016</v>
      </c>
      <c r="D161" s="24">
        <f>All_Customers_Residential!D161+All_Customers_Small_Commercial!D161+All_Customers_Lighting!D161</f>
        <v>67544</v>
      </c>
      <c r="E161" s="24">
        <f>All_Customers_Residential!E161+All_Customers_Small_Commercial!E161+All_Customers_Lighting!E161</f>
        <v>66999</v>
      </c>
      <c r="F161" s="24">
        <f>All_Customers_Residential!F161+All_Customers_Small_Commercial!F161+All_Customers_Lighting!F161</f>
        <v>68225</v>
      </c>
      <c r="G161" s="24">
        <f>All_Customers_Residential!G161+All_Customers_Small_Commercial!G161+All_Customers_Lighting!G161</f>
        <v>71662</v>
      </c>
      <c r="H161" s="24">
        <f>All_Customers_Residential!H161+All_Customers_Small_Commercial!H161+All_Customers_Lighting!H161</f>
        <v>77999</v>
      </c>
      <c r="I161" s="24">
        <f>All_Customers_Residential!I161+All_Customers_Small_Commercial!I161+All_Customers_Lighting!I161</f>
        <v>89378</v>
      </c>
      <c r="J161" s="24">
        <f>All_Customers_Residential!J161+All_Customers_Small_Commercial!J161+All_Customers_Lighting!J161</f>
        <v>99022</v>
      </c>
      <c r="K161" s="24">
        <f>All_Customers_Residential!K161+All_Customers_Small_Commercial!K161+All_Customers_Lighting!K161</f>
        <v>112088</v>
      </c>
      <c r="L161" s="24">
        <f>All_Customers_Residential!L161+All_Customers_Small_Commercial!L161+All_Customers_Lighting!L161</f>
        <v>108033</v>
      </c>
      <c r="M161" s="24">
        <f>All_Customers_Residential!M161+All_Customers_Small_Commercial!M161+All_Customers_Lighting!M161</f>
        <v>107311</v>
      </c>
      <c r="N161" s="24">
        <f>All_Customers_Residential!N161+All_Customers_Small_Commercial!N161+All_Customers_Lighting!N161</f>
        <v>107825</v>
      </c>
      <c r="O161" s="24">
        <f>All_Customers_Residential!O161+All_Customers_Small_Commercial!O161+All_Customers_Lighting!O161</f>
        <v>103900</v>
      </c>
      <c r="P161" s="24">
        <f>All_Customers_Residential!P161+All_Customers_Small_Commercial!P161+All_Customers_Lighting!P161</f>
        <v>101806</v>
      </c>
      <c r="Q161" s="24">
        <f>All_Customers_Residential!Q161+All_Customers_Small_Commercial!Q161+All_Customers_Lighting!Q161</f>
        <v>101552</v>
      </c>
      <c r="R161" s="24">
        <f>All_Customers_Residential!R161+All_Customers_Small_Commercial!R161+All_Customers_Lighting!R161</f>
        <v>106763</v>
      </c>
      <c r="S161" s="24">
        <f>All_Customers_Residential!S161+All_Customers_Small_Commercial!S161+All_Customers_Lighting!S161</f>
        <v>113846</v>
      </c>
      <c r="T161" s="24">
        <f>All_Customers_Residential!T161+All_Customers_Small_Commercial!T161+All_Customers_Lighting!T161</f>
        <v>117576</v>
      </c>
      <c r="U161" s="24">
        <f>All_Customers_Residential!U161+All_Customers_Small_Commercial!U161+All_Customers_Lighting!U161</f>
        <v>118257</v>
      </c>
      <c r="V161" s="24">
        <f>All_Customers_Residential!V161+All_Customers_Small_Commercial!V161+All_Customers_Lighting!V161</f>
        <v>114084</v>
      </c>
      <c r="W161" s="24">
        <f>All_Customers_Residential!W161+All_Customers_Small_Commercial!W161+All_Customers_Lighting!W161</f>
        <v>105005</v>
      </c>
      <c r="X161" s="24">
        <f>All_Customers_Residential!X161+All_Customers_Small_Commercial!X161+All_Customers_Lighting!X161</f>
        <v>90974</v>
      </c>
      <c r="Y161" s="24">
        <f>All_Customers_Residential!Y161+All_Customers_Small_Commercial!Y161+All_Customers_Lighting!Y161</f>
        <v>80735</v>
      </c>
    </row>
    <row r="162" spans="1:25" x14ac:dyDescent="0.2">
      <c r="A162" s="23">
        <f>All_Customers_Residential!A162</f>
        <v>45082</v>
      </c>
      <c r="B162" s="24">
        <f>All_Customers_Residential!B162+All_Customers_Small_Commercial!B162+All_Customers_Lighting!B162</f>
        <v>72526</v>
      </c>
      <c r="C162" s="24">
        <f>All_Customers_Residential!C162+All_Customers_Small_Commercial!C162+All_Customers_Lighting!C162</f>
        <v>67925</v>
      </c>
      <c r="D162" s="24">
        <f>All_Customers_Residential!D162+All_Customers_Small_Commercial!D162+All_Customers_Lighting!D162</f>
        <v>66672</v>
      </c>
      <c r="E162" s="24">
        <f>All_Customers_Residential!E162+All_Customers_Small_Commercial!E162+All_Customers_Lighting!E162</f>
        <v>67311</v>
      </c>
      <c r="F162" s="24">
        <f>All_Customers_Residential!F162+All_Customers_Small_Commercial!F162+All_Customers_Lighting!F162</f>
        <v>70083</v>
      </c>
      <c r="G162" s="24">
        <f>All_Customers_Residential!G162+All_Customers_Small_Commercial!G162+All_Customers_Lighting!G162</f>
        <v>78498</v>
      </c>
      <c r="H162" s="24">
        <f>All_Customers_Residential!H162+All_Customers_Small_Commercial!H162+All_Customers_Lighting!H162</f>
        <v>91108</v>
      </c>
      <c r="I162" s="24">
        <f>All_Customers_Residential!I162+All_Customers_Small_Commercial!I162+All_Customers_Lighting!I162</f>
        <v>100776</v>
      </c>
      <c r="J162" s="24">
        <f>All_Customers_Residential!J162+All_Customers_Small_Commercial!J162+All_Customers_Lighting!J162</f>
        <v>101674</v>
      </c>
      <c r="K162" s="24">
        <f>All_Customers_Residential!K162+All_Customers_Small_Commercial!K162+All_Customers_Lighting!K162</f>
        <v>105618</v>
      </c>
      <c r="L162" s="24">
        <f>All_Customers_Residential!L162+All_Customers_Small_Commercial!L162+All_Customers_Lighting!L162</f>
        <v>103392</v>
      </c>
      <c r="M162" s="24">
        <f>All_Customers_Residential!M162+All_Customers_Small_Commercial!M162+All_Customers_Lighting!M162</f>
        <v>101123</v>
      </c>
      <c r="N162" s="24">
        <f>All_Customers_Residential!N162+All_Customers_Small_Commercial!N162+All_Customers_Lighting!N162</f>
        <v>101295</v>
      </c>
      <c r="O162" s="24">
        <f>All_Customers_Residential!O162+All_Customers_Small_Commercial!O162+All_Customers_Lighting!O162</f>
        <v>95508</v>
      </c>
      <c r="P162" s="24">
        <f>All_Customers_Residential!P162+All_Customers_Small_Commercial!P162+All_Customers_Lighting!P162</f>
        <v>94199</v>
      </c>
      <c r="Q162" s="24">
        <f>All_Customers_Residential!Q162+All_Customers_Small_Commercial!Q162+All_Customers_Lighting!Q162</f>
        <v>98742</v>
      </c>
      <c r="R162" s="24">
        <f>All_Customers_Residential!R162+All_Customers_Small_Commercial!R162+All_Customers_Lighting!R162</f>
        <v>102754</v>
      </c>
      <c r="S162" s="24">
        <f>All_Customers_Residential!S162+All_Customers_Small_Commercial!S162+All_Customers_Lighting!S162</f>
        <v>109023</v>
      </c>
      <c r="T162" s="24">
        <f>All_Customers_Residential!T162+All_Customers_Small_Commercial!T162+All_Customers_Lighting!T162</f>
        <v>113362</v>
      </c>
      <c r="U162" s="24">
        <f>All_Customers_Residential!U162+All_Customers_Small_Commercial!U162+All_Customers_Lighting!U162</f>
        <v>112517</v>
      </c>
      <c r="V162" s="24">
        <f>All_Customers_Residential!V162+All_Customers_Small_Commercial!V162+All_Customers_Lighting!V162</f>
        <v>114880</v>
      </c>
      <c r="W162" s="24">
        <f>All_Customers_Residential!W162+All_Customers_Small_Commercial!W162+All_Customers_Lighting!W162</f>
        <v>104707</v>
      </c>
      <c r="X162" s="24">
        <f>All_Customers_Residential!X162+All_Customers_Small_Commercial!X162+All_Customers_Lighting!X162</f>
        <v>88875</v>
      </c>
      <c r="Y162" s="24">
        <f>All_Customers_Residential!Y162+All_Customers_Small_Commercial!Y162+All_Customers_Lighting!Y162</f>
        <v>78508</v>
      </c>
    </row>
    <row r="163" spans="1:25" x14ac:dyDescent="0.2">
      <c r="A163" s="23">
        <f>All_Customers_Residential!A163</f>
        <v>45083</v>
      </c>
      <c r="B163" s="24">
        <f>All_Customers_Residential!B163+All_Customers_Small_Commercial!B163+All_Customers_Lighting!B163</f>
        <v>70684</v>
      </c>
      <c r="C163" s="24">
        <f>All_Customers_Residential!C163+All_Customers_Small_Commercial!C163+All_Customers_Lighting!C163</f>
        <v>67019</v>
      </c>
      <c r="D163" s="24">
        <f>All_Customers_Residential!D163+All_Customers_Small_Commercial!D163+All_Customers_Lighting!D163</f>
        <v>65381</v>
      </c>
      <c r="E163" s="24">
        <f>All_Customers_Residential!E163+All_Customers_Small_Commercial!E163+All_Customers_Lighting!E163</f>
        <v>65487</v>
      </c>
      <c r="F163" s="24">
        <f>All_Customers_Residential!F163+All_Customers_Small_Commercial!F163+All_Customers_Lighting!F163</f>
        <v>68522</v>
      </c>
      <c r="G163" s="24">
        <f>All_Customers_Residential!G163+All_Customers_Small_Commercial!G163+All_Customers_Lighting!G163</f>
        <v>75958</v>
      </c>
      <c r="H163" s="24">
        <f>All_Customers_Residential!H163+All_Customers_Small_Commercial!H163+All_Customers_Lighting!H163</f>
        <v>88518</v>
      </c>
      <c r="I163" s="24">
        <f>All_Customers_Residential!I163+All_Customers_Small_Commercial!I163+All_Customers_Lighting!I163</f>
        <v>97455</v>
      </c>
      <c r="J163" s="24">
        <f>All_Customers_Residential!J163+All_Customers_Small_Commercial!J163+All_Customers_Lighting!J163</f>
        <v>98350</v>
      </c>
      <c r="K163" s="24">
        <f>All_Customers_Residential!K163+All_Customers_Small_Commercial!K163+All_Customers_Lighting!K163</f>
        <v>105006</v>
      </c>
      <c r="L163" s="24">
        <f>All_Customers_Residential!L163+All_Customers_Small_Commercial!L163+All_Customers_Lighting!L163</f>
        <v>100673</v>
      </c>
      <c r="M163" s="24">
        <f>All_Customers_Residential!M163+All_Customers_Small_Commercial!M163+All_Customers_Lighting!M163</f>
        <v>98331</v>
      </c>
      <c r="N163" s="24">
        <f>All_Customers_Residential!N163+All_Customers_Small_Commercial!N163+All_Customers_Lighting!N163</f>
        <v>100426</v>
      </c>
      <c r="O163" s="24">
        <f>All_Customers_Residential!O163+All_Customers_Small_Commercial!O163+All_Customers_Lighting!O163</f>
        <v>94076</v>
      </c>
      <c r="P163" s="24">
        <f>All_Customers_Residential!P163+All_Customers_Small_Commercial!P163+All_Customers_Lighting!P163</f>
        <v>91732</v>
      </c>
      <c r="Q163" s="24">
        <f>All_Customers_Residential!Q163+All_Customers_Small_Commercial!Q163+All_Customers_Lighting!Q163</f>
        <v>97874</v>
      </c>
      <c r="R163" s="24">
        <f>All_Customers_Residential!R163+All_Customers_Small_Commercial!R163+All_Customers_Lighting!R163</f>
        <v>101989</v>
      </c>
      <c r="S163" s="24">
        <f>All_Customers_Residential!S163+All_Customers_Small_Commercial!S163+All_Customers_Lighting!S163</f>
        <v>104878</v>
      </c>
      <c r="T163" s="24">
        <f>All_Customers_Residential!T163+All_Customers_Small_Commercial!T163+All_Customers_Lighting!T163</f>
        <v>109253</v>
      </c>
      <c r="U163" s="24">
        <f>All_Customers_Residential!U163+All_Customers_Small_Commercial!U163+All_Customers_Lighting!U163</f>
        <v>111689</v>
      </c>
      <c r="V163" s="24">
        <f>All_Customers_Residential!V163+All_Customers_Small_Commercial!V163+All_Customers_Lighting!V163</f>
        <v>114287</v>
      </c>
      <c r="W163" s="24">
        <f>All_Customers_Residential!W163+All_Customers_Small_Commercial!W163+All_Customers_Lighting!W163</f>
        <v>104278</v>
      </c>
      <c r="X163" s="24">
        <f>All_Customers_Residential!X163+All_Customers_Small_Commercial!X163+All_Customers_Lighting!X163</f>
        <v>87960</v>
      </c>
      <c r="Y163" s="24">
        <f>All_Customers_Residential!Y163+All_Customers_Small_Commercial!Y163+All_Customers_Lighting!Y163</f>
        <v>77500</v>
      </c>
    </row>
    <row r="164" spans="1:25" x14ac:dyDescent="0.2">
      <c r="A164" s="23">
        <f>All_Customers_Residential!A164</f>
        <v>45084</v>
      </c>
      <c r="B164" s="24">
        <f>All_Customers_Residential!B164+All_Customers_Small_Commercial!B164+All_Customers_Lighting!B164</f>
        <v>70477</v>
      </c>
      <c r="C164" s="24">
        <f>All_Customers_Residential!C164+All_Customers_Small_Commercial!C164+All_Customers_Lighting!C164</f>
        <v>66382</v>
      </c>
      <c r="D164" s="24">
        <f>All_Customers_Residential!D164+All_Customers_Small_Commercial!D164+All_Customers_Lighting!D164</f>
        <v>65088</v>
      </c>
      <c r="E164" s="24">
        <f>All_Customers_Residential!E164+All_Customers_Small_Commercial!E164+All_Customers_Lighting!E164</f>
        <v>65395</v>
      </c>
      <c r="F164" s="24">
        <f>All_Customers_Residential!F164+All_Customers_Small_Commercial!F164+All_Customers_Lighting!F164</f>
        <v>68295</v>
      </c>
      <c r="G164" s="24">
        <f>All_Customers_Residential!G164+All_Customers_Small_Commercial!G164+All_Customers_Lighting!G164</f>
        <v>76126</v>
      </c>
      <c r="H164" s="24">
        <f>All_Customers_Residential!H164+All_Customers_Small_Commercial!H164+All_Customers_Lighting!H164</f>
        <v>87276</v>
      </c>
      <c r="I164" s="24">
        <f>All_Customers_Residential!I164+All_Customers_Small_Commercial!I164+All_Customers_Lighting!I164</f>
        <v>94960</v>
      </c>
      <c r="J164" s="24">
        <f>All_Customers_Residential!J164+All_Customers_Small_Commercial!J164+All_Customers_Lighting!J164</f>
        <v>97425</v>
      </c>
      <c r="K164" s="24">
        <f>All_Customers_Residential!K164+All_Customers_Small_Commercial!K164+All_Customers_Lighting!K164</f>
        <v>104323</v>
      </c>
      <c r="L164" s="24">
        <f>All_Customers_Residential!L164+All_Customers_Small_Commercial!L164+All_Customers_Lighting!L164</f>
        <v>100101</v>
      </c>
      <c r="M164" s="24">
        <f>All_Customers_Residential!M164+All_Customers_Small_Commercial!M164+All_Customers_Lighting!M164</f>
        <v>97975</v>
      </c>
      <c r="N164" s="24">
        <f>All_Customers_Residential!N164+All_Customers_Small_Commercial!N164+All_Customers_Lighting!N164</f>
        <v>100219</v>
      </c>
      <c r="O164" s="24">
        <f>All_Customers_Residential!O164+All_Customers_Small_Commercial!O164+All_Customers_Lighting!O164</f>
        <v>93617</v>
      </c>
      <c r="P164" s="24">
        <f>All_Customers_Residential!P164+All_Customers_Small_Commercial!P164+All_Customers_Lighting!P164</f>
        <v>91195</v>
      </c>
      <c r="Q164" s="24">
        <f>All_Customers_Residential!Q164+All_Customers_Small_Commercial!Q164+All_Customers_Lighting!Q164</f>
        <v>97415</v>
      </c>
      <c r="R164" s="24">
        <f>All_Customers_Residential!R164+All_Customers_Small_Commercial!R164+All_Customers_Lighting!R164</f>
        <v>101453</v>
      </c>
      <c r="S164" s="24">
        <f>All_Customers_Residential!S164+All_Customers_Small_Commercial!S164+All_Customers_Lighting!S164</f>
        <v>103826</v>
      </c>
      <c r="T164" s="24">
        <f>All_Customers_Residential!T164+All_Customers_Small_Commercial!T164+All_Customers_Lighting!T164</f>
        <v>108476</v>
      </c>
      <c r="U164" s="24">
        <f>All_Customers_Residential!U164+All_Customers_Small_Commercial!U164+All_Customers_Lighting!U164</f>
        <v>111205</v>
      </c>
      <c r="V164" s="24">
        <f>All_Customers_Residential!V164+All_Customers_Small_Commercial!V164+All_Customers_Lighting!V164</f>
        <v>114037</v>
      </c>
      <c r="W164" s="24">
        <f>All_Customers_Residential!W164+All_Customers_Small_Commercial!W164+All_Customers_Lighting!W164</f>
        <v>104104</v>
      </c>
      <c r="X164" s="24">
        <f>All_Customers_Residential!X164+All_Customers_Small_Commercial!X164+All_Customers_Lighting!X164</f>
        <v>88775</v>
      </c>
      <c r="Y164" s="24">
        <f>All_Customers_Residential!Y164+All_Customers_Small_Commercial!Y164+All_Customers_Lighting!Y164</f>
        <v>78032</v>
      </c>
    </row>
    <row r="165" spans="1:25" x14ac:dyDescent="0.2">
      <c r="A165" s="23">
        <f>All_Customers_Residential!A165</f>
        <v>45085</v>
      </c>
      <c r="B165" s="24">
        <f>All_Customers_Residential!B165+All_Customers_Small_Commercial!B165+All_Customers_Lighting!B165</f>
        <v>70318</v>
      </c>
      <c r="C165" s="24">
        <f>All_Customers_Residential!C165+All_Customers_Small_Commercial!C165+All_Customers_Lighting!C165</f>
        <v>66269</v>
      </c>
      <c r="D165" s="24">
        <f>All_Customers_Residential!D165+All_Customers_Small_Commercial!D165+All_Customers_Lighting!D165</f>
        <v>65080</v>
      </c>
      <c r="E165" s="24">
        <f>All_Customers_Residential!E165+All_Customers_Small_Commercial!E165+All_Customers_Lighting!E165</f>
        <v>65230</v>
      </c>
      <c r="F165" s="24">
        <f>All_Customers_Residential!F165+All_Customers_Small_Commercial!F165+All_Customers_Lighting!F165</f>
        <v>68152</v>
      </c>
      <c r="G165" s="24">
        <f>All_Customers_Residential!G165+All_Customers_Small_Commercial!G165+All_Customers_Lighting!G165</f>
        <v>75296</v>
      </c>
      <c r="H165" s="24">
        <f>All_Customers_Residential!H165+All_Customers_Small_Commercial!H165+All_Customers_Lighting!H165</f>
        <v>86685</v>
      </c>
      <c r="I165" s="24">
        <f>All_Customers_Residential!I165+All_Customers_Small_Commercial!I165+All_Customers_Lighting!I165</f>
        <v>95948</v>
      </c>
      <c r="J165" s="24">
        <f>All_Customers_Residential!J165+All_Customers_Small_Commercial!J165+All_Customers_Lighting!J165</f>
        <v>97318</v>
      </c>
      <c r="K165" s="24">
        <f>All_Customers_Residential!K165+All_Customers_Small_Commercial!K165+All_Customers_Lighting!K165</f>
        <v>104337</v>
      </c>
      <c r="L165" s="24">
        <f>All_Customers_Residential!L165+All_Customers_Small_Commercial!L165+All_Customers_Lighting!L165</f>
        <v>99837</v>
      </c>
      <c r="M165" s="24">
        <f>All_Customers_Residential!M165+All_Customers_Small_Commercial!M165+All_Customers_Lighting!M165</f>
        <v>97654</v>
      </c>
      <c r="N165" s="24">
        <f>All_Customers_Residential!N165+All_Customers_Small_Commercial!N165+All_Customers_Lighting!N165</f>
        <v>99784</v>
      </c>
      <c r="O165" s="24">
        <f>All_Customers_Residential!O165+All_Customers_Small_Commercial!O165+All_Customers_Lighting!O165</f>
        <v>93224</v>
      </c>
      <c r="P165" s="24">
        <f>All_Customers_Residential!P165+All_Customers_Small_Commercial!P165+All_Customers_Lighting!P165</f>
        <v>90851</v>
      </c>
      <c r="Q165" s="24">
        <f>All_Customers_Residential!Q165+All_Customers_Small_Commercial!Q165+All_Customers_Lighting!Q165</f>
        <v>97059</v>
      </c>
      <c r="R165" s="24">
        <f>All_Customers_Residential!R165+All_Customers_Small_Commercial!R165+All_Customers_Lighting!R165</f>
        <v>101145</v>
      </c>
      <c r="S165" s="24">
        <f>All_Customers_Residential!S165+All_Customers_Small_Commercial!S165+All_Customers_Lighting!S165</f>
        <v>103671</v>
      </c>
      <c r="T165" s="24">
        <f>All_Customers_Residential!T165+All_Customers_Small_Commercial!T165+All_Customers_Lighting!T165</f>
        <v>108253</v>
      </c>
      <c r="U165" s="24">
        <f>All_Customers_Residential!U165+All_Customers_Small_Commercial!U165+All_Customers_Lighting!U165</f>
        <v>111082</v>
      </c>
      <c r="V165" s="24">
        <f>All_Customers_Residential!V165+All_Customers_Small_Commercial!V165+All_Customers_Lighting!V165</f>
        <v>113857</v>
      </c>
      <c r="W165" s="24">
        <f>All_Customers_Residential!W165+All_Customers_Small_Commercial!W165+All_Customers_Lighting!W165</f>
        <v>103887</v>
      </c>
      <c r="X165" s="24">
        <f>All_Customers_Residential!X165+All_Customers_Small_Commercial!X165+All_Customers_Lighting!X165</f>
        <v>88002</v>
      </c>
      <c r="Y165" s="24">
        <f>All_Customers_Residential!Y165+All_Customers_Small_Commercial!Y165+All_Customers_Lighting!Y165</f>
        <v>76768</v>
      </c>
    </row>
    <row r="166" spans="1:25" x14ac:dyDescent="0.2">
      <c r="A166" s="23">
        <f>All_Customers_Residential!A166</f>
        <v>45086</v>
      </c>
      <c r="B166" s="24">
        <f>All_Customers_Residential!B166+All_Customers_Small_Commercial!B166+All_Customers_Lighting!B166</f>
        <v>69185</v>
      </c>
      <c r="C166" s="24">
        <f>All_Customers_Residential!C166+All_Customers_Small_Commercial!C166+All_Customers_Lighting!C166</f>
        <v>65378</v>
      </c>
      <c r="D166" s="24">
        <f>All_Customers_Residential!D166+All_Customers_Small_Commercial!D166+All_Customers_Lighting!D166</f>
        <v>63957</v>
      </c>
      <c r="E166" s="24">
        <f>All_Customers_Residential!E166+All_Customers_Small_Commercial!E166+All_Customers_Lighting!E166</f>
        <v>64145</v>
      </c>
      <c r="F166" s="24">
        <f>All_Customers_Residential!F166+All_Customers_Small_Commercial!F166+All_Customers_Lighting!F166</f>
        <v>66837</v>
      </c>
      <c r="G166" s="24">
        <f>All_Customers_Residential!G166+All_Customers_Small_Commercial!G166+All_Customers_Lighting!G166</f>
        <v>74378</v>
      </c>
      <c r="H166" s="24">
        <f>All_Customers_Residential!H166+All_Customers_Small_Commercial!H166+All_Customers_Lighting!H166</f>
        <v>85820</v>
      </c>
      <c r="I166" s="24">
        <f>All_Customers_Residential!I166+All_Customers_Small_Commercial!I166+All_Customers_Lighting!I166</f>
        <v>95438</v>
      </c>
      <c r="J166" s="24">
        <f>All_Customers_Residential!J166+All_Customers_Small_Commercial!J166+All_Customers_Lighting!J166</f>
        <v>97216</v>
      </c>
      <c r="K166" s="24">
        <f>All_Customers_Residential!K166+All_Customers_Small_Commercial!K166+All_Customers_Lighting!K166</f>
        <v>104235</v>
      </c>
      <c r="L166" s="24">
        <f>All_Customers_Residential!L166+All_Customers_Small_Commercial!L166+All_Customers_Lighting!L166</f>
        <v>99826</v>
      </c>
      <c r="M166" s="24">
        <f>All_Customers_Residential!M166+All_Customers_Small_Commercial!M166+All_Customers_Lighting!M166</f>
        <v>97577</v>
      </c>
      <c r="N166" s="24">
        <f>All_Customers_Residential!N166+All_Customers_Small_Commercial!N166+All_Customers_Lighting!N166</f>
        <v>99573</v>
      </c>
      <c r="O166" s="24">
        <f>All_Customers_Residential!O166+All_Customers_Small_Commercial!O166+All_Customers_Lighting!O166</f>
        <v>93086</v>
      </c>
      <c r="P166" s="24">
        <f>All_Customers_Residential!P166+All_Customers_Small_Commercial!P166+All_Customers_Lighting!P166</f>
        <v>90810</v>
      </c>
      <c r="Q166" s="24">
        <f>All_Customers_Residential!Q166+All_Customers_Small_Commercial!Q166+All_Customers_Lighting!Q166</f>
        <v>96944</v>
      </c>
      <c r="R166" s="24">
        <f>All_Customers_Residential!R166+All_Customers_Small_Commercial!R166+All_Customers_Lighting!R166</f>
        <v>100830</v>
      </c>
      <c r="S166" s="24">
        <f>All_Customers_Residential!S166+All_Customers_Small_Commercial!S166+All_Customers_Lighting!S166</f>
        <v>103237</v>
      </c>
      <c r="T166" s="24">
        <f>All_Customers_Residential!T166+All_Customers_Small_Commercial!T166+All_Customers_Lighting!T166</f>
        <v>107780</v>
      </c>
      <c r="U166" s="24">
        <f>All_Customers_Residential!U166+All_Customers_Small_Commercial!U166+All_Customers_Lighting!U166</f>
        <v>110716</v>
      </c>
      <c r="V166" s="24">
        <f>All_Customers_Residential!V166+All_Customers_Small_Commercial!V166+All_Customers_Lighting!V166</f>
        <v>113373</v>
      </c>
      <c r="W166" s="24">
        <f>All_Customers_Residential!W166+All_Customers_Small_Commercial!W166+All_Customers_Lighting!W166</f>
        <v>103538</v>
      </c>
      <c r="X166" s="24">
        <f>All_Customers_Residential!X166+All_Customers_Small_Commercial!X166+All_Customers_Lighting!X166</f>
        <v>88439</v>
      </c>
      <c r="Y166" s="24">
        <f>All_Customers_Residential!Y166+All_Customers_Small_Commercial!Y166+All_Customers_Lighting!Y166</f>
        <v>77077</v>
      </c>
    </row>
    <row r="167" spans="1:25" x14ac:dyDescent="0.2">
      <c r="A167" s="23">
        <f>All_Customers_Residential!A167</f>
        <v>45087</v>
      </c>
      <c r="B167" s="24">
        <f>All_Customers_Residential!B167+All_Customers_Small_Commercial!B167+All_Customers_Lighting!B167</f>
        <v>70215</v>
      </c>
      <c r="C167" s="24">
        <f>All_Customers_Residential!C167+All_Customers_Small_Commercial!C167+All_Customers_Lighting!C167</f>
        <v>65731</v>
      </c>
      <c r="D167" s="24">
        <f>All_Customers_Residential!D167+All_Customers_Small_Commercial!D167+All_Customers_Lighting!D167</f>
        <v>64025</v>
      </c>
      <c r="E167" s="24">
        <f>All_Customers_Residential!E167+All_Customers_Small_Commercial!E167+All_Customers_Lighting!E167</f>
        <v>63878</v>
      </c>
      <c r="F167" s="24">
        <f>All_Customers_Residential!F167+All_Customers_Small_Commercial!F167+All_Customers_Lighting!F167</f>
        <v>65019</v>
      </c>
      <c r="G167" s="24">
        <f>All_Customers_Residential!G167+All_Customers_Small_Commercial!G167+All_Customers_Lighting!G167</f>
        <v>68882</v>
      </c>
      <c r="H167" s="24">
        <f>All_Customers_Residential!H167+All_Customers_Small_Commercial!H167+All_Customers_Lighting!H167</f>
        <v>75117</v>
      </c>
      <c r="I167" s="24">
        <f>All_Customers_Residential!I167+All_Customers_Small_Commercial!I167+All_Customers_Lighting!I167</f>
        <v>87758</v>
      </c>
      <c r="J167" s="24">
        <f>All_Customers_Residential!J167+All_Customers_Small_Commercial!J167+All_Customers_Lighting!J167</f>
        <v>96851</v>
      </c>
      <c r="K167" s="24">
        <f>All_Customers_Residential!K167+All_Customers_Small_Commercial!K167+All_Customers_Lighting!K167</f>
        <v>109342</v>
      </c>
      <c r="L167" s="24">
        <f>All_Customers_Residential!L167+All_Customers_Small_Commercial!L167+All_Customers_Lighting!L167</f>
        <v>104754</v>
      </c>
      <c r="M167" s="24">
        <f>All_Customers_Residential!M167+All_Customers_Small_Commercial!M167+All_Customers_Lighting!M167</f>
        <v>101382</v>
      </c>
      <c r="N167" s="24">
        <f>All_Customers_Residential!N167+All_Customers_Small_Commercial!N167+All_Customers_Lighting!N167</f>
        <v>100451</v>
      </c>
      <c r="O167" s="24">
        <f>All_Customers_Residential!O167+All_Customers_Small_Commercial!O167+All_Customers_Lighting!O167</f>
        <v>94627</v>
      </c>
      <c r="P167" s="24">
        <f>All_Customers_Residential!P167+All_Customers_Small_Commercial!P167+All_Customers_Lighting!P167</f>
        <v>93923</v>
      </c>
      <c r="Q167" s="24">
        <f>All_Customers_Residential!Q167+All_Customers_Small_Commercial!Q167+All_Customers_Lighting!Q167</f>
        <v>94882</v>
      </c>
      <c r="R167" s="24">
        <f>All_Customers_Residential!R167+All_Customers_Small_Commercial!R167+All_Customers_Lighting!R167</f>
        <v>98068</v>
      </c>
      <c r="S167" s="24">
        <f>All_Customers_Residential!S167+All_Customers_Small_Commercial!S167+All_Customers_Lighting!S167</f>
        <v>102259</v>
      </c>
      <c r="T167" s="24">
        <f>All_Customers_Residential!T167+All_Customers_Small_Commercial!T167+All_Customers_Lighting!T167</f>
        <v>106891</v>
      </c>
      <c r="U167" s="24">
        <f>All_Customers_Residential!U167+All_Customers_Small_Commercial!U167+All_Customers_Lighting!U167</f>
        <v>110629</v>
      </c>
      <c r="V167" s="24">
        <f>All_Customers_Residential!V167+All_Customers_Small_Commercial!V167+All_Customers_Lighting!V167</f>
        <v>110147</v>
      </c>
      <c r="W167" s="24">
        <f>All_Customers_Residential!W167+All_Customers_Small_Commercial!W167+All_Customers_Lighting!W167</f>
        <v>102662</v>
      </c>
      <c r="X167" s="24">
        <f>All_Customers_Residential!X167+All_Customers_Small_Commercial!X167+All_Customers_Lighting!X167</f>
        <v>88522</v>
      </c>
      <c r="Y167" s="24">
        <f>All_Customers_Residential!Y167+All_Customers_Small_Commercial!Y167+All_Customers_Lighting!Y167</f>
        <v>77804</v>
      </c>
    </row>
    <row r="168" spans="1:25" x14ac:dyDescent="0.2">
      <c r="A168" s="23">
        <f>All_Customers_Residential!A168</f>
        <v>45088</v>
      </c>
      <c r="B168" s="24">
        <f>All_Customers_Residential!B168+All_Customers_Small_Commercial!B168+All_Customers_Lighting!B168</f>
        <v>69970</v>
      </c>
      <c r="C168" s="24">
        <f>All_Customers_Residential!C168+All_Customers_Small_Commercial!C168+All_Customers_Lighting!C168</f>
        <v>65335</v>
      </c>
      <c r="D168" s="24">
        <f>All_Customers_Residential!D168+All_Customers_Small_Commercial!D168+All_Customers_Lighting!D168</f>
        <v>63840</v>
      </c>
      <c r="E168" s="24">
        <f>All_Customers_Residential!E168+All_Customers_Small_Commercial!E168+All_Customers_Lighting!E168</f>
        <v>63227</v>
      </c>
      <c r="F168" s="24">
        <f>All_Customers_Residential!F168+All_Customers_Small_Commercial!F168+All_Customers_Lighting!F168</f>
        <v>64065</v>
      </c>
      <c r="G168" s="24">
        <f>All_Customers_Residential!G168+All_Customers_Small_Commercial!G168+All_Customers_Lighting!G168</f>
        <v>66752</v>
      </c>
      <c r="H168" s="24">
        <f>All_Customers_Residential!H168+All_Customers_Small_Commercial!H168+All_Customers_Lighting!H168</f>
        <v>72103</v>
      </c>
      <c r="I168" s="24">
        <f>All_Customers_Residential!I168+All_Customers_Small_Commercial!I168+All_Customers_Lighting!I168</f>
        <v>87379</v>
      </c>
      <c r="J168" s="24">
        <f>All_Customers_Residential!J168+All_Customers_Small_Commercial!J168+All_Customers_Lighting!J168</f>
        <v>96312</v>
      </c>
      <c r="K168" s="24">
        <f>All_Customers_Residential!K168+All_Customers_Small_Commercial!K168+All_Customers_Lighting!K168</f>
        <v>108942</v>
      </c>
      <c r="L168" s="24">
        <f>All_Customers_Residential!L168+All_Customers_Small_Commercial!L168+All_Customers_Lighting!L168</f>
        <v>104279</v>
      </c>
      <c r="M168" s="24">
        <f>All_Customers_Residential!M168+All_Customers_Small_Commercial!M168+All_Customers_Lighting!M168</f>
        <v>101053</v>
      </c>
      <c r="N168" s="24">
        <f>All_Customers_Residential!N168+All_Customers_Small_Commercial!N168+All_Customers_Lighting!N168</f>
        <v>100062</v>
      </c>
      <c r="O168" s="24">
        <f>All_Customers_Residential!O168+All_Customers_Small_Commercial!O168+All_Customers_Lighting!O168</f>
        <v>94724</v>
      </c>
      <c r="P168" s="24">
        <f>All_Customers_Residential!P168+All_Customers_Small_Commercial!P168+All_Customers_Lighting!P168</f>
        <v>94189</v>
      </c>
      <c r="Q168" s="24">
        <f>All_Customers_Residential!Q168+All_Customers_Small_Commercial!Q168+All_Customers_Lighting!Q168</f>
        <v>95654</v>
      </c>
      <c r="R168" s="24">
        <f>All_Customers_Residential!R168+All_Customers_Small_Commercial!R168+All_Customers_Lighting!R168</f>
        <v>98825</v>
      </c>
      <c r="S168" s="24">
        <f>All_Customers_Residential!S168+All_Customers_Small_Commercial!S168+All_Customers_Lighting!S168</f>
        <v>105680</v>
      </c>
      <c r="T168" s="24">
        <f>All_Customers_Residential!T168+All_Customers_Small_Commercial!T168+All_Customers_Lighting!T168</f>
        <v>110084</v>
      </c>
      <c r="U168" s="24">
        <f>All_Customers_Residential!U168+All_Customers_Small_Commercial!U168+All_Customers_Lighting!U168</f>
        <v>111958</v>
      </c>
      <c r="V168" s="24">
        <f>All_Customers_Residential!V168+All_Customers_Small_Commercial!V168+All_Customers_Lighting!V168</f>
        <v>112487</v>
      </c>
      <c r="W168" s="24">
        <f>All_Customers_Residential!W168+All_Customers_Small_Commercial!W168+All_Customers_Lighting!W168</f>
        <v>105305</v>
      </c>
      <c r="X168" s="24">
        <f>All_Customers_Residential!X168+All_Customers_Small_Commercial!X168+All_Customers_Lighting!X168</f>
        <v>91447</v>
      </c>
      <c r="Y168" s="24">
        <f>All_Customers_Residential!Y168+All_Customers_Small_Commercial!Y168+All_Customers_Lighting!Y168</f>
        <v>79153</v>
      </c>
    </row>
    <row r="169" spans="1:25" x14ac:dyDescent="0.2">
      <c r="A169" s="23">
        <f>All_Customers_Residential!A169</f>
        <v>45089</v>
      </c>
      <c r="B169" s="24">
        <f>All_Customers_Residential!B169+All_Customers_Small_Commercial!B169+All_Customers_Lighting!B169</f>
        <v>69490</v>
      </c>
      <c r="C169" s="24">
        <f>All_Customers_Residential!C169+All_Customers_Small_Commercial!C169+All_Customers_Lighting!C169</f>
        <v>64688</v>
      </c>
      <c r="D169" s="24">
        <f>All_Customers_Residential!D169+All_Customers_Small_Commercial!D169+All_Customers_Lighting!D169</f>
        <v>63065</v>
      </c>
      <c r="E169" s="24">
        <f>All_Customers_Residential!E169+All_Customers_Small_Commercial!E169+All_Customers_Lighting!E169</f>
        <v>62949</v>
      </c>
      <c r="F169" s="24">
        <f>All_Customers_Residential!F169+All_Customers_Small_Commercial!F169+All_Customers_Lighting!F169</f>
        <v>65312</v>
      </c>
      <c r="G169" s="24">
        <f>All_Customers_Residential!G169+All_Customers_Small_Commercial!G169+All_Customers_Lighting!G169</f>
        <v>72307</v>
      </c>
      <c r="H169" s="24">
        <f>All_Customers_Residential!H169+All_Customers_Small_Commercial!H169+All_Customers_Lighting!H169</f>
        <v>83347</v>
      </c>
      <c r="I169" s="24">
        <f>All_Customers_Residential!I169+All_Customers_Small_Commercial!I169+All_Customers_Lighting!I169</f>
        <v>94334</v>
      </c>
      <c r="J169" s="24">
        <f>All_Customers_Residential!J169+All_Customers_Small_Commercial!J169+All_Customers_Lighting!J169</f>
        <v>96953</v>
      </c>
      <c r="K169" s="24">
        <f>All_Customers_Residential!K169+All_Customers_Small_Commercial!K169+All_Customers_Lighting!K169</f>
        <v>104073</v>
      </c>
      <c r="L169" s="24">
        <f>All_Customers_Residential!L169+All_Customers_Small_Commercial!L169+All_Customers_Lighting!L169</f>
        <v>99901</v>
      </c>
      <c r="M169" s="24">
        <f>All_Customers_Residential!M169+All_Customers_Small_Commercial!M169+All_Customers_Lighting!M169</f>
        <v>97893</v>
      </c>
      <c r="N169" s="24">
        <f>All_Customers_Residential!N169+All_Customers_Small_Commercial!N169+All_Customers_Lighting!N169</f>
        <v>100351</v>
      </c>
      <c r="O169" s="24">
        <f>All_Customers_Residential!O169+All_Customers_Small_Commercial!O169+All_Customers_Lighting!O169</f>
        <v>94091</v>
      </c>
      <c r="P169" s="24">
        <f>All_Customers_Residential!P169+All_Customers_Small_Commercial!P169+All_Customers_Lighting!P169</f>
        <v>91841</v>
      </c>
      <c r="Q169" s="24">
        <f>All_Customers_Residential!Q169+All_Customers_Small_Commercial!Q169+All_Customers_Lighting!Q169</f>
        <v>98012</v>
      </c>
      <c r="R169" s="24">
        <f>All_Customers_Residential!R169+All_Customers_Small_Commercial!R169+All_Customers_Lighting!R169</f>
        <v>103881</v>
      </c>
      <c r="S169" s="24">
        <f>All_Customers_Residential!S169+All_Customers_Small_Commercial!S169+All_Customers_Lighting!S169</f>
        <v>111286</v>
      </c>
      <c r="T169" s="24">
        <f>All_Customers_Residential!T169+All_Customers_Small_Commercial!T169+All_Customers_Lighting!T169</f>
        <v>115453</v>
      </c>
      <c r="U169" s="24">
        <f>All_Customers_Residential!U169+All_Customers_Small_Commercial!U169+All_Customers_Lighting!U169</f>
        <v>116598</v>
      </c>
      <c r="V169" s="24">
        <f>All_Customers_Residential!V169+All_Customers_Small_Commercial!V169+All_Customers_Lighting!V169</f>
        <v>116148</v>
      </c>
      <c r="W169" s="24">
        <f>All_Customers_Residential!W169+All_Customers_Small_Commercial!W169+All_Customers_Lighting!W169</f>
        <v>108547</v>
      </c>
      <c r="X169" s="24">
        <f>All_Customers_Residential!X169+All_Customers_Small_Commercial!X169+All_Customers_Lighting!X169</f>
        <v>92933</v>
      </c>
      <c r="Y169" s="24">
        <f>All_Customers_Residential!Y169+All_Customers_Small_Commercial!Y169+All_Customers_Lighting!Y169</f>
        <v>80814</v>
      </c>
    </row>
    <row r="170" spans="1:25" x14ac:dyDescent="0.2">
      <c r="A170" s="23">
        <f>All_Customers_Residential!A170</f>
        <v>45090</v>
      </c>
      <c r="B170" s="24">
        <f>All_Customers_Residential!B170+All_Customers_Small_Commercial!B170+All_Customers_Lighting!B170</f>
        <v>59386</v>
      </c>
      <c r="C170" s="24">
        <f>All_Customers_Residential!C170+All_Customers_Small_Commercial!C170+All_Customers_Lighting!C170</f>
        <v>52918</v>
      </c>
      <c r="D170" s="24">
        <f>All_Customers_Residential!D170+All_Customers_Small_Commercial!D170+All_Customers_Lighting!D170</f>
        <v>50467</v>
      </c>
      <c r="E170" s="24">
        <f>All_Customers_Residential!E170+All_Customers_Small_Commercial!E170+All_Customers_Lighting!E170</f>
        <v>50660</v>
      </c>
      <c r="F170" s="24">
        <f>All_Customers_Residential!F170+All_Customers_Small_Commercial!F170+All_Customers_Lighting!F170</f>
        <v>53063</v>
      </c>
      <c r="G170" s="24">
        <f>All_Customers_Residential!G170+All_Customers_Small_Commercial!G170+All_Customers_Lighting!G170</f>
        <v>58193</v>
      </c>
      <c r="H170" s="24">
        <f>All_Customers_Residential!H170+All_Customers_Small_Commercial!H170+All_Customers_Lighting!H170</f>
        <v>70544</v>
      </c>
      <c r="I170" s="24">
        <f>All_Customers_Residential!I170+All_Customers_Small_Commercial!I170+All_Customers_Lighting!I170</f>
        <v>90162</v>
      </c>
      <c r="J170" s="24">
        <f>All_Customers_Residential!J170+All_Customers_Small_Commercial!J170+All_Customers_Lighting!J170</f>
        <v>92197</v>
      </c>
      <c r="K170" s="24">
        <f>All_Customers_Residential!K170+All_Customers_Small_Commercial!K170+All_Customers_Lighting!K170</f>
        <v>100721</v>
      </c>
      <c r="L170" s="24">
        <f>All_Customers_Residential!L170+All_Customers_Small_Commercial!L170+All_Customers_Lighting!L170</f>
        <v>99917</v>
      </c>
      <c r="M170" s="24">
        <f>All_Customers_Residential!M170+All_Customers_Small_Commercial!M170+All_Customers_Lighting!M170</f>
        <v>97998</v>
      </c>
      <c r="N170" s="24">
        <f>All_Customers_Residential!N170+All_Customers_Small_Commercial!N170+All_Customers_Lighting!N170</f>
        <v>100268</v>
      </c>
      <c r="O170" s="24">
        <f>All_Customers_Residential!O170+All_Customers_Small_Commercial!O170+All_Customers_Lighting!O170</f>
        <v>93627</v>
      </c>
      <c r="P170" s="24">
        <f>All_Customers_Residential!P170+All_Customers_Small_Commercial!P170+All_Customers_Lighting!P170</f>
        <v>91043</v>
      </c>
      <c r="Q170" s="24">
        <f>All_Customers_Residential!Q170+All_Customers_Small_Commercial!Q170+All_Customers_Lighting!Q170</f>
        <v>97251</v>
      </c>
      <c r="R170" s="24">
        <f>All_Customers_Residential!R170+All_Customers_Small_Commercial!R170+All_Customers_Lighting!R170</f>
        <v>101532</v>
      </c>
      <c r="S170" s="24">
        <f>All_Customers_Residential!S170+All_Customers_Small_Commercial!S170+All_Customers_Lighting!S170</f>
        <v>105813</v>
      </c>
      <c r="T170" s="24">
        <f>All_Customers_Residential!T170+All_Customers_Small_Commercial!T170+All_Customers_Lighting!T170</f>
        <v>107827</v>
      </c>
      <c r="U170" s="24">
        <f>All_Customers_Residential!U170+All_Customers_Small_Commercial!U170+All_Customers_Lighting!U170</f>
        <v>110846</v>
      </c>
      <c r="V170" s="24">
        <f>All_Customers_Residential!V170+All_Customers_Small_Commercial!V170+All_Customers_Lighting!V170</f>
        <v>113606</v>
      </c>
      <c r="W170" s="24">
        <f>All_Customers_Residential!W170+All_Customers_Small_Commercial!W170+All_Customers_Lighting!W170</f>
        <v>104558</v>
      </c>
      <c r="X170" s="24">
        <f>All_Customers_Residential!X170+All_Customers_Small_Commercial!X170+All_Customers_Lighting!X170</f>
        <v>90242</v>
      </c>
      <c r="Y170" s="24">
        <f>All_Customers_Residential!Y170+All_Customers_Small_Commercial!Y170+All_Customers_Lighting!Y170</f>
        <v>68348</v>
      </c>
    </row>
    <row r="171" spans="1:25" x14ac:dyDescent="0.2">
      <c r="A171" s="23">
        <f>All_Customers_Residential!A171</f>
        <v>45091</v>
      </c>
      <c r="B171" s="24">
        <f>All_Customers_Residential!B171+All_Customers_Small_Commercial!B171+All_Customers_Lighting!B171</f>
        <v>70496</v>
      </c>
      <c r="C171" s="24">
        <f>All_Customers_Residential!C171+All_Customers_Small_Commercial!C171+All_Customers_Lighting!C171</f>
        <v>65972</v>
      </c>
      <c r="D171" s="24">
        <f>All_Customers_Residential!D171+All_Customers_Small_Commercial!D171+All_Customers_Lighting!D171</f>
        <v>64189</v>
      </c>
      <c r="E171" s="24">
        <f>All_Customers_Residential!E171+All_Customers_Small_Commercial!E171+All_Customers_Lighting!E171</f>
        <v>64165</v>
      </c>
      <c r="F171" s="24">
        <f>All_Customers_Residential!F171+All_Customers_Small_Commercial!F171+All_Customers_Lighting!F171</f>
        <v>66626</v>
      </c>
      <c r="G171" s="24">
        <f>All_Customers_Residential!G171+All_Customers_Small_Commercial!G171+All_Customers_Lighting!G171</f>
        <v>73813</v>
      </c>
      <c r="H171" s="24">
        <f>All_Customers_Residential!H171+All_Customers_Small_Commercial!H171+All_Customers_Lighting!H171</f>
        <v>84521</v>
      </c>
      <c r="I171" s="24">
        <f>All_Customers_Residential!I171+All_Customers_Small_Commercial!I171+All_Customers_Lighting!I171</f>
        <v>94837</v>
      </c>
      <c r="J171" s="24">
        <f>All_Customers_Residential!J171+All_Customers_Small_Commercial!J171+All_Customers_Lighting!J171</f>
        <v>97461</v>
      </c>
      <c r="K171" s="24">
        <f>All_Customers_Residential!K171+All_Customers_Small_Commercial!K171+All_Customers_Lighting!K171</f>
        <v>104247</v>
      </c>
      <c r="L171" s="24">
        <f>All_Customers_Residential!L171+All_Customers_Small_Commercial!L171+All_Customers_Lighting!L171</f>
        <v>100022</v>
      </c>
      <c r="M171" s="24">
        <f>All_Customers_Residential!M171+All_Customers_Small_Commercial!M171+All_Customers_Lighting!M171</f>
        <v>97930</v>
      </c>
      <c r="N171" s="24">
        <f>All_Customers_Residential!N171+All_Customers_Small_Commercial!N171+All_Customers_Lighting!N171</f>
        <v>99927</v>
      </c>
      <c r="O171" s="24">
        <f>All_Customers_Residential!O171+All_Customers_Small_Commercial!O171+All_Customers_Lighting!O171</f>
        <v>93549</v>
      </c>
      <c r="P171" s="24">
        <f>All_Customers_Residential!P171+All_Customers_Small_Commercial!P171+All_Customers_Lighting!P171</f>
        <v>91319</v>
      </c>
      <c r="Q171" s="24">
        <f>All_Customers_Residential!Q171+All_Customers_Small_Commercial!Q171+All_Customers_Lighting!Q171</f>
        <v>97264</v>
      </c>
      <c r="R171" s="24">
        <f>All_Customers_Residential!R171+All_Customers_Small_Commercial!R171+All_Customers_Lighting!R171</f>
        <v>101251</v>
      </c>
      <c r="S171" s="24">
        <f>All_Customers_Residential!S171+All_Customers_Small_Commercial!S171+All_Customers_Lighting!S171</f>
        <v>103533</v>
      </c>
      <c r="T171" s="24">
        <f>All_Customers_Residential!T171+All_Customers_Small_Commercial!T171+All_Customers_Lighting!T171</f>
        <v>108036</v>
      </c>
      <c r="U171" s="24">
        <f>All_Customers_Residential!U171+All_Customers_Small_Commercial!U171+All_Customers_Lighting!U171</f>
        <v>110724</v>
      </c>
      <c r="V171" s="24">
        <f>All_Customers_Residential!V171+All_Customers_Small_Commercial!V171+All_Customers_Lighting!V171</f>
        <v>113339</v>
      </c>
      <c r="W171" s="24">
        <f>All_Customers_Residential!W171+All_Customers_Small_Commercial!W171+All_Customers_Lighting!W171</f>
        <v>103600</v>
      </c>
      <c r="X171" s="24">
        <f>All_Customers_Residential!X171+All_Customers_Small_Commercial!X171+All_Customers_Lighting!X171</f>
        <v>87615</v>
      </c>
      <c r="Y171" s="24">
        <f>All_Customers_Residential!Y171+All_Customers_Small_Commercial!Y171+All_Customers_Lighting!Y171</f>
        <v>77757</v>
      </c>
    </row>
    <row r="172" spans="1:25" x14ac:dyDescent="0.2">
      <c r="A172" s="23">
        <f>All_Customers_Residential!A172</f>
        <v>45092</v>
      </c>
      <c r="B172" s="24">
        <f>All_Customers_Residential!B172+All_Customers_Small_Commercial!B172+All_Customers_Lighting!B172</f>
        <v>68962</v>
      </c>
      <c r="C172" s="24">
        <f>All_Customers_Residential!C172+All_Customers_Small_Commercial!C172+All_Customers_Lighting!C172</f>
        <v>63737</v>
      </c>
      <c r="D172" s="24">
        <f>All_Customers_Residential!D172+All_Customers_Small_Commercial!D172+All_Customers_Lighting!D172</f>
        <v>62505</v>
      </c>
      <c r="E172" s="24">
        <f>All_Customers_Residential!E172+All_Customers_Small_Commercial!E172+All_Customers_Lighting!E172</f>
        <v>62334</v>
      </c>
      <c r="F172" s="24">
        <f>All_Customers_Residential!F172+All_Customers_Small_Commercial!F172+All_Customers_Lighting!F172</f>
        <v>64830</v>
      </c>
      <c r="G172" s="24">
        <f>All_Customers_Residential!G172+All_Customers_Small_Commercial!G172+All_Customers_Lighting!G172</f>
        <v>71603</v>
      </c>
      <c r="H172" s="24">
        <f>All_Customers_Residential!H172+All_Customers_Small_Commercial!H172+All_Customers_Lighting!H172</f>
        <v>82074</v>
      </c>
      <c r="I172" s="24">
        <f>All_Customers_Residential!I172+All_Customers_Small_Commercial!I172+All_Customers_Lighting!I172</f>
        <v>94295</v>
      </c>
      <c r="J172" s="24">
        <f>All_Customers_Residential!J172+All_Customers_Small_Commercial!J172+All_Customers_Lighting!J172</f>
        <v>97055</v>
      </c>
      <c r="K172" s="24">
        <f>All_Customers_Residential!K172+All_Customers_Small_Commercial!K172+All_Customers_Lighting!K172</f>
        <v>104243</v>
      </c>
      <c r="L172" s="24">
        <f>All_Customers_Residential!L172+All_Customers_Small_Commercial!L172+All_Customers_Lighting!L172</f>
        <v>100088</v>
      </c>
      <c r="M172" s="24">
        <f>All_Customers_Residential!M172+All_Customers_Small_Commercial!M172+All_Customers_Lighting!M172</f>
        <v>97933</v>
      </c>
      <c r="N172" s="24">
        <f>All_Customers_Residential!N172+All_Customers_Small_Commercial!N172+All_Customers_Lighting!N172</f>
        <v>99957</v>
      </c>
      <c r="O172" s="24">
        <f>All_Customers_Residential!O172+All_Customers_Small_Commercial!O172+All_Customers_Lighting!O172</f>
        <v>93465</v>
      </c>
      <c r="P172" s="24">
        <f>All_Customers_Residential!P172+All_Customers_Small_Commercial!P172+All_Customers_Lighting!P172</f>
        <v>91238</v>
      </c>
      <c r="Q172" s="24">
        <f>All_Customers_Residential!Q172+All_Customers_Small_Commercial!Q172+All_Customers_Lighting!Q172</f>
        <v>97293</v>
      </c>
      <c r="R172" s="24">
        <f>All_Customers_Residential!R172+All_Customers_Small_Commercial!R172+All_Customers_Lighting!R172</f>
        <v>101286</v>
      </c>
      <c r="S172" s="24">
        <f>All_Customers_Residential!S172+All_Customers_Small_Commercial!S172+All_Customers_Lighting!S172</f>
        <v>104597</v>
      </c>
      <c r="T172" s="24">
        <f>All_Customers_Residential!T172+All_Customers_Small_Commercial!T172+All_Customers_Lighting!T172</f>
        <v>108951</v>
      </c>
      <c r="U172" s="24">
        <f>All_Customers_Residential!U172+All_Customers_Small_Commercial!U172+All_Customers_Lighting!U172</f>
        <v>110913</v>
      </c>
      <c r="V172" s="24">
        <f>All_Customers_Residential!V172+All_Customers_Small_Commercial!V172+All_Customers_Lighting!V172</f>
        <v>113619</v>
      </c>
      <c r="W172" s="24">
        <f>All_Customers_Residential!W172+All_Customers_Small_Commercial!W172+All_Customers_Lighting!W172</f>
        <v>105296</v>
      </c>
      <c r="X172" s="24">
        <f>All_Customers_Residential!X172+All_Customers_Small_Commercial!X172+All_Customers_Lighting!X172</f>
        <v>90395</v>
      </c>
      <c r="Y172" s="24">
        <f>All_Customers_Residential!Y172+All_Customers_Small_Commercial!Y172+All_Customers_Lighting!Y172</f>
        <v>78468</v>
      </c>
    </row>
    <row r="173" spans="1:25" x14ac:dyDescent="0.2">
      <c r="A173" s="23">
        <f>All_Customers_Residential!A173</f>
        <v>45093</v>
      </c>
      <c r="B173" s="24">
        <f>All_Customers_Residential!B173+All_Customers_Small_Commercial!B173+All_Customers_Lighting!B173</f>
        <v>70443</v>
      </c>
      <c r="C173" s="24">
        <f>All_Customers_Residential!C173+All_Customers_Small_Commercial!C173+All_Customers_Lighting!C173</f>
        <v>65187</v>
      </c>
      <c r="D173" s="24">
        <f>All_Customers_Residential!D173+All_Customers_Small_Commercial!D173+All_Customers_Lighting!D173</f>
        <v>63323</v>
      </c>
      <c r="E173" s="24">
        <f>All_Customers_Residential!E173+All_Customers_Small_Commercial!E173+All_Customers_Lighting!E173</f>
        <v>62873</v>
      </c>
      <c r="F173" s="24">
        <f>All_Customers_Residential!F173+All_Customers_Small_Commercial!F173+All_Customers_Lighting!F173</f>
        <v>65233</v>
      </c>
      <c r="G173" s="24">
        <f>All_Customers_Residential!G173+All_Customers_Small_Commercial!G173+All_Customers_Lighting!G173</f>
        <v>71318</v>
      </c>
      <c r="H173" s="24">
        <f>All_Customers_Residential!H173+All_Customers_Small_Commercial!H173+All_Customers_Lighting!H173</f>
        <v>82085</v>
      </c>
      <c r="I173" s="24">
        <f>All_Customers_Residential!I173+All_Customers_Small_Commercial!I173+All_Customers_Lighting!I173</f>
        <v>94202</v>
      </c>
      <c r="J173" s="24">
        <f>All_Customers_Residential!J173+All_Customers_Small_Commercial!J173+All_Customers_Lighting!J173</f>
        <v>96844</v>
      </c>
      <c r="K173" s="24">
        <f>All_Customers_Residential!K173+All_Customers_Small_Commercial!K173+All_Customers_Lighting!K173</f>
        <v>103861</v>
      </c>
      <c r="L173" s="24">
        <f>All_Customers_Residential!L173+All_Customers_Small_Commercial!L173+All_Customers_Lighting!L173</f>
        <v>99890</v>
      </c>
      <c r="M173" s="24">
        <f>All_Customers_Residential!M173+All_Customers_Small_Commercial!M173+All_Customers_Lighting!M173</f>
        <v>97904</v>
      </c>
      <c r="N173" s="24">
        <f>All_Customers_Residential!N173+All_Customers_Small_Commercial!N173+All_Customers_Lighting!N173</f>
        <v>99761</v>
      </c>
      <c r="O173" s="24">
        <f>All_Customers_Residential!O173+All_Customers_Small_Commercial!O173+All_Customers_Lighting!O173</f>
        <v>93475</v>
      </c>
      <c r="P173" s="24">
        <f>All_Customers_Residential!P173+All_Customers_Small_Commercial!P173+All_Customers_Lighting!P173</f>
        <v>92148</v>
      </c>
      <c r="Q173" s="24">
        <f>All_Customers_Residential!Q173+All_Customers_Small_Commercial!Q173+All_Customers_Lighting!Q173</f>
        <v>97520</v>
      </c>
      <c r="R173" s="24">
        <f>All_Customers_Residential!R173+All_Customers_Small_Commercial!R173+All_Customers_Lighting!R173</f>
        <v>101716</v>
      </c>
      <c r="S173" s="24">
        <f>All_Customers_Residential!S173+All_Customers_Small_Commercial!S173+All_Customers_Lighting!S173</f>
        <v>107350</v>
      </c>
      <c r="T173" s="24">
        <f>All_Customers_Residential!T173+All_Customers_Small_Commercial!T173+All_Customers_Lighting!T173</f>
        <v>111184</v>
      </c>
      <c r="U173" s="24">
        <f>All_Customers_Residential!U173+All_Customers_Small_Commercial!U173+All_Customers_Lighting!U173</f>
        <v>110830</v>
      </c>
      <c r="V173" s="24">
        <f>All_Customers_Residential!V173+All_Customers_Small_Commercial!V173+All_Customers_Lighting!V173</f>
        <v>113508</v>
      </c>
      <c r="W173" s="24">
        <f>All_Customers_Residential!W173+All_Customers_Small_Commercial!W173+All_Customers_Lighting!W173</f>
        <v>104270</v>
      </c>
      <c r="X173" s="24">
        <f>All_Customers_Residential!X173+All_Customers_Small_Commercial!X173+All_Customers_Lighting!X173</f>
        <v>91425</v>
      </c>
      <c r="Y173" s="24">
        <f>All_Customers_Residential!Y173+All_Customers_Small_Commercial!Y173+All_Customers_Lighting!Y173</f>
        <v>80418</v>
      </c>
    </row>
    <row r="174" spans="1:25" x14ac:dyDescent="0.2">
      <c r="A174" s="23">
        <f>All_Customers_Residential!A174</f>
        <v>45094</v>
      </c>
      <c r="B174" s="24">
        <f>All_Customers_Residential!B174+All_Customers_Small_Commercial!B174+All_Customers_Lighting!B174</f>
        <v>71869</v>
      </c>
      <c r="C174" s="24">
        <f>All_Customers_Residential!C174+All_Customers_Small_Commercial!C174+All_Customers_Lighting!C174</f>
        <v>66508</v>
      </c>
      <c r="D174" s="24">
        <f>All_Customers_Residential!D174+All_Customers_Small_Commercial!D174+All_Customers_Lighting!D174</f>
        <v>64280</v>
      </c>
      <c r="E174" s="24">
        <f>All_Customers_Residential!E174+All_Customers_Small_Commercial!E174+All_Customers_Lighting!E174</f>
        <v>63569</v>
      </c>
      <c r="F174" s="24">
        <f>All_Customers_Residential!F174+All_Customers_Small_Commercial!F174+All_Customers_Lighting!F174</f>
        <v>63944</v>
      </c>
      <c r="G174" s="24">
        <f>All_Customers_Residential!G174+All_Customers_Small_Commercial!G174+All_Customers_Lighting!G174</f>
        <v>67478</v>
      </c>
      <c r="H174" s="24">
        <f>All_Customers_Residential!H174+All_Customers_Small_Commercial!H174+All_Customers_Lighting!H174</f>
        <v>73706</v>
      </c>
      <c r="I174" s="24">
        <f>All_Customers_Residential!I174+All_Customers_Small_Commercial!I174+All_Customers_Lighting!I174</f>
        <v>87514</v>
      </c>
      <c r="J174" s="24">
        <f>All_Customers_Residential!J174+All_Customers_Small_Commercial!J174+All_Customers_Lighting!J174</f>
        <v>96629</v>
      </c>
      <c r="K174" s="24">
        <f>All_Customers_Residential!K174+All_Customers_Small_Commercial!K174+All_Customers_Lighting!K174</f>
        <v>109513</v>
      </c>
      <c r="L174" s="24">
        <f>All_Customers_Residential!L174+All_Customers_Small_Commercial!L174+All_Customers_Lighting!L174</f>
        <v>105197</v>
      </c>
      <c r="M174" s="24">
        <f>All_Customers_Residential!M174+All_Customers_Small_Commercial!M174+All_Customers_Lighting!M174</f>
        <v>102058</v>
      </c>
      <c r="N174" s="24">
        <f>All_Customers_Residential!N174+All_Customers_Small_Commercial!N174+All_Customers_Lighting!N174</f>
        <v>100944</v>
      </c>
      <c r="O174" s="24">
        <f>All_Customers_Residential!O174+All_Customers_Small_Commercial!O174+All_Customers_Lighting!O174</f>
        <v>95400</v>
      </c>
      <c r="P174" s="24">
        <f>All_Customers_Residential!P174+All_Customers_Small_Commercial!P174+All_Customers_Lighting!P174</f>
        <v>94668</v>
      </c>
      <c r="Q174" s="24">
        <f>All_Customers_Residential!Q174+All_Customers_Small_Commercial!Q174+All_Customers_Lighting!Q174</f>
        <v>96057</v>
      </c>
      <c r="R174" s="24">
        <f>All_Customers_Residential!R174+All_Customers_Small_Commercial!R174+All_Customers_Lighting!R174</f>
        <v>99745</v>
      </c>
      <c r="S174" s="24">
        <f>All_Customers_Residential!S174+All_Customers_Small_Commercial!S174+All_Customers_Lighting!S174</f>
        <v>106255</v>
      </c>
      <c r="T174" s="24">
        <f>All_Customers_Residential!T174+All_Customers_Small_Commercial!T174+All_Customers_Lighting!T174</f>
        <v>109726</v>
      </c>
      <c r="U174" s="24">
        <f>All_Customers_Residential!U174+All_Customers_Small_Commercial!U174+All_Customers_Lighting!U174</f>
        <v>110856</v>
      </c>
      <c r="V174" s="24">
        <f>All_Customers_Residential!V174+All_Customers_Small_Commercial!V174+All_Customers_Lighting!V174</f>
        <v>109970</v>
      </c>
      <c r="W174" s="24">
        <f>All_Customers_Residential!W174+All_Customers_Small_Commercial!W174+All_Customers_Lighting!W174</f>
        <v>102269</v>
      </c>
      <c r="X174" s="24">
        <f>All_Customers_Residential!X174+All_Customers_Small_Commercial!X174+All_Customers_Lighting!X174</f>
        <v>86712</v>
      </c>
      <c r="Y174" s="24">
        <f>All_Customers_Residential!Y174+All_Customers_Small_Commercial!Y174+All_Customers_Lighting!Y174</f>
        <v>76099</v>
      </c>
    </row>
    <row r="175" spans="1:25" x14ac:dyDescent="0.2">
      <c r="A175" s="23">
        <f>All_Customers_Residential!A175</f>
        <v>45095</v>
      </c>
      <c r="B175" s="24">
        <f>All_Customers_Residential!B175+All_Customers_Small_Commercial!B175+All_Customers_Lighting!B175</f>
        <v>68492</v>
      </c>
      <c r="C175" s="24">
        <f>All_Customers_Residential!C175+All_Customers_Small_Commercial!C175+All_Customers_Lighting!C175</f>
        <v>63451</v>
      </c>
      <c r="D175" s="24">
        <f>All_Customers_Residential!D175+All_Customers_Small_Commercial!D175+All_Customers_Lighting!D175</f>
        <v>61626</v>
      </c>
      <c r="E175" s="24">
        <f>All_Customers_Residential!E175+All_Customers_Small_Commercial!E175+All_Customers_Lighting!E175</f>
        <v>61656</v>
      </c>
      <c r="F175" s="24">
        <f>All_Customers_Residential!F175+All_Customers_Small_Commercial!F175+All_Customers_Lighting!F175</f>
        <v>62083</v>
      </c>
      <c r="G175" s="24">
        <f>All_Customers_Residential!G175+All_Customers_Small_Commercial!G175+All_Customers_Lighting!G175</f>
        <v>65486</v>
      </c>
      <c r="H175" s="24">
        <f>All_Customers_Residential!H175+All_Customers_Small_Commercial!H175+All_Customers_Lighting!H175</f>
        <v>71561</v>
      </c>
      <c r="I175" s="24">
        <f>All_Customers_Residential!I175+All_Customers_Small_Commercial!I175+All_Customers_Lighting!I175</f>
        <v>87256</v>
      </c>
      <c r="J175" s="24">
        <f>All_Customers_Residential!J175+All_Customers_Small_Commercial!J175+All_Customers_Lighting!J175</f>
        <v>96458</v>
      </c>
      <c r="K175" s="24">
        <f>All_Customers_Residential!K175+All_Customers_Small_Commercial!K175+All_Customers_Lighting!K175</f>
        <v>109290</v>
      </c>
      <c r="L175" s="24">
        <f>All_Customers_Residential!L175+All_Customers_Small_Commercial!L175+All_Customers_Lighting!L175</f>
        <v>104678</v>
      </c>
      <c r="M175" s="24">
        <f>All_Customers_Residential!M175+All_Customers_Small_Commercial!M175+All_Customers_Lighting!M175</f>
        <v>101484</v>
      </c>
      <c r="N175" s="24">
        <f>All_Customers_Residential!N175+All_Customers_Small_Commercial!N175+All_Customers_Lighting!N175</f>
        <v>100354</v>
      </c>
      <c r="O175" s="24">
        <f>All_Customers_Residential!O175+All_Customers_Small_Commercial!O175+All_Customers_Lighting!O175</f>
        <v>94698</v>
      </c>
      <c r="P175" s="24">
        <f>All_Customers_Residential!P175+All_Customers_Small_Commercial!P175+All_Customers_Lighting!P175</f>
        <v>94021</v>
      </c>
      <c r="Q175" s="24">
        <f>All_Customers_Residential!Q175+All_Customers_Small_Commercial!Q175+All_Customers_Lighting!Q175</f>
        <v>95383</v>
      </c>
      <c r="R175" s="24">
        <f>All_Customers_Residential!R175+All_Customers_Small_Commercial!R175+All_Customers_Lighting!R175</f>
        <v>98140</v>
      </c>
      <c r="S175" s="24">
        <f>All_Customers_Residential!S175+All_Customers_Small_Commercial!S175+All_Customers_Lighting!S175</f>
        <v>102423</v>
      </c>
      <c r="T175" s="24">
        <f>All_Customers_Residential!T175+All_Customers_Small_Commercial!T175+All_Customers_Lighting!T175</f>
        <v>107056</v>
      </c>
      <c r="U175" s="24">
        <f>All_Customers_Residential!U175+All_Customers_Small_Commercial!U175+All_Customers_Lighting!U175</f>
        <v>110741</v>
      </c>
      <c r="V175" s="24">
        <f>All_Customers_Residential!V175+All_Customers_Small_Commercial!V175+All_Customers_Lighting!V175</f>
        <v>110031</v>
      </c>
      <c r="W175" s="24">
        <f>All_Customers_Residential!W175+All_Customers_Small_Commercial!W175+All_Customers_Lighting!W175</f>
        <v>102549</v>
      </c>
      <c r="X175" s="24">
        <f>All_Customers_Residential!X175+All_Customers_Small_Commercial!X175+All_Customers_Lighting!X175</f>
        <v>88435</v>
      </c>
      <c r="Y175" s="24">
        <f>All_Customers_Residential!Y175+All_Customers_Small_Commercial!Y175+All_Customers_Lighting!Y175</f>
        <v>77521</v>
      </c>
    </row>
    <row r="176" spans="1:25" x14ac:dyDescent="0.2">
      <c r="A176" s="23">
        <f>All_Customers_Residential!A176</f>
        <v>45096</v>
      </c>
      <c r="B176" s="24">
        <f>All_Customers_Residential!B176+All_Customers_Small_Commercial!B176+All_Customers_Lighting!B176</f>
        <v>68598</v>
      </c>
      <c r="C176" s="24">
        <f>All_Customers_Residential!C176+All_Customers_Small_Commercial!C176+All_Customers_Lighting!C176</f>
        <v>63980</v>
      </c>
      <c r="D176" s="24">
        <f>All_Customers_Residential!D176+All_Customers_Small_Commercial!D176+All_Customers_Lighting!D176</f>
        <v>62661</v>
      </c>
      <c r="E176" s="24">
        <f>All_Customers_Residential!E176+All_Customers_Small_Commercial!E176+All_Customers_Lighting!E176</f>
        <v>62928</v>
      </c>
      <c r="F176" s="24">
        <f>All_Customers_Residential!F176+All_Customers_Small_Commercial!F176+All_Customers_Lighting!F176</f>
        <v>65174</v>
      </c>
      <c r="G176" s="24">
        <f>All_Customers_Residential!G176+All_Customers_Small_Commercial!G176+All_Customers_Lighting!G176</f>
        <v>70503</v>
      </c>
      <c r="H176" s="24">
        <f>All_Customers_Residential!H176+All_Customers_Small_Commercial!H176+All_Customers_Lighting!H176</f>
        <v>79637</v>
      </c>
      <c r="I176" s="24">
        <f>All_Customers_Residential!I176+All_Customers_Small_Commercial!I176+All_Customers_Lighting!I176</f>
        <v>93888</v>
      </c>
      <c r="J176" s="24">
        <f>All_Customers_Residential!J176+All_Customers_Small_Commercial!J176+All_Customers_Lighting!J176</f>
        <v>96574</v>
      </c>
      <c r="K176" s="24">
        <f>All_Customers_Residential!K176+All_Customers_Small_Commercial!K176+All_Customers_Lighting!K176</f>
        <v>103598</v>
      </c>
      <c r="L176" s="24">
        <f>All_Customers_Residential!L176+All_Customers_Small_Commercial!L176+All_Customers_Lighting!L176</f>
        <v>99410</v>
      </c>
      <c r="M176" s="24">
        <f>All_Customers_Residential!M176+All_Customers_Small_Commercial!M176+All_Customers_Lighting!M176</f>
        <v>97378</v>
      </c>
      <c r="N176" s="24">
        <f>All_Customers_Residential!N176+All_Customers_Small_Commercial!N176+All_Customers_Lighting!N176</f>
        <v>99463</v>
      </c>
      <c r="O176" s="24">
        <f>All_Customers_Residential!O176+All_Customers_Small_Commercial!O176+All_Customers_Lighting!O176</f>
        <v>93195</v>
      </c>
      <c r="P176" s="24">
        <f>All_Customers_Residential!P176+All_Customers_Small_Commercial!P176+All_Customers_Lighting!P176</f>
        <v>90878</v>
      </c>
      <c r="Q176" s="24">
        <f>All_Customers_Residential!Q176+All_Customers_Small_Commercial!Q176+All_Customers_Lighting!Q176</f>
        <v>96892</v>
      </c>
      <c r="R176" s="24">
        <f>All_Customers_Residential!R176+All_Customers_Small_Commercial!R176+All_Customers_Lighting!R176</f>
        <v>100795</v>
      </c>
      <c r="S176" s="24">
        <f>All_Customers_Residential!S176+All_Customers_Small_Commercial!S176+All_Customers_Lighting!S176</f>
        <v>103465</v>
      </c>
      <c r="T176" s="24">
        <f>All_Customers_Residential!T176+All_Customers_Small_Commercial!T176+All_Customers_Lighting!T176</f>
        <v>107874</v>
      </c>
      <c r="U176" s="24">
        <f>All_Customers_Residential!U176+All_Customers_Small_Commercial!U176+All_Customers_Lighting!U176</f>
        <v>110694</v>
      </c>
      <c r="V176" s="24">
        <f>All_Customers_Residential!V176+All_Customers_Small_Commercial!V176+All_Customers_Lighting!V176</f>
        <v>113491</v>
      </c>
      <c r="W176" s="24">
        <f>All_Customers_Residential!W176+All_Customers_Small_Commercial!W176+All_Customers_Lighting!W176</f>
        <v>103708</v>
      </c>
      <c r="X176" s="24">
        <f>All_Customers_Residential!X176+All_Customers_Small_Commercial!X176+All_Customers_Lighting!X176</f>
        <v>88759</v>
      </c>
      <c r="Y176" s="24">
        <f>All_Customers_Residential!Y176+All_Customers_Small_Commercial!Y176+All_Customers_Lighting!Y176</f>
        <v>76621</v>
      </c>
    </row>
    <row r="177" spans="1:25" x14ac:dyDescent="0.2">
      <c r="A177" s="23">
        <f>All_Customers_Residential!A177</f>
        <v>45097</v>
      </c>
      <c r="B177" s="24">
        <f>All_Customers_Residential!B177+All_Customers_Small_Commercial!B177+All_Customers_Lighting!B177</f>
        <v>68739</v>
      </c>
      <c r="C177" s="24">
        <f>All_Customers_Residential!C177+All_Customers_Small_Commercial!C177+All_Customers_Lighting!C177</f>
        <v>64001</v>
      </c>
      <c r="D177" s="24">
        <f>All_Customers_Residential!D177+All_Customers_Small_Commercial!D177+All_Customers_Lighting!D177</f>
        <v>62668</v>
      </c>
      <c r="E177" s="24">
        <f>All_Customers_Residential!E177+All_Customers_Small_Commercial!E177+All_Customers_Lighting!E177</f>
        <v>62603</v>
      </c>
      <c r="F177" s="24">
        <f>All_Customers_Residential!F177+All_Customers_Small_Commercial!F177+All_Customers_Lighting!F177</f>
        <v>65010</v>
      </c>
      <c r="G177" s="24">
        <f>All_Customers_Residential!G177+All_Customers_Small_Commercial!G177+All_Customers_Lighting!G177</f>
        <v>70842</v>
      </c>
      <c r="H177" s="24">
        <f>All_Customers_Residential!H177+All_Customers_Small_Commercial!H177+All_Customers_Lighting!H177</f>
        <v>81574</v>
      </c>
      <c r="I177" s="24">
        <f>All_Customers_Residential!I177+All_Customers_Small_Commercial!I177+All_Customers_Lighting!I177</f>
        <v>94301</v>
      </c>
      <c r="J177" s="24">
        <f>All_Customers_Residential!J177+All_Customers_Small_Commercial!J177+All_Customers_Lighting!J177</f>
        <v>96958</v>
      </c>
      <c r="K177" s="24">
        <f>All_Customers_Residential!K177+All_Customers_Small_Commercial!K177+All_Customers_Lighting!K177</f>
        <v>104065</v>
      </c>
      <c r="L177" s="24">
        <f>All_Customers_Residential!L177+All_Customers_Small_Commercial!L177+All_Customers_Lighting!L177</f>
        <v>99905</v>
      </c>
      <c r="M177" s="24">
        <f>All_Customers_Residential!M177+All_Customers_Small_Commercial!M177+All_Customers_Lighting!M177</f>
        <v>97809</v>
      </c>
      <c r="N177" s="24">
        <f>All_Customers_Residential!N177+All_Customers_Small_Commercial!N177+All_Customers_Lighting!N177</f>
        <v>99907</v>
      </c>
      <c r="O177" s="24">
        <f>All_Customers_Residential!O177+All_Customers_Small_Commercial!O177+All_Customers_Lighting!O177</f>
        <v>93560</v>
      </c>
      <c r="P177" s="24">
        <f>All_Customers_Residential!P177+All_Customers_Small_Commercial!P177+All_Customers_Lighting!P177</f>
        <v>91283</v>
      </c>
      <c r="Q177" s="24">
        <f>All_Customers_Residential!Q177+All_Customers_Small_Commercial!Q177+All_Customers_Lighting!Q177</f>
        <v>97330</v>
      </c>
      <c r="R177" s="24">
        <f>All_Customers_Residential!R177+All_Customers_Small_Commercial!R177+All_Customers_Lighting!R177</f>
        <v>101096</v>
      </c>
      <c r="S177" s="24">
        <f>All_Customers_Residential!S177+All_Customers_Small_Commercial!S177+All_Customers_Lighting!S177</f>
        <v>103618</v>
      </c>
      <c r="T177" s="24">
        <f>All_Customers_Residential!T177+All_Customers_Small_Commercial!T177+All_Customers_Lighting!T177</f>
        <v>108035</v>
      </c>
      <c r="U177" s="24">
        <f>All_Customers_Residential!U177+All_Customers_Small_Commercial!U177+All_Customers_Lighting!U177</f>
        <v>110881</v>
      </c>
      <c r="V177" s="24">
        <f>All_Customers_Residential!V177+All_Customers_Small_Commercial!V177+All_Customers_Lighting!V177</f>
        <v>113606</v>
      </c>
      <c r="W177" s="24">
        <f>All_Customers_Residential!W177+All_Customers_Small_Commercial!W177+All_Customers_Lighting!W177</f>
        <v>104092</v>
      </c>
      <c r="X177" s="24">
        <f>All_Customers_Residential!X177+All_Customers_Small_Commercial!X177+All_Customers_Lighting!X177</f>
        <v>89387</v>
      </c>
      <c r="Y177" s="24">
        <f>All_Customers_Residential!Y177+All_Customers_Small_Commercial!Y177+All_Customers_Lighting!Y177</f>
        <v>76217</v>
      </c>
    </row>
    <row r="178" spans="1:25" x14ac:dyDescent="0.2">
      <c r="A178" s="23">
        <f>All_Customers_Residential!A178</f>
        <v>45098</v>
      </c>
      <c r="B178" s="24">
        <f>All_Customers_Residential!B178+All_Customers_Small_Commercial!B178+All_Customers_Lighting!B178</f>
        <v>68227</v>
      </c>
      <c r="C178" s="24">
        <f>All_Customers_Residential!C178+All_Customers_Small_Commercial!C178+All_Customers_Lighting!C178</f>
        <v>63774</v>
      </c>
      <c r="D178" s="24">
        <f>All_Customers_Residential!D178+All_Customers_Small_Commercial!D178+All_Customers_Lighting!D178</f>
        <v>62522</v>
      </c>
      <c r="E178" s="24">
        <f>All_Customers_Residential!E178+All_Customers_Small_Commercial!E178+All_Customers_Lighting!E178</f>
        <v>62530</v>
      </c>
      <c r="F178" s="24">
        <f>All_Customers_Residential!F178+All_Customers_Small_Commercial!F178+All_Customers_Lighting!F178</f>
        <v>65118</v>
      </c>
      <c r="G178" s="24">
        <f>All_Customers_Residential!G178+All_Customers_Small_Commercial!G178+All_Customers_Lighting!G178</f>
        <v>71947</v>
      </c>
      <c r="H178" s="24">
        <f>All_Customers_Residential!H178+All_Customers_Small_Commercial!H178+All_Customers_Lighting!H178</f>
        <v>81646</v>
      </c>
      <c r="I178" s="24">
        <f>All_Customers_Residential!I178+All_Customers_Small_Commercial!I178+All_Customers_Lighting!I178</f>
        <v>94350</v>
      </c>
      <c r="J178" s="24">
        <f>All_Customers_Residential!J178+All_Customers_Small_Commercial!J178+All_Customers_Lighting!J178</f>
        <v>96801</v>
      </c>
      <c r="K178" s="24">
        <f>All_Customers_Residential!K178+All_Customers_Small_Commercial!K178+All_Customers_Lighting!K178</f>
        <v>103853</v>
      </c>
      <c r="L178" s="24">
        <f>All_Customers_Residential!L178+All_Customers_Small_Commercial!L178+All_Customers_Lighting!L178</f>
        <v>99606</v>
      </c>
      <c r="M178" s="24">
        <f>All_Customers_Residential!M178+All_Customers_Small_Commercial!M178+All_Customers_Lighting!M178</f>
        <v>97655</v>
      </c>
      <c r="N178" s="24">
        <f>All_Customers_Residential!N178+All_Customers_Small_Commercial!N178+All_Customers_Lighting!N178</f>
        <v>99794</v>
      </c>
      <c r="O178" s="24">
        <f>All_Customers_Residential!O178+All_Customers_Small_Commercial!O178+All_Customers_Lighting!O178</f>
        <v>93598</v>
      </c>
      <c r="P178" s="24">
        <f>All_Customers_Residential!P178+All_Customers_Small_Commercial!P178+All_Customers_Lighting!P178</f>
        <v>91432</v>
      </c>
      <c r="Q178" s="24">
        <f>All_Customers_Residential!Q178+All_Customers_Small_Commercial!Q178+All_Customers_Lighting!Q178</f>
        <v>97797</v>
      </c>
      <c r="R178" s="24">
        <f>All_Customers_Residential!R178+All_Customers_Small_Commercial!R178+All_Customers_Lighting!R178</f>
        <v>101851</v>
      </c>
      <c r="S178" s="24">
        <f>All_Customers_Residential!S178+All_Customers_Small_Commercial!S178+All_Customers_Lighting!S178</f>
        <v>108054</v>
      </c>
      <c r="T178" s="24">
        <f>All_Customers_Residential!T178+All_Customers_Small_Commercial!T178+All_Customers_Lighting!T178</f>
        <v>113577</v>
      </c>
      <c r="U178" s="24">
        <f>All_Customers_Residential!U178+All_Customers_Small_Commercial!U178+All_Customers_Lighting!U178</f>
        <v>114325</v>
      </c>
      <c r="V178" s="24">
        <f>All_Customers_Residential!V178+All_Customers_Small_Commercial!V178+All_Customers_Lighting!V178</f>
        <v>114128</v>
      </c>
      <c r="W178" s="24">
        <f>All_Customers_Residential!W178+All_Customers_Small_Commercial!W178+All_Customers_Lighting!W178</f>
        <v>108011</v>
      </c>
      <c r="X178" s="24">
        <f>All_Customers_Residential!X178+All_Customers_Small_Commercial!X178+All_Customers_Lighting!X178</f>
        <v>92126</v>
      </c>
      <c r="Y178" s="24">
        <f>All_Customers_Residential!Y178+All_Customers_Small_Commercial!Y178+All_Customers_Lighting!Y178</f>
        <v>78647</v>
      </c>
    </row>
    <row r="179" spans="1:25" x14ac:dyDescent="0.2">
      <c r="A179" s="23">
        <f>All_Customers_Residential!A179</f>
        <v>45099</v>
      </c>
      <c r="B179" s="24">
        <f>All_Customers_Residential!B179+All_Customers_Small_Commercial!B179+All_Customers_Lighting!B179</f>
        <v>71051</v>
      </c>
      <c r="C179" s="24">
        <f>All_Customers_Residential!C179+All_Customers_Small_Commercial!C179+All_Customers_Lighting!C179</f>
        <v>65773</v>
      </c>
      <c r="D179" s="24">
        <f>All_Customers_Residential!D179+All_Customers_Small_Commercial!D179+All_Customers_Lighting!D179</f>
        <v>63787</v>
      </c>
      <c r="E179" s="24">
        <f>All_Customers_Residential!E179+All_Customers_Small_Commercial!E179+All_Customers_Lighting!E179</f>
        <v>63575</v>
      </c>
      <c r="F179" s="24">
        <f>All_Customers_Residential!F179+All_Customers_Small_Commercial!F179+All_Customers_Lighting!F179</f>
        <v>65380</v>
      </c>
      <c r="G179" s="24">
        <f>All_Customers_Residential!G179+All_Customers_Small_Commercial!G179+All_Customers_Lighting!G179</f>
        <v>71540</v>
      </c>
      <c r="H179" s="24">
        <f>All_Customers_Residential!H179+All_Customers_Small_Commercial!H179+All_Customers_Lighting!H179</f>
        <v>82234</v>
      </c>
      <c r="I179" s="24">
        <f>All_Customers_Residential!I179+All_Customers_Small_Commercial!I179+All_Customers_Lighting!I179</f>
        <v>94476</v>
      </c>
      <c r="J179" s="24">
        <f>All_Customers_Residential!J179+All_Customers_Small_Commercial!J179+All_Customers_Lighting!J179</f>
        <v>97014</v>
      </c>
      <c r="K179" s="24">
        <f>All_Customers_Residential!K179+All_Customers_Small_Commercial!K179+All_Customers_Lighting!K179</f>
        <v>104109</v>
      </c>
      <c r="L179" s="24">
        <f>All_Customers_Residential!L179+All_Customers_Small_Commercial!L179+All_Customers_Lighting!L179</f>
        <v>99977</v>
      </c>
      <c r="M179" s="24">
        <f>All_Customers_Residential!M179+All_Customers_Small_Commercial!M179+All_Customers_Lighting!M179</f>
        <v>97952</v>
      </c>
      <c r="N179" s="24">
        <f>All_Customers_Residential!N179+All_Customers_Small_Commercial!N179+All_Customers_Lighting!N179</f>
        <v>100260</v>
      </c>
      <c r="O179" s="24">
        <f>All_Customers_Residential!O179+All_Customers_Small_Commercial!O179+All_Customers_Lighting!O179</f>
        <v>93906</v>
      </c>
      <c r="P179" s="24">
        <f>All_Customers_Residential!P179+All_Customers_Small_Commercial!P179+All_Customers_Lighting!P179</f>
        <v>92324</v>
      </c>
      <c r="Q179" s="24">
        <f>All_Customers_Residential!Q179+All_Customers_Small_Commercial!Q179+All_Customers_Lighting!Q179</f>
        <v>97983</v>
      </c>
      <c r="R179" s="24">
        <f>All_Customers_Residential!R179+All_Customers_Small_Commercial!R179+All_Customers_Lighting!R179</f>
        <v>102067</v>
      </c>
      <c r="S179" s="24">
        <f>All_Customers_Residential!S179+All_Customers_Small_Commercial!S179+All_Customers_Lighting!S179</f>
        <v>108252</v>
      </c>
      <c r="T179" s="24">
        <f>All_Customers_Residential!T179+All_Customers_Small_Commercial!T179+All_Customers_Lighting!T179</f>
        <v>115859</v>
      </c>
      <c r="U179" s="24">
        <f>All_Customers_Residential!U179+All_Customers_Small_Commercial!U179+All_Customers_Lighting!U179</f>
        <v>114236</v>
      </c>
      <c r="V179" s="24">
        <f>All_Customers_Residential!V179+All_Customers_Small_Commercial!V179+All_Customers_Lighting!V179</f>
        <v>114209</v>
      </c>
      <c r="W179" s="24">
        <f>All_Customers_Residential!W179+All_Customers_Small_Commercial!W179+All_Customers_Lighting!W179</f>
        <v>108305</v>
      </c>
      <c r="X179" s="24">
        <f>All_Customers_Residential!X179+All_Customers_Small_Commercial!X179+All_Customers_Lighting!X179</f>
        <v>92925</v>
      </c>
      <c r="Y179" s="24">
        <f>All_Customers_Residential!Y179+All_Customers_Small_Commercial!Y179+All_Customers_Lighting!Y179</f>
        <v>78907</v>
      </c>
    </row>
    <row r="180" spans="1:25" x14ac:dyDescent="0.2">
      <c r="A180" s="23">
        <f>All_Customers_Residential!A180</f>
        <v>45100</v>
      </c>
      <c r="B180" s="24">
        <f>All_Customers_Residential!B180+All_Customers_Small_Commercial!B180+All_Customers_Lighting!B180</f>
        <v>70846</v>
      </c>
      <c r="C180" s="24">
        <f>All_Customers_Residential!C180+All_Customers_Small_Commercial!C180+All_Customers_Lighting!C180</f>
        <v>65684</v>
      </c>
      <c r="D180" s="24">
        <f>All_Customers_Residential!D180+All_Customers_Small_Commercial!D180+All_Customers_Lighting!D180</f>
        <v>63587</v>
      </c>
      <c r="E180" s="24">
        <f>All_Customers_Residential!E180+All_Customers_Small_Commercial!E180+All_Customers_Lighting!E180</f>
        <v>63393</v>
      </c>
      <c r="F180" s="24">
        <f>All_Customers_Residential!F180+All_Customers_Small_Commercial!F180+All_Customers_Lighting!F180</f>
        <v>65433</v>
      </c>
      <c r="G180" s="24">
        <f>All_Customers_Residential!G180+All_Customers_Small_Commercial!G180+All_Customers_Lighting!G180</f>
        <v>71193</v>
      </c>
      <c r="H180" s="24">
        <f>All_Customers_Residential!H180+All_Customers_Small_Commercial!H180+All_Customers_Lighting!H180</f>
        <v>80786</v>
      </c>
      <c r="I180" s="24">
        <f>All_Customers_Residential!I180+All_Customers_Small_Commercial!I180+All_Customers_Lighting!I180</f>
        <v>94545</v>
      </c>
      <c r="J180" s="24">
        <f>All_Customers_Residential!J180+All_Customers_Small_Commercial!J180+All_Customers_Lighting!J180</f>
        <v>97104</v>
      </c>
      <c r="K180" s="24">
        <f>All_Customers_Residential!K180+All_Customers_Small_Commercial!K180+All_Customers_Lighting!K180</f>
        <v>104130</v>
      </c>
      <c r="L180" s="24">
        <f>All_Customers_Residential!L180+All_Customers_Small_Commercial!L180+All_Customers_Lighting!L180</f>
        <v>100062</v>
      </c>
      <c r="M180" s="24">
        <f>All_Customers_Residential!M180+All_Customers_Small_Commercial!M180+All_Customers_Lighting!M180</f>
        <v>98119</v>
      </c>
      <c r="N180" s="24">
        <f>All_Customers_Residential!N180+All_Customers_Small_Commercial!N180+All_Customers_Lighting!N180</f>
        <v>100412</v>
      </c>
      <c r="O180" s="24">
        <f>All_Customers_Residential!O180+All_Customers_Small_Commercial!O180+All_Customers_Lighting!O180</f>
        <v>94243</v>
      </c>
      <c r="P180" s="24">
        <f>All_Customers_Residential!P180+All_Customers_Small_Commercial!P180+All_Customers_Lighting!P180</f>
        <v>94652</v>
      </c>
      <c r="Q180" s="24">
        <f>All_Customers_Residential!Q180+All_Customers_Small_Commercial!Q180+All_Customers_Lighting!Q180</f>
        <v>98391</v>
      </c>
      <c r="R180" s="24">
        <f>All_Customers_Residential!R180+All_Customers_Small_Commercial!R180+All_Customers_Lighting!R180</f>
        <v>104951</v>
      </c>
      <c r="S180" s="24">
        <f>All_Customers_Residential!S180+All_Customers_Small_Commercial!S180+All_Customers_Lighting!S180</f>
        <v>113237</v>
      </c>
      <c r="T180" s="24">
        <f>All_Customers_Residential!T180+All_Customers_Small_Commercial!T180+All_Customers_Lighting!T180</f>
        <v>117858</v>
      </c>
      <c r="U180" s="24">
        <f>All_Customers_Residential!U180+All_Customers_Small_Commercial!U180+All_Customers_Lighting!U180</f>
        <v>115594</v>
      </c>
      <c r="V180" s="24">
        <f>All_Customers_Residential!V180+All_Customers_Small_Commercial!V180+All_Customers_Lighting!V180</f>
        <v>115398</v>
      </c>
      <c r="W180" s="24">
        <f>All_Customers_Residential!W180+All_Customers_Small_Commercial!W180+All_Customers_Lighting!W180</f>
        <v>109213</v>
      </c>
      <c r="X180" s="24">
        <f>All_Customers_Residential!X180+All_Customers_Small_Commercial!X180+All_Customers_Lighting!X180</f>
        <v>95373</v>
      </c>
      <c r="Y180" s="24">
        <f>All_Customers_Residential!Y180+All_Customers_Small_Commercial!Y180+All_Customers_Lighting!Y180</f>
        <v>82671</v>
      </c>
    </row>
    <row r="181" spans="1:25" x14ac:dyDescent="0.2">
      <c r="A181" s="23">
        <f>All_Customers_Residential!A181</f>
        <v>45101</v>
      </c>
      <c r="B181" s="24">
        <f>All_Customers_Residential!B181+All_Customers_Small_Commercial!B181+All_Customers_Lighting!B181</f>
        <v>75540</v>
      </c>
      <c r="C181" s="24">
        <f>All_Customers_Residential!C181+All_Customers_Small_Commercial!C181+All_Customers_Lighting!C181</f>
        <v>70255</v>
      </c>
      <c r="D181" s="24">
        <f>All_Customers_Residential!D181+All_Customers_Small_Commercial!D181+All_Customers_Lighting!D181</f>
        <v>67526</v>
      </c>
      <c r="E181" s="24">
        <f>All_Customers_Residential!E181+All_Customers_Small_Commercial!E181+All_Customers_Lighting!E181</f>
        <v>66944</v>
      </c>
      <c r="F181" s="24">
        <f>All_Customers_Residential!F181+All_Customers_Small_Commercial!F181+All_Customers_Lighting!F181</f>
        <v>67662</v>
      </c>
      <c r="G181" s="24">
        <f>All_Customers_Residential!G181+All_Customers_Small_Commercial!G181+All_Customers_Lighting!G181</f>
        <v>70558</v>
      </c>
      <c r="H181" s="24">
        <f>All_Customers_Residential!H181+All_Customers_Small_Commercial!H181+All_Customers_Lighting!H181</f>
        <v>76112</v>
      </c>
      <c r="I181" s="24">
        <f>All_Customers_Residential!I181+All_Customers_Small_Commercial!I181+All_Customers_Lighting!I181</f>
        <v>88153</v>
      </c>
      <c r="J181" s="24">
        <f>All_Customers_Residential!J181+All_Customers_Small_Commercial!J181+All_Customers_Lighting!J181</f>
        <v>97286</v>
      </c>
      <c r="K181" s="24">
        <f>All_Customers_Residential!K181+All_Customers_Small_Commercial!K181+All_Customers_Lighting!K181</f>
        <v>110165</v>
      </c>
      <c r="L181" s="24">
        <f>All_Customers_Residential!L181+All_Customers_Small_Commercial!L181+All_Customers_Lighting!L181</f>
        <v>105886</v>
      </c>
      <c r="M181" s="24">
        <f>All_Customers_Residential!M181+All_Customers_Small_Commercial!M181+All_Customers_Lighting!M181</f>
        <v>102758</v>
      </c>
      <c r="N181" s="24">
        <f>All_Customers_Residential!N181+All_Customers_Small_Commercial!N181+All_Customers_Lighting!N181</f>
        <v>103543</v>
      </c>
      <c r="O181" s="24">
        <f>All_Customers_Residential!O181+All_Customers_Small_Commercial!O181+All_Customers_Lighting!O181</f>
        <v>102031</v>
      </c>
      <c r="P181" s="24">
        <f>All_Customers_Residential!P181+All_Customers_Small_Commercial!P181+All_Customers_Lighting!P181</f>
        <v>103666</v>
      </c>
      <c r="Q181" s="24">
        <f>All_Customers_Residential!Q181+All_Customers_Small_Commercial!Q181+All_Customers_Lighting!Q181</f>
        <v>104919</v>
      </c>
      <c r="R181" s="24">
        <f>All_Customers_Residential!R181+All_Customers_Small_Commercial!R181+All_Customers_Lighting!R181</f>
        <v>108175</v>
      </c>
      <c r="S181" s="24">
        <f>All_Customers_Residential!S181+All_Customers_Small_Commercial!S181+All_Customers_Lighting!S181</f>
        <v>114630</v>
      </c>
      <c r="T181" s="24">
        <f>All_Customers_Residential!T181+All_Customers_Small_Commercial!T181+All_Customers_Lighting!T181</f>
        <v>116364</v>
      </c>
      <c r="U181" s="24">
        <f>All_Customers_Residential!U181+All_Customers_Small_Commercial!U181+All_Customers_Lighting!U181</f>
        <v>117974</v>
      </c>
      <c r="V181" s="24">
        <f>All_Customers_Residential!V181+All_Customers_Small_Commercial!V181+All_Customers_Lighting!V181</f>
        <v>116011</v>
      </c>
      <c r="W181" s="24">
        <f>All_Customers_Residential!W181+All_Customers_Small_Commercial!W181+All_Customers_Lighting!W181</f>
        <v>109034</v>
      </c>
      <c r="X181" s="24">
        <f>All_Customers_Residential!X181+All_Customers_Small_Commercial!X181+All_Customers_Lighting!X181</f>
        <v>95125</v>
      </c>
      <c r="Y181" s="24">
        <f>All_Customers_Residential!Y181+All_Customers_Small_Commercial!Y181+All_Customers_Lighting!Y181</f>
        <v>83926</v>
      </c>
    </row>
    <row r="182" spans="1:25" x14ac:dyDescent="0.2">
      <c r="A182" s="23">
        <f>All_Customers_Residential!A182</f>
        <v>45102</v>
      </c>
      <c r="B182" s="24">
        <f>All_Customers_Residential!B182+All_Customers_Small_Commercial!B182+All_Customers_Lighting!B182</f>
        <v>74925</v>
      </c>
      <c r="C182" s="24">
        <f>All_Customers_Residential!C182+All_Customers_Small_Commercial!C182+All_Customers_Lighting!C182</f>
        <v>70582</v>
      </c>
      <c r="D182" s="24">
        <f>All_Customers_Residential!D182+All_Customers_Small_Commercial!D182+All_Customers_Lighting!D182</f>
        <v>69008</v>
      </c>
      <c r="E182" s="24">
        <f>All_Customers_Residential!E182+All_Customers_Small_Commercial!E182+All_Customers_Lighting!E182</f>
        <v>67662</v>
      </c>
      <c r="F182" s="24">
        <f>All_Customers_Residential!F182+All_Customers_Small_Commercial!F182+All_Customers_Lighting!F182</f>
        <v>67882</v>
      </c>
      <c r="G182" s="24">
        <f>All_Customers_Residential!G182+All_Customers_Small_Commercial!G182+All_Customers_Lighting!G182</f>
        <v>70230</v>
      </c>
      <c r="H182" s="24">
        <f>All_Customers_Residential!H182+All_Customers_Small_Commercial!H182+All_Customers_Lighting!H182</f>
        <v>75584</v>
      </c>
      <c r="I182" s="24">
        <f>All_Customers_Residential!I182+All_Customers_Small_Commercial!I182+All_Customers_Lighting!I182</f>
        <v>88096</v>
      </c>
      <c r="J182" s="24">
        <f>All_Customers_Residential!J182+All_Customers_Small_Commercial!J182+All_Customers_Lighting!J182</f>
        <v>97340</v>
      </c>
      <c r="K182" s="24">
        <f>All_Customers_Residential!K182+All_Customers_Small_Commercial!K182+All_Customers_Lighting!K182</f>
        <v>110455</v>
      </c>
      <c r="L182" s="24">
        <f>All_Customers_Residential!L182+All_Customers_Small_Commercial!L182+All_Customers_Lighting!L182</f>
        <v>106115</v>
      </c>
      <c r="M182" s="24">
        <f>All_Customers_Residential!M182+All_Customers_Small_Commercial!M182+All_Customers_Lighting!M182</f>
        <v>105807</v>
      </c>
      <c r="N182" s="24">
        <f>All_Customers_Residential!N182+All_Customers_Small_Commercial!N182+All_Customers_Lighting!N182</f>
        <v>106123</v>
      </c>
      <c r="O182" s="24">
        <f>All_Customers_Residential!O182+All_Customers_Small_Commercial!O182+All_Customers_Lighting!O182</f>
        <v>105184</v>
      </c>
      <c r="P182" s="24">
        <f>All_Customers_Residential!P182+All_Customers_Small_Commercial!P182+All_Customers_Lighting!P182</f>
        <v>106757</v>
      </c>
      <c r="Q182" s="24">
        <f>All_Customers_Residential!Q182+All_Customers_Small_Commercial!Q182+All_Customers_Lighting!Q182</f>
        <v>109011</v>
      </c>
      <c r="R182" s="24">
        <f>All_Customers_Residential!R182+All_Customers_Small_Commercial!R182+All_Customers_Lighting!R182</f>
        <v>119067</v>
      </c>
      <c r="S182" s="24">
        <f>All_Customers_Residential!S182+All_Customers_Small_Commercial!S182+All_Customers_Lighting!S182</f>
        <v>125768</v>
      </c>
      <c r="T182" s="24">
        <f>All_Customers_Residential!T182+All_Customers_Small_Commercial!T182+All_Customers_Lighting!T182</f>
        <v>131596</v>
      </c>
      <c r="U182" s="24">
        <f>All_Customers_Residential!U182+All_Customers_Small_Commercial!U182+All_Customers_Lighting!U182</f>
        <v>131028</v>
      </c>
      <c r="V182" s="24">
        <f>All_Customers_Residential!V182+All_Customers_Small_Commercial!V182+All_Customers_Lighting!V182</f>
        <v>127564</v>
      </c>
      <c r="W182" s="24">
        <f>All_Customers_Residential!W182+All_Customers_Small_Commercial!W182+All_Customers_Lighting!W182</f>
        <v>118088</v>
      </c>
      <c r="X182" s="24">
        <f>All_Customers_Residential!X182+All_Customers_Small_Commercial!X182+All_Customers_Lighting!X182</f>
        <v>103603</v>
      </c>
      <c r="Y182" s="24">
        <f>All_Customers_Residential!Y182+All_Customers_Small_Commercial!Y182+All_Customers_Lighting!Y182</f>
        <v>89391</v>
      </c>
    </row>
    <row r="183" spans="1:25" x14ac:dyDescent="0.2">
      <c r="A183" s="23">
        <f>All_Customers_Residential!A183</f>
        <v>45103</v>
      </c>
      <c r="B183" s="24">
        <f>All_Customers_Residential!B183+All_Customers_Small_Commercial!B183+All_Customers_Lighting!B183</f>
        <v>57364</v>
      </c>
      <c r="C183" s="24">
        <f>All_Customers_Residential!C183+All_Customers_Small_Commercial!C183+All_Customers_Lighting!C183</f>
        <v>74448</v>
      </c>
      <c r="D183" s="24">
        <f>All_Customers_Residential!D183+All_Customers_Small_Commercial!D183+All_Customers_Lighting!D183</f>
        <v>72059</v>
      </c>
      <c r="E183" s="24">
        <f>All_Customers_Residential!E183+All_Customers_Small_Commercial!E183+All_Customers_Lighting!E183</f>
        <v>70701</v>
      </c>
      <c r="F183" s="24">
        <f>All_Customers_Residential!F183+All_Customers_Small_Commercial!F183+All_Customers_Lighting!F183</f>
        <v>72836</v>
      </c>
      <c r="G183" s="24">
        <f>All_Customers_Residential!G183+All_Customers_Small_Commercial!G183+All_Customers_Lighting!G183</f>
        <v>78278</v>
      </c>
      <c r="H183" s="24">
        <f>All_Customers_Residential!H183+All_Customers_Small_Commercial!H183+All_Customers_Lighting!H183</f>
        <v>87586</v>
      </c>
      <c r="I183" s="24">
        <f>All_Customers_Residential!I183+All_Customers_Small_Commercial!I183+All_Customers_Lighting!I183</f>
        <v>97596</v>
      </c>
      <c r="J183" s="24">
        <f>All_Customers_Residential!J183+All_Customers_Small_Commercial!J183+All_Customers_Lighting!J183</f>
        <v>101082</v>
      </c>
      <c r="K183" s="24">
        <f>All_Customers_Residential!K183+All_Customers_Small_Commercial!K183+All_Customers_Lighting!K183</f>
        <v>105534</v>
      </c>
      <c r="L183" s="24">
        <f>All_Customers_Residential!L183+All_Customers_Small_Commercial!L183+All_Customers_Lighting!L183</f>
        <v>105142</v>
      </c>
      <c r="M183" s="24">
        <f>All_Customers_Residential!M183+All_Customers_Small_Commercial!M183+All_Customers_Lighting!M183</f>
        <v>101615</v>
      </c>
      <c r="N183" s="24">
        <f>All_Customers_Residential!N183+All_Customers_Small_Commercial!N183+All_Customers_Lighting!N183</f>
        <v>102881</v>
      </c>
      <c r="O183" s="24">
        <f>All_Customers_Residential!O183+All_Customers_Small_Commercial!O183+All_Customers_Lighting!O183</f>
        <v>98914</v>
      </c>
      <c r="P183" s="24">
        <f>All_Customers_Residential!P183+All_Customers_Small_Commercial!P183+All_Customers_Lighting!P183</f>
        <v>96765</v>
      </c>
      <c r="Q183" s="24">
        <f>All_Customers_Residential!Q183+All_Customers_Small_Commercial!Q183+All_Customers_Lighting!Q183</f>
        <v>98773</v>
      </c>
      <c r="R183" s="24">
        <f>All_Customers_Residential!R183+All_Customers_Small_Commercial!R183+All_Customers_Lighting!R183</f>
        <v>102591</v>
      </c>
      <c r="S183" s="24">
        <f>All_Customers_Residential!S183+All_Customers_Small_Commercial!S183+All_Customers_Lighting!S183</f>
        <v>110368</v>
      </c>
      <c r="T183" s="24">
        <f>All_Customers_Residential!T183+All_Customers_Small_Commercial!T183+All_Customers_Lighting!T183</f>
        <v>114075</v>
      </c>
      <c r="U183" s="24">
        <f>All_Customers_Residential!U183+All_Customers_Small_Commercial!U183+All_Customers_Lighting!U183</f>
        <v>112787</v>
      </c>
      <c r="V183" s="24">
        <f>All_Customers_Residential!V183+All_Customers_Small_Commercial!V183+All_Customers_Lighting!V183</f>
        <v>114229</v>
      </c>
      <c r="W183" s="24">
        <f>All_Customers_Residential!W183+All_Customers_Small_Commercial!W183+All_Customers_Lighting!W183</f>
        <v>104209</v>
      </c>
      <c r="X183" s="24">
        <f>All_Customers_Residential!X183+All_Customers_Small_Commercial!X183+All_Customers_Lighting!X183</f>
        <v>88770</v>
      </c>
      <c r="Y183" s="24">
        <f>All_Customers_Residential!Y183+All_Customers_Small_Commercial!Y183+All_Customers_Lighting!Y183</f>
        <v>79594</v>
      </c>
    </row>
    <row r="184" spans="1:25" x14ac:dyDescent="0.2">
      <c r="A184" s="23">
        <f>All_Customers_Residential!A184</f>
        <v>45104</v>
      </c>
      <c r="B184" s="24">
        <f>All_Customers_Residential!B184+All_Customers_Small_Commercial!B184+All_Customers_Lighting!B184</f>
        <v>70339</v>
      </c>
      <c r="C184" s="24">
        <f>All_Customers_Residential!C184+All_Customers_Small_Commercial!C184+All_Customers_Lighting!C184</f>
        <v>65819</v>
      </c>
      <c r="D184" s="24">
        <f>All_Customers_Residential!D184+All_Customers_Small_Commercial!D184+All_Customers_Lighting!D184</f>
        <v>64092</v>
      </c>
      <c r="E184" s="24">
        <f>All_Customers_Residential!E184+All_Customers_Small_Commercial!E184+All_Customers_Lighting!E184</f>
        <v>64315</v>
      </c>
      <c r="F184" s="24">
        <f>All_Customers_Residential!F184+All_Customers_Small_Commercial!F184+All_Customers_Lighting!F184</f>
        <v>66628</v>
      </c>
      <c r="G184" s="24">
        <f>All_Customers_Residential!G184+All_Customers_Small_Commercial!G184+All_Customers_Lighting!G184</f>
        <v>72538</v>
      </c>
      <c r="H184" s="24">
        <f>All_Customers_Residential!H184+All_Customers_Small_Commercial!H184+All_Customers_Lighting!H184</f>
        <v>82672</v>
      </c>
      <c r="I184" s="24">
        <f>All_Customers_Residential!I184+All_Customers_Small_Commercial!I184+All_Customers_Lighting!I184</f>
        <v>94995</v>
      </c>
      <c r="J184" s="24">
        <f>All_Customers_Residential!J184+All_Customers_Small_Commercial!J184+All_Customers_Lighting!J184</f>
        <v>97711</v>
      </c>
      <c r="K184" s="24">
        <f>All_Customers_Residential!K184+All_Customers_Small_Commercial!K184+All_Customers_Lighting!K184</f>
        <v>104969</v>
      </c>
      <c r="L184" s="24">
        <f>All_Customers_Residential!L184+All_Customers_Small_Commercial!L184+All_Customers_Lighting!L184</f>
        <v>100678</v>
      </c>
      <c r="M184" s="24">
        <f>All_Customers_Residential!M184+All_Customers_Small_Commercial!M184+All_Customers_Lighting!M184</f>
        <v>99979</v>
      </c>
      <c r="N184" s="24">
        <f>All_Customers_Residential!N184+All_Customers_Small_Commercial!N184+All_Customers_Lighting!N184</f>
        <v>100740</v>
      </c>
      <c r="O184" s="24">
        <f>All_Customers_Residential!O184+All_Customers_Small_Commercial!O184+All_Customers_Lighting!O184</f>
        <v>94343</v>
      </c>
      <c r="P184" s="24">
        <f>All_Customers_Residential!P184+All_Customers_Small_Commercial!P184+All_Customers_Lighting!P184</f>
        <v>94848</v>
      </c>
      <c r="Q184" s="24">
        <f>All_Customers_Residential!Q184+All_Customers_Small_Commercial!Q184+All_Customers_Lighting!Q184</f>
        <v>98383</v>
      </c>
      <c r="R184" s="24">
        <f>All_Customers_Residential!R184+All_Customers_Small_Commercial!R184+All_Customers_Lighting!R184</f>
        <v>102917</v>
      </c>
      <c r="S184" s="24">
        <f>All_Customers_Residential!S184+All_Customers_Small_Commercial!S184+All_Customers_Lighting!S184</f>
        <v>109618</v>
      </c>
      <c r="T184" s="24">
        <f>All_Customers_Residential!T184+All_Customers_Small_Commercial!T184+All_Customers_Lighting!T184</f>
        <v>114829</v>
      </c>
      <c r="U184" s="24">
        <f>All_Customers_Residential!U184+All_Customers_Small_Commercial!U184+All_Customers_Lighting!U184</f>
        <v>114951</v>
      </c>
      <c r="V184" s="24">
        <f>All_Customers_Residential!V184+All_Customers_Small_Commercial!V184+All_Customers_Lighting!V184</f>
        <v>114647</v>
      </c>
      <c r="W184" s="24">
        <f>All_Customers_Residential!W184+All_Customers_Small_Commercial!W184+All_Customers_Lighting!W184</f>
        <v>106938</v>
      </c>
      <c r="X184" s="24">
        <f>All_Customers_Residential!X184+All_Customers_Small_Commercial!X184+All_Customers_Lighting!X184</f>
        <v>92003</v>
      </c>
      <c r="Y184" s="24">
        <f>All_Customers_Residential!Y184+All_Customers_Small_Commercial!Y184+All_Customers_Lighting!Y184</f>
        <v>81368</v>
      </c>
    </row>
    <row r="185" spans="1:25" x14ac:dyDescent="0.2">
      <c r="A185" s="23">
        <f>All_Customers_Residential!A185</f>
        <v>45105</v>
      </c>
      <c r="B185" s="24">
        <f>All_Customers_Residential!B185+All_Customers_Small_Commercial!B185+All_Customers_Lighting!B185</f>
        <v>72032</v>
      </c>
      <c r="C185" s="24">
        <f>All_Customers_Residential!C185+All_Customers_Small_Commercial!C185+All_Customers_Lighting!C185</f>
        <v>66668</v>
      </c>
      <c r="D185" s="24">
        <f>All_Customers_Residential!D185+All_Customers_Small_Commercial!D185+All_Customers_Lighting!D185</f>
        <v>64845</v>
      </c>
      <c r="E185" s="24">
        <f>All_Customers_Residential!E185+All_Customers_Small_Commercial!E185+All_Customers_Lighting!E185</f>
        <v>65296</v>
      </c>
      <c r="F185" s="24">
        <f>All_Customers_Residential!F185+All_Customers_Small_Commercial!F185+All_Customers_Lighting!F185</f>
        <v>67517</v>
      </c>
      <c r="G185" s="24">
        <f>All_Customers_Residential!G185+All_Customers_Small_Commercial!G185+All_Customers_Lighting!G185</f>
        <v>73285</v>
      </c>
      <c r="H185" s="24">
        <f>All_Customers_Residential!H185+All_Customers_Small_Commercial!H185+All_Customers_Lighting!H185</f>
        <v>83621</v>
      </c>
      <c r="I185" s="24">
        <f>All_Customers_Residential!I185+All_Customers_Small_Commercial!I185+All_Customers_Lighting!I185</f>
        <v>94608</v>
      </c>
      <c r="J185" s="24">
        <f>All_Customers_Residential!J185+All_Customers_Small_Commercial!J185+All_Customers_Lighting!J185</f>
        <v>98223</v>
      </c>
      <c r="K185" s="24">
        <f>All_Customers_Residential!K185+All_Customers_Small_Commercial!K185+All_Customers_Lighting!K185</f>
        <v>104823</v>
      </c>
      <c r="L185" s="24">
        <f>All_Customers_Residential!L185+All_Customers_Small_Commercial!L185+All_Customers_Lighting!L185</f>
        <v>103289</v>
      </c>
      <c r="M185" s="24">
        <f>All_Customers_Residential!M185+All_Customers_Small_Commercial!M185+All_Customers_Lighting!M185</f>
        <v>103716</v>
      </c>
      <c r="N185" s="24">
        <f>All_Customers_Residential!N185+All_Customers_Small_Commercial!N185+All_Customers_Lighting!N185</f>
        <v>102519</v>
      </c>
      <c r="O185" s="24">
        <f>All_Customers_Residential!O185+All_Customers_Small_Commercial!O185+All_Customers_Lighting!O185</f>
        <v>98953</v>
      </c>
      <c r="P185" s="24">
        <f>All_Customers_Residential!P185+All_Customers_Small_Commercial!P185+All_Customers_Lighting!P185</f>
        <v>97958</v>
      </c>
      <c r="Q185" s="24">
        <f>All_Customers_Residential!Q185+All_Customers_Small_Commercial!Q185+All_Customers_Lighting!Q185</f>
        <v>102087</v>
      </c>
      <c r="R185" s="24">
        <f>All_Customers_Residential!R185+All_Customers_Small_Commercial!R185+All_Customers_Lighting!R185</f>
        <v>104941</v>
      </c>
      <c r="S185" s="24">
        <f>All_Customers_Residential!S185+All_Customers_Small_Commercial!S185+All_Customers_Lighting!S185</f>
        <v>111599</v>
      </c>
      <c r="T185" s="24">
        <f>All_Customers_Residential!T185+All_Customers_Small_Commercial!T185+All_Customers_Lighting!T185</f>
        <v>115232</v>
      </c>
      <c r="U185" s="24">
        <f>All_Customers_Residential!U185+All_Customers_Small_Commercial!U185+All_Customers_Lighting!U185</f>
        <v>114629</v>
      </c>
      <c r="V185" s="24">
        <f>All_Customers_Residential!V185+All_Customers_Small_Commercial!V185+All_Customers_Lighting!V185</f>
        <v>114185</v>
      </c>
      <c r="W185" s="24">
        <f>All_Customers_Residential!W185+All_Customers_Small_Commercial!W185+All_Customers_Lighting!W185</f>
        <v>105402</v>
      </c>
      <c r="X185" s="24">
        <f>All_Customers_Residential!X185+All_Customers_Small_Commercial!X185+All_Customers_Lighting!X185</f>
        <v>91892</v>
      </c>
      <c r="Y185" s="24">
        <f>All_Customers_Residential!Y185+All_Customers_Small_Commercial!Y185+All_Customers_Lighting!Y185</f>
        <v>79472</v>
      </c>
    </row>
    <row r="186" spans="1:25" x14ac:dyDescent="0.2">
      <c r="A186" s="23">
        <f>All_Customers_Residential!A186</f>
        <v>45106</v>
      </c>
      <c r="B186" s="24">
        <f>All_Customers_Residential!B186+All_Customers_Small_Commercial!B186+All_Customers_Lighting!B186</f>
        <v>72553</v>
      </c>
      <c r="C186" s="24">
        <f>All_Customers_Residential!C186+All_Customers_Small_Commercial!C186+All_Customers_Lighting!C186</f>
        <v>67393</v>
      </c>
      <c r="D186" s="24">
        <f>All_Customers_Residential!D186+All_Customers_Small_Commercial!D186+All_Customers_Lighting!D186</f>
        <v>66234</v>
      </c>
      <c r="E186" s="24">
        <f>All_Customers_Residential!E186+All_Customers_Small_Commercial!E186+All_Customers_Lighting!E186</f>
        <v>66538</v>
      </c>
      <c r="F186" s="24">
        <f>All_Customers_Residential!F186+All_Customers_Small_Commercial!F186+All_Customers_Lighting!F186</f>
        <v>68723</v>
      </c>
      <c r="G186" s="24">
        <f>All_Customers_Residential!G186+All_Customers_Small_Commercial!G186+All_Customers_Lighting!G186</f>
        <v>74203</v>
      </c>
      <c r="H186" s="24">
        <f>All_Customers_Residential!H186+All_Customers_Small_Commercial!H186+All_Customers_Lighting!H186</f>
        <v>84903</v>
      </c>
      <c r="I186" s="24">
        <f>All_Customers_Residential!I186+All_Customers_Small_Commercial!I186+All_Customers_Lighting!I186</f>
        <v>94770</v>
      </c>
      <c r="J186" s="24">
        <f>All_Customers_Residential!J186+All_Customers_Small_Commercial!J186+All_Customers_Lighting!J186</f>
        <v>99065</v>
      </c>
      <c r="K186" s="24">
        <f>All_Customers_Residential!K186+All_Customers_Small_Commercial!K186+All_Customers_Lighting!K186</f>
        <v>104995</v>
      </c>
      <c r="L186" s="24">
        <f>All_Customers_Residential!L186+All_Customers_Small_Commercial!L186+All_Customers_Lighting!L186</f>
        <v>102297</v>
      </c>
      <c r="M186" s="24">
        <f>All_Customers_Residential!M186+All_Customers_Small_Commercial!M186+All_Customers_Lighting!M186</f>
        <v>100367</v>
      </c>
      <c r="N186" s="24">
        <f>All_Customers_Residential!N186+All_Customers_Small_Commercial!N186+All_Customers_Lighting!N186</f>
        <v>100571</v>
      </c>
      <c r="O186" s="24">
        <f>All_Customers_Residential!O186+All_Customers_Small_Commercial!O186+All_Customers_Lighting!O186</f>
        <v>96460</v>
      </c>
      <c r="P186" s="24">
        <f>All_Customers_Residential!P186+All_Customers_Small_Commercial!P186+All_Customers_Lighting!P186</f>
        <v>95713</v>
      </c>
      <c r="Q186" s="24">
        <f>All_Customers_Residential!Q186+All_Customers_Small_Commercial!Q186+All_Customers_Lighting!Q186</f>
        <v>100182</v>
      </c>
      <c r="R186" s="24">
        <f>All_Customers_Residential!R186+All_Customers_Small_Commercial!R186+All_Customers_Lighting!R186</f>
        <v>102702</v>
      </c>
      <c r="S186" s="24">
        <f>All_Customers_Residential!S186+All_Customers_Small_Commercial!S186+All_Customers_Lighting!S186</f>
        <v>111301</v>
      </c>
      <c r="T186" s="24">
        <f>All_Customers_Residential!T186+All_Customers_Small_Commercial!T186+All_Customers_Lighting!T186</f>
        <v>116401</v>
      </c>
      <c r="U186" s="24">
        <f>All_Customers_Residential!U186+All_Customers_Small_Commercial!U186+All_Customers_Lighting!U186</f>
        <v>117161</v>
      </c>
      <c r="V186" s="24">
        <f>All_Customers_Residential!V186+All_Customers_Small_Commercial!V186+All_Customers_Lighting!V186</f>
        <v>118070</v>
      </c>
      <c r="W186" s="24">
        <f>All_Customers_Residential!W186+All_Customers_Small_Commercial!W186+All_Customers_Lighting!W186</f>
        <v>110827</v>
      </c>
      <c r="X186" s="24">
        <f>All_Customers_Residential!X186+All_Customers_Small_Commercial!X186+All_Customers_Lighting!X186</f>
        <v>95917</v>
      </c>
      <c r="Y186" s="24">
        <f>All_Customers_Residential!Y186+All_Customers_Small_Commercial!Y186+All_Customers_Lighting!Y186</f>
        <v>82788</v>
      </c>
    </row>
    <row r="187" spans="1:25" x14ac:dyDescent="0.2">
      <c r="A187" s="23">
        <f>All_Customers_Residential!A187</f>
        <v>45107</v>
      </c>
      <c r="B187" s="24">
        <f>All_Customers_Residential!B187+All_Customers_Small_Commercial!B187+All_Customers_Lighting!B187</f>
        <v>75041</v>
      </c>
      <c r="C187" s="24">
        <f>All_Customers_Residential!C187+All_Customers_Small_Commercial!C187+All_Customers_Lighting!C187</f>
        <v>69424</v>
      </c>
      <c r="D187" s="24">
        <f>All_Customers_Residential!D187+All_Customers_Small_Commercial!D187+All_Customers_Lighting!D187</f>
        <v>67343</v>
      </c>
      <c r="E187" s="24">
        <f>All_Customers_Residential!E187+All_Customers_Small_Commercial!E187+All_Customers_Lighting!E187</f>
        <v>66913</v>
      </c>
      <c r="F187" s="24">
        <f>All_Customers_Residential!F187+All_Customers_Small_Commercial!F187+All_Customers_Lighting!F187</f>
        <v>68902</v>
      </c>
      <c r="G187" s="24">
        <f>All_Customers_Residential!G187+All_Customers_Small_Commercial!G187+All_Customers_Lighting!G187</f>
        <v>74873</v>
      </c>
      <c r="H187" s="24">
        <f>All_Customers_Residential!H187+All_Customers_Small_Commercial!H187+All_Customers_Lighting!H187</f>
        <v>84626</v>
      </c>
      <c r="I187" s="24">
        <f>All_Customers_Residential!I187+All_Customers_Small_Commercial!I187+All_Customers_Lighting!I187</f>
        <v>95779</v>
      </c>
      <c r="J187" s="24">
        <f>All_Customers_Residential!J187+All_Customers_Small_Commercial!J187+All_Customers_Lighting!J187</f>
        <v>98558</v>
      </c>
      <c r="K187" s="24">
        <f>All_Customers_Residential!K187+All_Customers_Small_Commercial!K187+All_Customers_Lighting!K187</f>
        <v>105132</v>
      </c>
      <c r="L187" s="24">
        <f>All_Customers_Residential!L187+All_Customers_Small_Commercial!L187+All_Customers_Lighting!L187</f>
        <v>101277</v>
      </c>
      <c r="M187" s="24">
        <f>All_Customers_Residential!M187+All_Customers_Small_Commercial!M187+All_Customers_Lighting!M187</f>
        <v>99967</v>
      </c>
      <c r="N187" s="24">
        <f>All_Customers_Residential!N187+All_Customers_Small_Commercial!N187+All_Customers_Lighting!N187</f>
        <v>101026</v>
      </c>
      <c r="O187" s="24">
        <f>All_Customers_Residential!O187+All_Customers_Small_Commercial!O187+All_Customers_Lighting!O187</f>
        <v>98568</v>
      </c>
      <c r="P187" s="24">
        <f>All_Customers_Residential!P187+All_Customers_Small_Commercial!P187+All_Customers_Lighting!P187</f>
        <v>99131</v>
      </c>
      <c r="Q187" s="24">
        <f>All_Customers_Residential!Q187+All_Customers_Small_Commercial!Q187+All_Customers_Lighting!Q187</f>
        <v>105092</v>
      </c>
      <c r="R187" s="24">
        <f>All_Customers_Residential!R187+All_Customers_Small_Commercial!R187+All_Customers_Lighting!R187</f>
        <v>110320</v>
      </c>
      <c r="S187" s="24">
        <f>All_Customers_Residential!S187+All_Customers_Small_Commercial!S187+All_Customers_Lighting!S187</f>
        <v>117722</v>
      </c>
      <c r="T187" s="24">
        <f>All_Customers_Residential!T187+All_Customers_Small_Commercial!T187+All_Customers_Lighting!T187</f>
        <v>122209</v>
      </c>
      <c r="U187" s="24">
        <f>All_Customers_Residential!U187+All_Customers_Small_Commercial!U187+All_Customers_Lighting!U187</f>
        <v>123421</v>
      </c>
      <c r="V187" s="24">
        <f>All_Customers_Residential!V187+All_Customers_Small_Commercial!V187+All_Customers_Lighting!V187</f>
        <v>122963</v>
      </c>
      <c r="W187" s="24">
        <f>All_Customers_Residential!W187+All_Customers_Small_Commercial!W187+All_Customers_Lighting!W187</f>
        <v>118062</v>
      </c>
      <c r="X187" s="24">
        <f>All_Customers_Residential!X187+All_Customers_Small_Commercial!X187+All_Customers_Lighting!X187</f>
        <v>103325</v>
      </c>
      <c r="Y187" s="24">
        <f>All_Customers_Residential!Y187+All_Customers_Small_Commercial!Y187+All_Customers_Lighting!Y187</f>
        <v>89779</v>
      </c>
    </row>
    <row r="188" spans="1:25" x14ac:dyDescent="0.2">
      <c r="A188" s="23">
        <f>All_Customers_Residential!A188</f>
        <v>45108</v>
      </c>
      <c r="B188" s="24">
        <f>All_Customers_Residential!B188+All_Customers_Small_Commercial!B188+All_Customers_Lighting!B188</f>
        <v>81900</v>
      </c>
      <c r="C188" s="24">
        <f>All_Customers_Residential!C188+All_Customers_Small_Commercial!C188+All_Customers_Lighting!C188</f>
        <v>75326</v>
      </c>
      <c r="D188" s="24">
        <f>All_Customers_Residential!D188+All_Customers_Small_Commercial!D188+All_Customers_Lighting!D188</f>
        <v>72176</v>
      </c>
      <c r="E188" s="24">
        <f>All_Customers_Residential!E188+All_Customers_Small_Commercial!E188+All_Customers_Lighting!E188</f>
        <v>70996</v>
      </c>
      <c r="F188" s="24">
        <f>All_Customers_Residential!F188+All_Customers_Small_Commercial!F188+All_Customers_Lighting!F188</f>
        <v>70927</v>
      </c>
      <c r="G188" s="24">
        <f>All_Customers_Residential!G188+All_Customers_Small_Commercial!G188+All_Customers_Lighting!G188</f>
        <v>72176</v>
      </c>
      <c r="H188" s="24">
        <f>All_Customers_Residential!H188+All_Customers_Small_Commercial!H188+All_Customers_Lighting!H188</f>
        <v>80313</v>
      </c>
      <c r="I188" s="24">
        <f>All_Customers_Residential!I188+All_Customers_Small_Commercial!I188+All_Customers_Lighting!I188</f>
        <v>93406</v>
      </c>
      <c r="J188" s="24">
        <f>All_Customers_Residential!J188+All_Customers_Small_Commercial!J188+All_Customers_Lighting!J188</f>
        <v>99986</v>
      </c>
      <c r="K188" s="24">
        <f>All_Customers_Residential!K188+All_Customers_Small_Commercial!K188+All_Customers_Lighting!K188</f>
        <v>115149</v>
      </c>
      <c r="L188" s="24">
        <f>All_Customers_Residential!L188+All_Customers_Small_Commercial!L188+All_Customers_Lighting!L188</f>
        <v>115914</v>
      </c>
      <c r="M188" s="24">
        <f>All_Customers_Residential!M188+All_Customers_Small_Commercial!M188+All_Customers_Lighting!M188</f>
        <v>115257</v>
      </c>
      <c r="N188" s="24">
        <f>All_Customers_Residential!N188+All_Customers_Small_Commercial!N188+All_Customers_Lighting!N188</f>
        <v>110437</v>
      </c>
      <c r="O188" s="24">
        <f>All_Customers_Residential!O188+All_Customers_Small_Commercial!O188+All_Customers_Lighting!O188</f>
        <v>106390</v>
      </c>
      <c r="P188" s="24">
        <f>All_Customers_Residential!P188+All_Customers_Small_Commercial!P188+All_Customers_Lighting!P188</f>
        <v>101448</v>
      </c>
      <c r="Q188" s="24">
        <f>All_Customers_Residential!Q188+All_Customers_Small_Commercial!Q188+All_Customers_Lighting!Q188</f>
        <v>105633</v>
      </c>
      <c r="R188" s="24">
        <f>All_Customers_Residential!R188+All_Customers_Small_Commercial!R188+All_Customers_Lighting!R188</f>
        <v>113967</v>
      </c>
      <c r="S188" s="24">
        <f>All_Customers_Residential!S188+All_Customers_Small_Commercial!S188+All_Customers_Lighting!S188</f>
        <v>116446</v>
      </c>
      <c r="T188" s="24">
        <f>All_Customers_Residential!T188+All_Customers_Small_Commercial!T188+All_Customers_Lighting!T188</f>
        <v>121161</v>
      </c>
      <c r="U188" s="24">
        <f>All_Customers_Residential!U188+All_Customers_Small_Commercial!U188+All_Customers_Lighting!U188</f>
        <v>123120</v>
      </c>
      <c r="V188" s="24">
        <f>All_Customers_Residential!V188+All_Customers_Small_Commercial!V188+All_Customers_Lighting!V188</f>
        <v>125771</v>
      </c>
      <c r="W188" s="24">
        <f>All_Customers_Residential!W188+All_Customers_Small_Commercial!W188+All_Customers_Lighting!W188</f>
        <v>119020</v>
      </c>
      <c r="X188" s="24">
        <f>All_Customers_Residential!X188+All_Customers_Small_Commercial!X188+All_Customers_Lighting!X188</f>
        <v>104668</v>
      </c>
      <c r="Y188" s="24">
        <f>All_Customers_Residential!Y188+All_Customers_Small_Commercial!Y188+All_Customers_Lighting!Y188</f>
        <v>91381</v>
      </c>
    </row>
    <row r="189" spans="1:25" x14ac:dyDescent="0.2">
      <c r="A189" s="23">
        <f>All_Customers_Residential!A189</f>
        <v>45109</v>
      </c>
      <c r="B189" s="24">
        <f>All_Customers_Residential!B189+All_Customers_Small_Commercial!B189+All_Customers_Lighting!B189</f>
        <v>81555</v>
      </c>
      <c r="C189" s="24">
        <f>All_Customers_Residential!C189+All_Customers_Small_Commercial!C189+All_Customers_Lighting!C189</f>
        <v>75440</v>
      </c>
      <c r="D189" s="24">
        <f>All_Customers_Residential!D189+All_Customers_Small_Commercial!D189+All_Customers_Lighting!D189</f>
        <v>72470</v>
      </c>
      <c r="E189" s="24">
        <f>All_Customers_Residential!E189+All_Customers_Small_Commercial!E189+All_Customers_Lighting!E189</f>
        <v>71535</v>
      </c>
      <c r="F189" s="24">
        <f>All_Customers_Residential!F189+All_Customers_Small_Commercial!F189+All_Customers_Lighting!F189</f>
        <v>70878</v>
      </c>
      <c r="G189" s="24">
        <f>All_Customers_Residential!G189+All_Customers_Small_Commercial!G189+All_Customers_Lighting!G189</f>
        <v>71130</v>
      </c>
      <c r="H189" s="24">
        <f>All_Customers_Residential!H189+All_Customers_Small_Commercial!H189+All_Customers_Lighting!H189</f>
        <v>80039</v>
      </c>
      <c r="I189" s="24">
        <f>All_Customers_Residential!I189+All_Customers_Small_Commercial!I189+All_Customers_Lighting!I189</f>
        <v>93192</v>
      </c>
      <c r="J189" s="24">
        <f>All_Customers_Residential!J189+All_Customers_Small_Commercial!J189+All_Customers_Lighting!J189</f>
        <v>99903</v>
      </c>
      <c r="K189" s="24">
        <f>All_Customers_Residential!K189+All_Customers_Small_Commercial!K189+All_Customers_Lighting!K189</f>
        <v>115031</v>
      </c>
      <c r="L189" s="24">
        <f>All_Customers_Residential!L189+All_Customers_Small_Commercial!L189+All_Customers_Lighting!L189</f>
        <v>115766</v>
      </c>
      <c r="M189" s="24">
        <f>All_Customers_Residential!M189+All_Customers_Small_Commercial!M189+All_Customers_Lighting!M189</f>
        <v>115279</v>
      </c>
      <c r="N189" s="24">
        <f>All_Customers_Residential!N189+All_Customers_Small_Commercial!N189+All_Customers_Lighting!N189</f>
        <v>110271</v>
      </c>
      <c r="O189" s="24">
        <f>All_Customers_Residential!O189+All_Customers_Small_Commercial!O189+All_Customers_Lighting!O189</f>
        <v>106541</v>
      </c>
      <c r="P189" s="24">
        <f>All_Customers_Residential!P189+All_Customers_Small_Commercial!P189+All_Customers_Lighting!P189</f>
        <v>101742</v>
      </c>
      <c r="Q189" s="24">
        <f>All_Customers_Residential!Q189+All_Customers_Small_Commercial!Q189+All_Customers_Lighting!Q189</f>
        <v>105713</v>
      </c>
      <c r="R189" s="24">
        <f>All_Customers_Residential!R189+All_Customers_Small_Commercial!R189+All_Customers_Lighting!R189</f>
        <v>113985</v>
      </c>
      <c r="S189" s="24">
        <f>All_Customers_Residential!S189+All_Customers_Small_Commercial!S189+All_Customers_Lighting!S189</f>
        <v>115438</v>
      </c>
      <c r="T189" s="24">
        <f>All_Customers_Residential!T189+All_Customers_Small_Commercial!T189+All_Customers_Lighting!T189</f>
        <v>118239</v>
      </c>
      <c r="U189" s="24">
        <f>All_Customers_Residential!U189+All_Customers_Small_Commercial!U189+All_Customers_Lighting!U189</f>
        <v>119059</v>
      </c>
      <c r="V189" s="24">
        <f>All_Customers_Residential!V189+All_Customers_Small_Commercial!V189+All_Customers_Lighting!V189</f>
        <v>125278</v>
      </c>
      <c r="W189" s="24">
        <f>All_Customers_Residential!W189+All_Customers_Small_Commercial!W189+All_Customers_Lighting!W189</f>
        <v>117215</v>
      </c>
      <c r="X189" s="24">
        <f>All_Customers_Residential!X189+All_Customers_Small_Commercial!X189+All_Customers_Lighting!X189</f>
        <v>98577</v>
      </c>
      <c r="Y189" s="24">
        <f>All_Customers_Residential!Y189+All_Customers_Small_Commercial!Y189+All_Customers_Lighting!Y189</f>
        <v>86014</v>
      </c>
    </row>
    <row r="190" spans="1:25" x14ac:dyDescent="0.2">
      <c r="A190" s="23">
        <f>All_Customers_Residential!A190</f>
        <v>45110</v>
      </c>
      <c r="B190" s="24">
        <f>All_Customers_Residential!B190+All_Customers_Small_Commercial!B190+All_Customers_Lighting!B190</f>
        <v>76704</v>
      </c>
      <c r="C190" s="24">
        <f>All_Customers_Residential!C190+All_Customers_Small_Commercial!C190+All_Customers_Lighting!C190</f>
        <v>71803</v>
      </c>
      <c r="D190" s="24">
        <f>All_Customers_Residential!D190+All_Customers_Small_Commercial!D190+All_Customers_Lighting!D190</f>
        <v>69291</v>
      </c>
      <c r="E190" s="24">
        <f>All_Customers_Residential!E190+All_Customers_Small_Commercial!E190+All_Customers_Lighting!E190</f>
        <v>68926</v>
      </c>
      <c r="F190" s="24">
        <f>All_Customers_Residential!F190+All_Customers_Small_Commercial!F190+All_Customers_Lighting!F190</f>
        <v>69916</v>
      </c>
      <c r="G190" s="24">
        <f>All_Customers_Residential!G190+All_Customers_Small_Commercial!G190+All_Customers_Lighting!G190</f>
        <v>71734</v>
      </c>
      <c r="H190" s="24">
        <f>All_Customers_Residential!H190+All_Customers_Small_Commercial!H190+All_Customers_Lighting!H190</f>
        <v>83258</v>
      </c>
      <c r="I190" s="24">
        <f>All_Customers_Residential!I190+All_Customers_Small_Commercial!I190+All_Customers_Lighting!I190</f>
        <v>96754</v>
      </c>
      <c r="J190" s="24">
        <f>All_Customers_Residential!J190+All_Customers_Small_Commercial!J190+All_Customers_Lighting!J190</f>
        <v>100100</v>
      </c>
      <c r="K190" s="24">
        <f>All_Customers_Residential!K190+All_Customers_Small_Commercial!K190+All_Customers_Lighting!K190</f>
        <v>115248</v>
      </c>
      <c r="L190" s="24">
        <f>All_Customers_Residential!L190+All_Customers_Small_Commercial!L190+All_Customers_Lighting!L190</f>
        <v>114963</v>
      </c>
      <c r="M190" s="24">
        <f>All_Customers_Residential!M190+All_Customers_Small_Commercial!M190+All_Customers_Lighting!M190</f>
        <v>115748</v>
      </c>
      <c r="N190" s="24">
        <f>All_Customers_Residential!N190+All_Customers_Small_Commercial!N190+All_Customers_Lighting!N190</f>
        <v>111224</v>
      </c>
      <c r="O190" s="24">
        <f>All_Customers_Residential!O190+All_Customers_Small_Commercial!O190+All_Customers_Lighting!O190</f>
        <v>108292</v>
      </c>
      <c r="P190" s="24">
        <f>All_Customers_Residential!P190+All_Customers_Small_Commercial!P190+All_Customers_Lighting!P190</f>
        <v>102479</v>
      </c>
      <c r="Q190" s="24">
        <f>All_Customers_Residential!Q190+All_Customers_Small_Commercial!Q190+All_Customers_Lighting!Q190</f>
        <v>106744</v>
      </c>
      <c r="R190" s="24">
        <f>All_Customers_Residential!R190+All_Customers_Small_Commercial!R190+All_Customers_Lighting!R190</f>
        <v>116690</v>
      </c>
      <c r="S190" s="24">
        <f>All_Customers_Residential!S190+All_Customers_Small_Commercial!S190+All_Customers_Lighting!S190</f>
        <v>115736</v>
      </c>
      <c r="T190" s="24">
        <f>All_Customers_Residential!T190+All_Customers_Small_Commercial!T190+All_Customers_Lighting!T190</f>
        <v>121832</v>
      </c>
      <c r="U190" s="24">
        <f>All_Customers_Residential!U190+All_Customers_Small_Commercial!U190+All_Customers_Lighting!U190</f>
        <v>120851</v>
      </c>
      <c r="V190" s="24">
        <f>All_Customers_Residential!V190+All_Customers_Small_Commercial!V190+All_Customers_Lighting!V190</f>
        <v>127112</v>
      </c>
      <c r="W190" s="24">
        <f>All_Customers_Residential!W190+All_Customers_Small_Commercial!W190+All_Customers_Lighting!W190</f>
        <v>120958</v>
      </c>
      <c r="X190" s="24">
        <f>All_Customers_Residential!X190+All_Customers_Small_Commercial!X190+All_Customers_Lighting!X190</f>
        <v>106338</v>
      </c>
      <c r="Y190" s="24">
        <f>All_Customers_Residential!Y190+All_Customers_Small_Commercial!Y190+All_Customers_Lighting!Y190</f>
        <v>91198</v>
      </c>
    </row>
    <row r="191" spans="1:25" x14ac:dyDescent="0.2">
      <c r="A191" s="23">
        <f>All_Customers_Residential!A191</f>
        <v>45111</v>
      </c>
      <c r="B191" s="24">
        <f>All_Customers_Residential!B191+All_Customers_Small_Commercial!B191+All_Customers_Lighting!B191</f>
        <v>81393</v>
      </c>
      <c r="C191" s="24">
        <f>All_Customers_Residential!C191+All_Customers_Small_Commercial!C191+All_Customers_Lighting!C191</f>
        <v>75249</v>
      </c>
      <c r="D191" s="24">
        <f>All_Customers_Residential!D191+All_Customers_Small_Commercial!D191+All_Customers_Lighting!D191</f>
        <v>72485</v>
      </c>
      <c r="E191" s="24">
        <f>All_Customers_Residential!E191+All_Customers_Small_Commercial!E191+All_Customers_Lighting!E191</f>
        <v>71743</v>
      </c>
      <c r="F191" s="24">
        <f>All_Customers_Residential!F191+All_Customers_Small_Commercial!F191+All_Customers_Lighting!F191</f>
        <v>71624</v>
      </c>
      <c r="G191" s="24">
        <f>All_Customers_Residential!G191+All_Customers_Small_Commercial!G191+All_Customers_Lighting!G191</f>
        <v>72549</v>
      </c>
      <c r="H191" s="24">
        <f>All_Customers_Residential!H191+All_Customers_Small_Commercial!H191+All_Customers_Lighting!H191</f>
        <v>80752</v>
      </c>
      <c r="I191" s="24">
        <f>All_Customers_Residential!I191+All_Customers_Small_Commercial!I191+All_Customers_Lighting!I191</f>
        <v>93765</v>
      </c>
      <c r="J191" s="24">
        <f>All_Customers_Residential!J191+All_Customers_Small_Commercial!J191+All_Customers_Lighting!J191</f>
        <v>100588</v>
      </c>
      <c r="K191" s="24">
        <f>All_Customers_Residential!K191+All_Customers_Small_Commercial!K191+All_Customers_Lighting!K191</f>
        <v>115738</v>
      </c>
      <c r="L191" s="24">
        <f>All_Customers_Residential!L191+All_Customers_Small_Commercial!L191+All_Customers_Lighting!L191</f>
        <v>116541</v>
      </c>
      <c r="M191" s="24">
        <f>All_Customers_Residential!M191+All_Customers_Small_Commercial!M191+All_Customers_Lighting!M191</f>
        <v>115961</v>
      </c>
      <c r="N191" s="24">
        <f>All_Customers_Residential!N191+All_Customers_Small_Commercial!N191+All_Customers_Lighting!N191</f>
        <v>110999</v>
      </c>
      <c r="O191" s="24">
        <f>All_Customers_Residential!O191+All_Customers_Small_Commercial!O191+All_Customers_Lighting!O191</f>
        <v>107257</v>
      </c>
      <c r="P191" s="24">
        <f>All_Customers_Residential!P191+All_Customers_Small_Commercial!P191+All_Customers_Lighting!P191</f>
        <v>105633</v>
      </c>
      <c r="Q191" s="24">
        <f>All_Customers_Residential!Q191+All_Customers_Small_Commercial!Q191+All_Customers_Lighting!Q191</f>
        <v>111846</v>
      </c>
      <c r="R191" s="24">
        <f>All_Customers_Residential!R191+All_Customers_Small_Commercial!R191+All_Customers_Lighting!R191</f>
        <v>119941</v>
      </c>
      <c r="S191" s="24">
        <f>All_Customers_Residential!S191+All_Customers_Small_Commercial!S191+All_Customers_Lighting!S191</f>
        <v>124480</v>
      </c>
      <c r="T191" s="24">
        <f>All_Customers_Residential!T191+All_Customers_Small_Commercial!T191+All_Customers_Lighting!T191</f>
        <v>128180</v>
      </c>
      <c r="U191" s="24">
        <f>All_Customers_Residential!U191+All_Customers_Small_Commercial!U191+All_Customers_Lighting!U191</f>
        <v>127905</v>
      </c>
      <c r="V191" s="24">
        <f>All_Customers_Residential!V191+All_Customers_Small_Commercial!V191+All_Customers_Lighting!V191</f>
        <v>127449</v>
      </c>
      <c r="W191" s="24">
        <f>All_Customers_Residential!W191+All_Customers_Small_Commercial!W191+All_Customers_Lighting!W191</f>
        <v>120796</v>
      </c>
      <c r="X191" s="24">
        <f>All_Customers_Residential!X191+All_Customers_Small_Commercial!X191+All_Customers_Lighting!X191</f>
        <v>110170</v>
      </c>
      <c r="Y191" s="24">
        <f>All_Customers_Residential!Y191+All_Customers_Small_Commercial!Y191+All_Customers_Lighting!Y191</f>
        <v>96429</v>
      </c>
    </row>
    <row r="192" spans="1:25" x14ac:dyDescent="0.2">
      <c r="A192" s="23">
        <f>All_Customers_Residential!A192</f>
        <v>45112</v>
      </c>
      <c r="B192" s="24">
        <f>All_Customers_Residential!B192+All_Customers_Small_Commercial!B192+All_Customers_Lighting!B192</f>
        <v>71351</v>
      </c>
      <c r="C192" s="24">
        <f>All_Customers_Residential!C192+All_Customers_Small_Commercial!C192+All_Customers_Lighting!C192</f>
        <v>65043</v>
      </c>
      <c r="D192" s="24">
        <f>All_Customers_Residential!D192+All_Customers_Small_Commercial!D192+All_Customers_Lighting!D192</f>
        <v>62166</v>
      </c>
      <c r="E192" s="24">
        <f>All_Customers_Residential!E192+All_Customers_Small_Commercial!E192+All_Customers_Lighting!E192</f>
        <v>60788</v>
      </c>
      <c r="F192" s="24">
        <f>All_Customers_Residential!F192+All_Customers_Small_Commercial!F192+All_Customers_Lighting!F192</f>
        <v>62545</v>
      </c>
      <c r="G192" s="24">
        <f>All_Customers_Residential!G192+All_Customers_Small_Commercial!G192+All_Customers_Lighting!G192</f>
        <v>67082</v>
      </c>
      <c r="H192" s="24">
        <f>All_Customers_Residential!H192+All_Customers_Small_Commercial!H192+All_Customers_Lighting!H192</f>
        <v>82409</v>
      </c>
      <c r="I192" s="24">
        <f>All_Customers_Residential!I192+All_Customers_Small_Commercial!I192+All_Customers_Lighting!I192</f>
        <v>96195</v>
      </c>
      <c r="J192" s="24">
        <f>All_Customers_Residential!J192+All_Customers_Small_Commercial!J192+All_Customers_Lighting!J192</f>
        <v>99318</v>
      </c>
      <c r="K192" s="24">
        <f>All_Customers_Residential!K192+All_Customers_Small_Commercial!K192+All_Customers_Lighting!K192</f>
        <v>114461</v>
      </c>
      <c r="L192" s="24">
        <f>All_Customers_Residential!L192+All_Customers_Small_Commercial!L192+All_Customers_Lighting!L192</f>
        <v>114379</v>
      </c>
      <c r="M192" s="24">
        <f>All_Customers_Residential!M192+All_Customers_Small_Commercial!M192+All_Customers_Lighting!M192</f>
        <v>115268</v>
      </c>
      <c r="N192" s="24">
        <f>All_Customers_Residential!N192+All_Customers_Small_Commercial!N192+All_Customers_Lighting!N192</f>
        <v>111070</v>
      </c>
      <c r="O192" s="24">
        <f>All_Customers_Residential!O192+All_Customers_Small_Commercial!O192+All_Customers_Lighting!O192</f>
        <v>108339</v>
      </c>
      <c r="P192" s="24">
        <f>All_Customers_Residential!P192+All_Customers_Small_Commercial!P192+All_Customers_Lighting!P192</f>
        <v>102949</v>
      </c>
      <c r="Q192" s="24">
        <f>All_Customers_Residential!Q192+All_Customers_Small_Commercial!Q192+All_Customers_Lighting!Q192</f>
        <v>107421</v>
      </c>
      <c r="R192" s="24">
        <f>All_Customers_Residential!R192+All_Customers_Small_Commercial!R192+All_Customers_Lighting!R192</f>
        <v>117583</v>
      </c>
      <c r="S192" s="24">
        <f>All_Customers_Residential!S192+All_Customers_Small_Commercial!S192+All_Customers_Lighting!S192</f>
        <v>119494</v>
      </c>
      <c r="T192" s="24">
        <f>All_Customers_Residential!T192+All_Customers_Small_Commercial!T192+All_Customers_Lighting!T192</f>
        <v>128702</v>
      </c>
      <c r="U192" s="24">
        <f>All_Customers_Residential!U192+All_Customers_Small_Commercial!U192+All_Customers_Lighting!U192</f>
        <v>125643</v>
      </c>
      <c r="V192" s="24">
        <f>All_Customers_Residential!V192+All_Customers_Small_Commercial!V192+All_Customers_Lighting!V192</f>
        <v>127860</v>
      </c>
      <c r="W192" s="24">
        <f>All_Customers_Residential!W192+All_Customers_Small_Commercial!W192+All_Customers_Lighting!W192</f>
        <v>121484</v>
      </c>
      <c r="X192" s="24">
        <f>All_Customers_Residential!X192+All_Customers_Small_Commercial!X192+All_Customers_Lighting!X192</f>
        <v>101383</v>
      </c>
      <c r="Y192" s="24">
        <f>All_Customers_Residential!Y192+All_Customers_Small_Commercial!Y192+All_Customers_Lighting!Y192</f>
        <v>84689</v>
      </c>
    </row>
    <row r="193" spans="1:25" x14ac:dyDescent="0.2">
      <c r="A193" s="23">
        <f>All_Customers_Residential!A193</f>
        <v>45113</v>
      </c>
      <c r="B193" s="24">
        <f>All_Customers_Residential!B193+All_Customers_Small_Commercial!B193+All_Customers_Lighting!B193</f>
        <v>89974</v>
      </c>
      <c r="C193" s="24">
        <f>All_Customers_Residential!C193+All_Customers_Small_Commercial!C193+All_Customers_Lighting!C193</f>
        <v>83399</v>
      </c>
      <c r="D193" s="24">
        <f>All_Customers_Residential!D193+All_Customers_Small_Commercial!D193+All_Customers_Lighting!D193</f>
        <v>79991</v>
      </c>
      <c r="E193" s="24">
        <f>All_Customers_Residential!E193+All_Customers_Small_Commercial!E193+All_Customers_Lighting!E193</f>
        <v>79046</v>
      </c>
      <c r="F193" s="24">
        <f>All_Customers_Residential!F193+All_Customers_Small_Commercial!F193+All_Customers_Lighting!F193</f>
        <v>78624</v>
      </c>
      <c r="G193" s="24">
        <f>All_Customers_Residential!G193+All_Customers_Small_Commercial!G193+All_Customers_Lighting!G193</f>
        <v>81518</v>
      </c>
      <c r="H193" s="24">
        <f>All_Customers_Residential!H193+All_Customers_Small_Commercial!H193+All_Customers_Lighting!H193</f>
        <v>94272</v>
      </c>
      <c r="I193" s="24">
        <f>All_Customers_Residential!I193+All_Customers_Small_Commercial!I193+All_Customers_Lighting!I193</f>
        <v>105498</v>
      </c>
      <c r="J193" s="24">
        <f>All_Customers_Residential!J193+All_Customers_Small_Commercial!J193+All_Customers_Lighting!J193</f>
        <v>113216</v>
      </c>
      <c r="K193" s="24">
        <f>All_Customers_Residential!K193+All_Customers_Small_Commercial!K193+All_Customers_Lighting!K193</f>
        <v>122953</v>
      </c>
      <c r="L193" s="24">
        <f>All_Customers_Residential!L193+All_Customers_Small_Commercial!L193+All_Customers_Lighting!L193</f>
        <v>126706</v>
      </c>
      <c r="M193" s="24">
        <f>All_Customers_Residential!M193+All_Customers_Small_Commercial!M193+All_Customers_Lighting!M193</f>
        <v>131107</v>
      </c>
      <c r="N193" s="24">
        <f>All_Customers_Residential!N193+All_Customers_Small_Commercial!N193+All_Customers_Lighting!N193</f>
        <v>131080</v>
      </c>
      <c r="O193" s="24">
        <f>All_Customers_Residential!O193+All_Customers_Small_Commercial!O193+All_Customers_Lighting!O193</f>
        <v>131444</v>
      </c>
      <c r="P193" s="24">
        <f>All_Customers_Residential!P193+All_Customers_Small_Commercial!P193+All_Customers_Lighting!P193</f>
        <v>131627</v>
      </c>
      <c r="Q193" s="24">
        <f>All_Customers_Residential!Q193+All_Customers_Small_Commercial!Q193+All_Customers_Lighting!Q193</f>
        <v>136126</v>
      </c>
      <c r="R193" s="24">
        <f>All_Customers_Residential!R193+All_Customers_Small_Commercial!R193+All_Customers_Lighting!R193</f>
        <v>145723</v>
      </c>
      <c r="S193" s="24">
        <f>All_Customers_Residential!S193+All_Customers_Small_Commercial!S193+All_Customers_Lighting!S193</f>
        <v>149715</v>
      </c>
      <c r="T193" s="24">
        <f>All_Customers_Residential!T193+All_Customers_Small_Commercial!T193+All_Customers_Lighting!T193</f>
        <v>157969</v>
      </c>
      <c r="U193" s="24">
        <f>All_Customers_Residential!U193+All_Customers_Small_Commercial!U193+All_Customers_Lighting!U193</f>
        <v>153192</v>
      </c>
      <c r="V193" s="24">
        <f>All_Customers_Residential!V193+All_Customers_Small_Commercial!V193+All_Customers_Lighting!V193</f>
        <v>152902</v>
      </c>
      <c r="W193" s="24">
        <f>All_Customers_Residential!W193+All_Customers_Small_Commercial!W193+All_Customers_Lighting!W193</f>
        <v>144684</v>
      </c>
      <c r="X193" s="24">
        <f>All_Customers_Residential!X193+All_Customers_Small_Commercial!X193+All_Customers_Lighting!X193</f>
        <v>127154</v>
      </c>
      <c r="Y193" s="24">
        <f>All_Customers_Residential!Y193+All_Customers_Small_Commercial!Y193+All_Customers_Lighting!Y193</f>
        <v>105697</v>
      </c>
    </row>
    <row r="194" spans="1:25" x14ac:dyDescent="0.2">
      <c r="A194" s="23">
        <f>All_Customers_Residential!A194</f>
        <v>45114</v>
      </c>
      <c r="B194" s="24">
        <f>All_Customers_Residential!B194+All_Customers_Small_Commercial!B194+All_Customers_Lighting!B194</f>
        <v>94577</v>
      </c>
      <c r="C194" s="24">
        <f>All_Customers_Residential!C194+All_Customers_Small_Commercial!C194+All_Customers_Lighting!C194</f>
        <v>87124</v>
      </c>
      <c r="D194" s="24">
        <f>All_Customers_Residential!D194+All_Customers_Small_Commercial!D194+All_Customers_Lighting!D194</f>
        <v>82940</v>
      </c>
      <c r="E194" s="24">
        <f>All_Customers_Residential!E194+All_Customers_Small_Commercial!E194+All_Customers_Lighting!E194</f>
        <v>82565</v>
      </c>
      <c r="F194" s="24">
        <f>All_Customers_Residential!F194+All_Customers_Small_Commercial!F194+All_Customers_Lighting!F194</f>
        <v>83190</v>
      </c>
      <c r="G194" s="24">
        <f>All_Customers_Residential!G194+All_Customers_Small_Commercial!G194+All_Customers_Lighting!G194</f>
        <v>85536</v>
      </c>
      <c r="H194" s="24">
        <f>All_Customers_Residential!H194+All_Customers_Small_Commercial!H194+All_Customers_Lighting!H194</f>
        <v>97292</v>
      </c>
      <c r="I194" s="24">
        <f>All_Customers_Residential!I194+All_Customers_Small_Commercial!I194+All_Customers_Lighting!I194</f>
        <v>107852</v>
      </c>
      <c r="J194" s="24">
        <f>All_Customers_Residential!J194+All_Customers_Small_Commercial!J194+All_Customers_Lighting!J194</f>
        <v>114296</v>
      </c>
      <c r="K194" s="24">
        <f>All_Customers_Residential!K194+All_Customers_Small_Commercial!K194+All_Customers_Lighting!K194</f>
        <v>123041</v>
      </c>
      <c r="L194" s="24">
        <f>All_Customers_Residential!L194+All_Customers_Small_Commercial!L194+All_Customers_Lighting!L194</f>
        <v>117028</v>
      </c>
      <c r="M194" s="24">
        <f>All_Customers_Residential!M194+All_Customers_Small_Commercial!M194+All_Customers_Lighting!M194</f>
        <v>127281</v>
      </c>
      <c r="N194" s="24">
        <f>All_Customers_Residential!N194+All_Customers_Small_Commercial!N194+All_Customers_Lighting!N194</f>
        <v>129102</v>
      </c>
      <c r="O194" s="24">
        <f>All_Customers_Residential!O194+All_Customers_Small_Commercial!O194+All_Customers_Lighting!O194</f>
        <v>129815</v>
      </c>
      <c r="P194" s="24">
        <f>All_Customers_Residential!P194+All_Customers_Small_Commercial!P194+All_Customers_Lighting!P194</f>
        <v>128273</v>
      </c>
      <c r="Q194" s="24">
        <f>All_Customers_Residential!Q194+All_Customers_Small_Commercial!Q194+All_Customers_Lighting!Q194</f>
        <v>132710</v>
      </c>
      <c r="R194" s="24">
        <f>All_Customers_Residential!R194+All_Customers_Small_Commercial!R194+All_Customers_Lighting!R194</f>
        <v>139649</v>
      </c>
      <c r="S194" s="24">
        <f>All_Customers_Residential!S194+All_Customers_Small_Commercial!S194+All_Customers_Lighting!S194</f>
        <v>142773</v>
      </c>
      <c r="T194" s="24">
        <f>All_Customers_Residential!T194+All_Customers_Small_Commercial!T194+All_Customers_Lighting!T194</f>
        <v>144766</v>
      </c>
      <c r="U194" s="24">
        <f>All_Customers_Residential!U194+All_Customers_Small_Commercial!U194+All_Customers_Lighting!U194</f>
        <v>140284</v>
      </c>
      <c r="V194" s="24">
        <f>All_Customers_Residential!V194+All_Customers_Small_Commercial!V194+All_Customers_Lighting!V194</f>
        <v>139618</v>
      </c>
      <c r="W194" s="24">
        <f>All_Customers_Residential!W194+All_Customers_Small_Commercial!W194+All_Customers_Lighting!W194</f>
        <v>134772</v>
      </c>
      <c r="X194" s="24">
        <f>All_Customers_Residential!X194+All_Customers_Small_Commercial!X194+All_Customers_Lighting!X194</f>
        <v>119202</v>
      </c>
      <c r="Y194" s="24">
        <f>All_Customers_Residential!Y194+All_Customers_Small_Commercial!Y194+All_Customers_Lighting!Y194</f>
        <v>101739</v>
      </c>
    </row>
    <row r="195" spans="1:25" x14ac:dyDescent="0.2">
      <c r="A195" s="23">
        <f>All_Customers_Residential!A195</f>
        <v>45115</v>
      </c>
      <c r="B195" s="24">
        <f>All_Customers_Residential!B195+All_Customers_Small_Commercial!B195+All_Customers_Lighting!B195</f>
        <v>91151</v>
      </c>
      <c r="C195" s="24">
        <f>All_Customers_Residential!C195+All_Customers_Small_Commercial!C195+All_Customers_Lighting!C195</f>
        <v>85104</v>
      </c>
      <c r="D195" s="24">
        <f>All_Customers_Residential!D195+All_Customers_Small_Commercial!D195+All_Customers_Lighting!D195</f>
        <v>81037</v>
      </c>
      <c r="E195" s="24">
        <f>All_Customers_Residential!E195+All_Customers_Small_Commercial!E195+All_Customers_Lighting!E195</f>
        <v>79821</v>
      </c>
      <c r="F195" s="24">
        <f>All_Customers_Residential!F195+All_Customers_Small_Commercial!F195+All_Customers_Lighting!F195</f>
        <v>79069</v>
      </c>
      <c r="G195" s="24">
        <f>All_Customers_Residential!G195+All_Customers_Small_Commercial!G195+All_Customers_Lighting!G195</f>
        <v>79713</v>
      </c>
      <c r="H195" s="24">
        <f>All_Customers_Residential!H195+All_Customers_Small_Commercial!H195+All_Customers_Lighting!H195</f>
        <v>86649</v>
      </c>
      <c r="I195" s="24">
        <f>All_Customers_Residential!I195+All_Customers_Small_Commercial!I195+All_Customers_Lighting!I195</f>
        <v>95271</v>
      </c>
      <c r="J195" s="24">
        <f>All_Customers_Residential!J195+All_Customers_Small_Commercial!J195+All_Customers_Lighting!J195</f>
        <v>101960</v>
      </c>
      <c r="K195" s="24">
        <f>All_Customers_Residential!K195+All_Customers_Small_Commercial!K195+All_Customers_Lighting!K195</f>
        <v>117245</v>
      </c>
      <c r="L195" s="24">
        <f>All_Customers_Residential!L195+All_Customers_Small_Commercial!L195+All_Customers_Lighting!L195</f>
        <v>118251</v>
      </c>
      <c r="M195" s="24">
        <f>All_Customers_Residential!M195+All_Customers_Small_Commercial!M195+All_Customers_Lighting!M195</f>
        <v>117695</v>
      </c>
      <c r="N195" s="24">
        <f>All_Customers_Residential!N195+All_Customers_Small_Commercial!N195+All_Customers_Lighting!N195</f>
        <v>116787</v>
      </c>
      <c r="O195" s="24">
        <f>All_Customers_Residential!O195+All_Customers_Small_Commercial!O195+All_Customers_Lighting!O195</f>
        <v>116135</v>
      </c>
      <c r="P195" s="24">
        <f>All_Customers_Residential!P195+All_Customers_Small_Commercial!P195+All_Customers_Lighting!P195</f>
        <v>116310</v>
      </c>
      <c r="Q195" s="24">
        <f>All_Customers_Residential!Q195+All_Customers_Small_Commercial!Q195+All_Customers_Lighting!Q195</f>
        <v>120722</v>
      </c>
      <c r="R195" s="24">
        <f>All_Customers_Residential!R195+All_Customers_Small_Commercial!R195+All_Customers_Lighting!R195</f>
        <v>129308</v>
      </c>
      <c r="S195" s="24">
        <f>All_Customers_Residential!S195+All_Customers_Small_Commercial!S195+All_Customers_Lighting!S195</f>
        <v>134846</v>
      </c>
      <c r="T195" s="24">
        <f>All_Customers_Residential!T195+All_Customers_Small_Commercial!T195+All_Customers_Lighting!T195</f>
        <v>141078</v>
      </c>
      <c r="U195" s="24">
        <f>All_Customers_Residential!U195+All_Customers_Small_Commercial!U195+All_Customers_Lighting!U195</f>
        <v>139375</v>
      </c>
      <c r="V195" s="24">
        <f>All_Customers_Residential!V195+All_Customers_Small_Commercial!V195+All_Customers_Lighting!V195</f>
        <v>138456</v>
      </c>
      <c r="W195" s="24">
        <f>All_Customers_Residential!W195+All_Customers_Small_Commercial!W195+All_Customers_Lighting!W195</f>
        <v>131564</v>
      </c>
      <c r="X195" s="24">
        <f>All_Customers_Residential!X195+All_Customers_Small_Commercial!X195+All_Customers_Lighting!X195</f>
        <v>116828</v>
      </c>
      <c r="Y195" s="24">
        <f>All_Customers_Residential!Y195+All_Customers_Small_Commercial!Y195+All_Customers_Lighting!Y195</f>
        <v>102979</v>
      </c>
    </row>
    <row r="196" spans="1:25" x14ac:dyDescent="0.2">
      <c r="A196" s="23">
        <f>All_Customers_Residential!A196</f>
        <v>45116</v>
      </c>
      <c r="B196" s="24">
        <f>All_Customers_Residential!B196+All_Customers_Small_Commercial!B196+All_Customers_Lighting!B196</f>
        <v>91010</v>
      </c>
      <c r="C196" s="24">
        <f>All_Customers_Residential!C196+All_Customers_Small_Commercial!C196+All_Customers_Lighting!C196</f>
        <v>84613</v>
      </c>
      <c r="D196" s="24">
        <f>All_Customers_Residential!D196+All_Customers_Small_Commercial!D196+All_Customers_Lighting!D196</f>
        <v>81095</v>
      </c>
      <c r="E196" s="24">
        <f>All_Customers_Residential!E196+All_Customers_Small_Commercial!E196+All_Customers_Lighting!E196</f>
        <v>79997</v>
      </c>
      <c r="F196" s="24">
        <f>All_Customers_Residential!F196+All_Customers_Small_Commercial!F196+All_Customers_Lighting!F196</f>
        <v>79451</v>
      </c>
      <c r="G196" s="24">
        <f>All_Customers_Residential!G196+All_Customers_Small_Commercial!G196+All_Customers_Lighting!G196</f>
        <v>79625</v>
      </c>
      <c r="H196" s="24">
        <f>All_Customers_Residential!H196+All_Customers_Small_Commercial!H196+All_Customers_Lighting!H196</f>
        <v>86594</v>
      </c>
      <c r="I196" s="24">
        <f>All_Customers_Residential!I196+All_Customers_Small_Commercial!I196+All_Customers_Lighting!I196</f>
        <v>95229</v>
      </c>
      <c r="J196" s="24">
        <f>All_Customers_Residential!J196+All_Customers_Small_Commercial!J196+All_Customers_Lighting!J196</f>
        <v>102693</v>
      </c>
      <c r="K196" s="24">
        <f>All_Customers_Residential!K196+All_Customers_Small_Commercial!K196+All_Customers_Lighting!K196</f>
        <v>117481</v>
      </c>
      <c r="L196" s="24">
        <f>All_Customers_Residential!L196+All_Customers_Small_Commercial!L196+All_Customers_Lighting!L196</f>
        <v>118289</v>
      </c>
      <c r="M196" s="24">
        <f>All_Customers_Residential!M196+All_Customers_Small_Commercial!M196+All_Customers_Lighting!M196</f>
        <v>117763</v>
      </c>
      <c r="N196" s="24">
        <f>All_Customers_Residential!N196+All_Customers_Small_Commercial!N196+All_Customers_Lighting!N196</f>
        <v>116743</v>
      </c>
      <c r="O196" s="24">
        <f>All_Customers_Residential!O196+All_Customers_Small_Commercial!O196+All_Customers_Lighting!O196</f>
        <v>115353</v>
      </c>
      <c r="P196" s="24">
        <f>All_Customers_Residential!P196+All_Customers_Small_Commercial!P196+All_Customers_Lighting!P196</f>
        <v>115777</v>
      </c>
      <c r="Q196" s="24">
        <f>All_Customers_Residential!Q196+All_Customers_Small_Commercial!Q196+All_Customers_Lighting!Q196</f>
        <v>119599</v>
      </c>
      <c r="R196" s="24">
        <f>All_Customers_Residential!R196+All_Customers_Small_Commercial!R196+All_Customers_Lighting!R196</f>
        <v>130407</v>
      </c>
      <c r="S196" s="24">
        <f>All_Customers_Residential!S196+All_Customers_Small_Commercial!S196+All_Customers_Lighting!S196</f>
        <v>136644</v>
      </c>
      <c r="T196" s="24">
        <f>All_Customers_Residential!T196+All_Customers_Small_Commercial!T196+All_Customers_Lighting!T196</f>
        <v>141725</v>
      </c>
      <c r="U196" s="24">
        <f>All_Customers_Residential!U196+All_Customers_Small_Commercial!U196+All_Customers_Lighting!U196</f>
        <v>141560</v>
      </c>
      <c r="V196" s="24">
        <f>All_Customers_Residential!V196+All_Customers_Small_Commercial!V196+All_Customers_Lighting!V196</f>
        <v>141782</v>
      </c>
      <c r="W196" s="24">
        <f>All_Customers_Residential!W196+All_Customers_Small_Commercial!W196+All_Customers_Lighting!W196</f>
        <v>132268</v>
      </c>
      <c r="X196" s="24">
        <f>All_Customers_Residential!X196+All_Customers_Small_Commercial!X196+All_Customers_Lighting!X196</f>
        <v>116852</v>
      </c>
      <c r="Y196" s="24">
        <f>All_Customers_Residential!Y196+All_Customers_Small_Commercial!Y196+All_Customers_Lighting!Y196</f>
        <v>99434</v>
      </c>
    </row>
    <row r="197" spans="1:25" x14ac:dyDescent="0.2">
      <c r="A197" s="23">
        <f>All_Customers_Residential!A197</f>
        <v>45117</v>
      </c>
      <c r="B197" s="24">
        <f>All_Customers_Residential!B197+All_Customers_Small_Commercial!B197+All_Customers_Lighting!B197</f>
        <v>89099</v>
      </c>
      <c r="C197" s="24">
        <f>All_Customers_Residential!C197+All_Customers_Small_Commercial!C197+All_Customers_Lighting!C197</f>
        <v>82892</v>
      </c>
      <c r="D197" s="24">
        <f>All_Customers_Residential!D197+All_Customers_Small_Commercial!D197+All_Customers_Lighting!D197</f>
        <v>79575</v>
      </c>
      <c r="E197" s="24">
        <f>All_Customers_Residential!E197+All_Customers_Small_Commercial!E197+All_Customers_Lighting!E197</f>
        <v>78985</v>
      </c>
      <c r="F197" s="24">
        <f>All_Customers_Residential!F197+All_Customers_Small_Commercial!F197+All_Customers_Lighting!F197</f>
        <v>79476</v>
      </c>
      <c r="G197" s="24">
        <f>All_Customers_Residential!G197+All_Customers_Small_Commercial!G197+All_Customers_Lighting!G197</f>
        <v>82976</v>
      </c>
      <c r="H197" s="24">
        <f>All_Customers_Residential!H197+All_Customers_Small_Commercial!H197+All_Customers_Lighting!H197</f>
        <v>95573</v>
      </c>
      <c r="I197" s="24">
        <f>All_Customers_Residential!I197+All_Customers_Small_Commercial!I197+All_Customers_Lighting!I197</f>
        <v>104090</v>
      </c>
      <c r="J197" s="24">
        <f>All_Customers_Residential!J197+All_Customers_Small_Commercial!J197+All_Customers_Lighting!J197</f>
        <v>109787</v>
      </c>
      <c r="K197" s="24">
        <f>All_Customers_Residential!K197+All_Customers_Small_Commercial!K197+All_Customers_Lighting!K197</f>
        <v>118040</v>
      </c>
      <c r="L197" s="24">
        <f>All_Customers_Residential!L197+All_Customers_Small_Commercial!L197+All_Customers_Lighting!L197</f>
        <v>117660</v>
      </c>
      <c r="M197" s="24">
        <f>All_Customers_Residential!M197+All_Customers_Small_Commercial!M197+All_Customers_Lighting!M197</f>
        <v>119441</v>
      </c>
      <c r="N197" s="24">
        <f>All_Customers_Residential!N197+All_Customers_Small_Commercial!N197+All_Customers_Lighting!N197</f>
        <v>115479</v>
      </c>
      <c r="O197" s="24">
        <f>All_Customers_Residential!O197+All_Customers_Small_Commercial!O197+All_Customers_Lighting!O197</f>
        <v>114161</v>
      </c>
      <c r="P197" s="24">
        <f>All_Customers_Residential!P197+All_Customers_Small_Commercial!P197+All_Customers_Lighting!P197</f>
        <v>110941</v>
      </c>
      <c r="Q197" s="24">
        <f>All_Customers_Residential!Q197+All_Customers_Small_Commercial!Q197+All_Customers_Lighting!Q197</f>
        <v>114418</v>
      </c>
      <c r="R197" s="24">
        <f>All_Customers_Residential!R197+All_Customers_Small_Commercial!R197+All_Customers_Lighting!R197</f>
        <v>119250</v>
      </c>
      <c r="S197" s="24">
        <f>All_Customers_Residential!S197+All_Customers_Small_Commercial!S197+All_Customers_Lighting!S197</f>
        <v>124947</v>
      </c>
      <c r="T197" s="24">
        <f>All_Customers_Residential!T197+All_Customers_Small_Commercial!T197+All_Customers_Lighting!T197</f>
        <v>131088</v>
      </c>
      <c r="U197" s="24">
        <f>All_Customers_Residential!U197+All_Customers_Small_Commercial!U197+All_Customers_Lighting!U197</f>
        <v>131397</v>
      </c>
      <c r="V197" s="24">
        <f>All_Customers_Residential!V197+All_Customers_Small_Commercial!V197+All_Customers_Lighting!V197</f>
        <v>130507</v>
      </c>
      <c r="W197" s="24">
        <f>All_Customers_Residential!W197+All_Customers_Small_Commercial!W197+All_Customers_Lighting!W197</f>
        <v>123288</v>
      </c>
      <c r="X197" s="24">
        <f>All_Customers_Residential!X197+All_Customers_Small_Commercial!X197+All_Customers_Lighting!X197</f>
        <v>107433</v>
      </c>
      <c r="Y197" s="24">
        <f>All_Customers_Residential!Y197+All_Customers_Small_Commercial!Y197+All_Customers_Lighting!Y197</f>
        <v>93848</v>
      </c>
    </row>
    <row r="198" spans="1:25" x14ac:dyDescent="0.2">
      <c r="A198" s="23">
        <f>All_Customers_Residential!A198</f>
        <v>45118</v>
      </c>
      <c r="B198" s="24">
        <f>All_Customers_Residential!B198+All_Customers_Small_Commercial!B198+All_Customers_Lighting!B198</f>
        <v>84998</v>
      </c>
      <c r="C198" s="24">
        <f>All_Customers_Residential!C198+All_Customers_Small_Commercial!C198+All_Customers_Lighting!C198</f>
        <v>78606</v>
      </c>
      <c r="D198" s="24">
        <f>All_Customers_Residential!D198+All_Customers_Small_Commercial!D198+All_Customers_Lighting!D198</f>
        <v>76095</v>
      </c>
      <c r="E198" s="24">
        <f>All_Customers_Residential!E198+All_Customers_Small_Commercial!E198+All_Customers_Lighting!E198</f>
        <v>75338</v>
      </c>
      <c r="F198" s="24">
        <f>All_Customers_Residential!F198+All_Customers_Small_Commercial!F198+All_Customers_Lighting!F198</f>
        <v>75942</v>
      </c>
      <c r="G198" s="24">
        <f>All_Customers_Residential!G198+All_Customers_Small_Commercial!G198+All_Customers_Lighting!G198</f>
        <v>79378</v>
      </c>
      <c r="H198" s="24">
        <f>All_Customers_Residential!H198+All_Customers_Small_Commercial!H198+All_Customers_Lighting!H198</f>
        <v>90900</v>
      </c>
      <c r="I198" s="24">
        <f>All_Customers_Residential!I198+All_Customers_Small_Commercial!I198+All_Customers_Lighting!I198</f>
        <v>99398</v>
      </c>
      <c r="J198" s="24">
        <f>All_Customers_Residential!J198+All_Customers_Small_Commercial!J198+All_Customers_Lighting!J198</f>
        <v>103148</v>
      </c>
      <c r="K198" s="24">
        <f>All_Customers_Residential!K198+All_Customers_Small_Commercial!K198+All_Customers_Lighting!K198</f>
        <v>117673</v>
      </c>
      <c r="L198" s="24">
        <f>All_Customers_Residential!L198+All_Customers_Small_Commercial!L198+All_Customers_Lighting!L198</f>
        <v>117522</v>
      </c>
      <c r="M198" s="24">
        <f>All_Customers_Residential!M198+All_Customers_Small_Commercial!M198+All_Customers_Lighting!M198</f>
        <v>118316</v>
      </c>
      <c r="N198" s="24">
        <f>All_Customers_Residential!N198+All_Customers_Small_Commercial!N198+All_Customers_Lighting!N198</f>
        <v>113416</v>
      </c>
      <c r="O198" s="24">
        <f>All_Customers_Residential!O198+All_Customers_Small_Commercial!O198+All_Customers_Lighting!O198</f>
        <v>110566</v>
      </c>
      <c r="P198" s="24">
        <f>All_Customers_Residential!P198+All_Customers_Small_Commercial!P198+All_Customers_Lighting!P198</f>
        <v>106891</v>
      </c>
      <c r="Q198" s="24">
        <f>All_Customers_Residential!Q198+All_Customers_Small_Commercial!Q198+All_Customers_Lighting!Q198</f>
        <v>112191</v>
      </c>
      <c r="R198" s="24">
        <f>All_Customers_Residential!R198+All_Customers_Small_Commercial!R198+All_Customers_Lighting!R198</f>
        <v>121388</v>
      </c>
      <c r="S198" s="24">
        <f>All_Customers_Residential!S198+All_Customers_Small_Commercial!S198+All_Customers_Lighting!S198</f>
        <v>126518</v>
      </c>
      <c r="T198" s="24">
        <f>All_Customers_Residential!T198+All_Customers_Small_Commercial!T198+All_Customers_Lighting!T198</f>
        <v>134022</v>
      </c>
      <c r="U198" s="24">
        <f>All_Customers_Residential!U198+All_Customers_Small_Commercial!U198+All_Customers_Lighting!U198</f>
        <v>133683</v>
      </c>
      <c r="V198" s="24">
        <f>All_Customers_Residential!V198+All_Customers_Small_Commercial!V198+All_Customers_Lighting!V198</f>
        <v>134085</v>
      </c>
      <c r="W198" s="24">
        <f>All_Customers_Residential!W198+All_Customers_Small_Commercial!W198+All_Customers_Lighting!W198</f>
        <v>127536</v>
      </c>
      <c r="X198" s="24">
        <f>All_Customers_Residential!X198+All_Customers_Small_Commercial!X198+All_Customers_Lighting!X198</f>
        <v>111924</v>
      </c>
      <c r="Y198" s="24">
        <f>All_Customers_Residential!Y198+All_Customers_Small_Commercial!Y198+All_Customers_Lighting!Y198</f>
        <v>95128</v>
      </c>
    </row>
    <row r="199" spans="1:25" x14ac:dyDescent="0.2">
      <c r="A199" s="23">
        <f>All_Customers_Residential!A199</f>
        <v>45119</v>
      </c>
      <c r="B199" s="24">
        <f>All_Customers_Residential!B199+All_Customers_Small_Commercial!B199+All_Customers_Lighting!B199</f>
        <v>85733</v>
      </c>
      <c r="C199" s="24">
        <f>All_Customers_Residential!C199+All_Customers_Small_Commercial!C199+All_Customers_Lighting!C199</f>
        <v>79046</v>
      </c>
      <c r="D199" s="24">
        <f>All_Customers_Residential!D199+All_Customers_Small_Commercial!D199+All_Customers_Lighting!D199</f>
        <v>75777</v>
      </c>
      <c r="E199" s="24">
        <f>All_Customers_Residential!E199+All_Customers_Small_Commercial!E199+All_Customers_Lighting!E199</f>
        <v>75569</v>
      </c>
      <c r="F199" s="24">
        <f>All_Customers_Residential!F199+All_Customers_Small_Commercial!F199+All_Customers_Lighting!F199</f>
        <v>76243</v>
      </c>
      <c r="G199" s="24">
        <f>All_Customers_Residential!G199+All_Customers_Small_Commercial!G199+All_Customers_Lighting!G199</f>
        <v>79355</v>
      </c>
      <c r="H199" s="24">
        <f>All_Customers_Residential!H199+All_Customers_Small_Commercial!H199+All_Customers_Lighting!H199</f>
        <v>92773</v>
      </c>
      <c r="I199" s="24">
        <f>All_Customers_Residential!I199+All_Customers_Small_Commercial!I199+All_Customers_Lighting!I199</f>
        <v>102935</v>
      </c>
      <c r="J199" s="24">
        <f>All_Customers_Residential!J199+All_Customers_Small_Commercial!J199+All_Customers_Lighting!J199</f>
        <v>108608</v>
      </c>
      <c r="K199" s="24">
        <f>All_Customers_Residential!K199+All_Customers_Small_Commercial!K199+All_Customers_Lighting!K199</f>
        <v>118737</v>
      </c>
      <c r="L199" s="24">
        <f>All_Customers_Residential!L199+All_Customers_Small_Commercial!L199+All_Customers_Lighting!L199</f>
        <v>119029</v>
      </c>
      <c r="M199" s="24">
        <f>All_Customers_Residential!M199+All_Customers_Small_Commercial!M199+All_Customers_Lighting!M199</f>
        <v>122506</v>
      </c>
      <c r="N199" s="24">
        <f>All_Customers_Residential!N199+All_Customers_Small_Commercial!N199+All_Customers_Lighting!N199</f>
        <v>123948</v>
      </c>
      <c r="O199" s="24">
        <f>All_Customers_Residential!O199+All_Customers_Small_Commercial!O199+All_Customers_Lighting!O199</f>
        <v>125176</v>
      </c>
      <c r="P199" s="24">
        <f>All_Customers_Residential!P199+All_Customers_Small_Commercial!P199+All_Customers_Lighting!P199</f>
        <v>125670</v>
      </c>
      <c r="Q199" s="24">
        <f>All_Customers_Residential!Q199+All_Customers_Small_Commercial!Q199+All_Customers_Lighting!Q199</f>
        <v>129618</v>
      </c>
      <c r="R199" s="24">
        <f>All_Customers_Residential!R199+All_Customers_Small_Commercial!R199+All_Customers_Lighting!R199</f>
        <v>139921</v>
      </c>
      <c r="S199" s="24">
        <f>All_Customers_Residential!S199+All_Customers_Small_Commercial!S199+All_Customers_Lighting!S199</f>
        <v>144336</v>
      </c>
      <c r="T199" s="24">
        <f>All_Customers_Residential!T199+All_Customers_Small_Commercial!T199+All_Customers_Lighting!T199</f>
        <v>148309</v>
      </c>
      <c r="U199" s="24">
        <f>All_Customers_Residential!U199+All_Customers_Small_Commercial!U199+All_Customers_Lighting!U199</f>
        <v>145394</v>
      </c>
      <c r="V199" s="24">
        <f>All_Customers_Residential!V199+All_Customers_Small_Commercial!V199+All_Customers_Lighting!V199</f>
        <v>145856</v>
      </c>
      <c r="W199" s="24">
        <f>All_Customers_Residential!W199+All_Customers_Small_Commercial!W199+All_Customers_Lighting!W199</f>
        <v>138301</v>
      </c>
      <c r="X199" s="24">
        <f>All_Customers_Residential!X199+All_Customers_Small_Commercial!X199+All_Customers_Lighting!X199</f>
        <v>120404</v>
      </c>
      <c r="Y199" s="24">
        <f>All_Customers_Residential!Y199+All_Customers_Small_Commercial!Y199+All_Customers_Lighting!Y199</f>
        <v>102679</v>
      </c>
    </row>
    <row r="200" spans="1:25" x14ac:dyDescent="0.2">
      <c r="A200" s="23">
        <f>All_Customers_Residential!A200</f>
        <v>45120</v>
      </c>
      <c r="B200" s="24">
        <f>All_Customers_Residential!B200+All_Customers_Small_Commercial!B200+All_Customers_Lighting!B200</f>
        <v>92061</v>
      </c>
      <c r="C200" s="24">
        <f>All_Customers_Residential!C200+All_Customers_Small_Commercial!C200+All_Customers_Lighting!C200</f>
        <v>85525</v>
      </c>
      <c r="D200" s="24">
        <f>All_Customers_Residential!D200+All_Customers_Small_Commercial!D200+All_Customers_Lighting!D200</f>
        <v>81661</v>
      </c>
      <c r="E200" s="24">
        <f>All_Customers_Residential!E200+All_Customers_Small_Commercial!E200+All_Customers_Lighting!E200</f>
        <v>80446</v>
      </c>
      <c r="F200" s="24">
        <f>All_Customers_Residential!F200+All_Customers_Small_Commercial!F200+All_Customers_Lighting!F200</f>
        <v>80584</v>
      </c>
      <c r="G200" s="24">
        <f>All_Customers_Residential!G200+All_Customers_Small_Commercial!G200+All_Customers_Lighting!G200</f>
        <v>83517</v>
      </c>
      <c r="H200" s="24">
        <f>All_Customers_Residential!H200+All_Customers_Small_Commercial!H200+All_Customers_Lighting!H200</f>
        <v>96225</v>
      </c>
      <c r="I200" s="24">
        <f>All_Customers_Residential!I200+All_Customers_Small_Commercial!I200+All_Customers_Lighting!I200</f>
        <v>106714</v>
      </c>
      <c r="J200" s="24">
        <f>All_Customers_Residential!J200+All_Customers_Small_Commercial!J200+All_Customers_Lighting!J200</f>
        <v>111584</v>
      </c>
      <c r="K200" s="24">
        <f>All_Customers_Residential!K200+All_Customers_Small_Commercial!K200+All_Customers_Lighting!K200</f>
        <v>119546</v>
      </c>
      <c r="L200" s="24">
        <f>All_Customers_Residential!L200+All_Customers_Small_Commercial!L200+All_Customers_Lighting!L200</f>
        <v>122773</v>
      </c>
      <c r="M200" s="24">
        <f>All_Customers_Residential!M200+All_Customers_Small_Commercial!M200+All_Customers_Lighting!M200</f>
        <v>125844</v>
      </c>
      <c r="N200" s="24">
        <f>All_Customers_Residential!N200+All_Customers_Small_Commercial!N200+All_Customers_Lighting!N200</f>
        <v>125409</v>
      </c>
      <c r="O200" s="24">
        <f>All_Customers_Residential!O200+All_Customers_Small_Commercial!O200+All_Customers_Lighting!O200</f>
        <v>126719</v>
      </c>
      <c r="P200" s="24">
        <f>All_Customers_Residential!P200+All_Customers_Small_Commercial!P200+All_Customers_Lighting!P200</f>
        <v>128244</v>
      </c>
      <c r="Q200" s="24">
        <f>All_Customers_Residential!Q200+All_Customers_Small_Commercial!Q200+All_Customers_Lighting!Q200</f>
        <v>130825</v>
      </c>
      <c r="R200" s="24">
        <f>All_Customers_Residential!R200+All_Customers_Small_Commercial!R200+All_Customers_Lighting!R200</f>
        <v>139602</v>
      </c>
      <c r="S200" s="24">
        <f>All_Customers_Residential!S200+All_Customers_Small_Commercial!S200+All_Customers_Lighting!S200</f>
        <v>144521</v>
      </c>
      <c r="T200" s="24">
        <f>All_Customers_Residential!T200+All_Customers_Small_Commercial!T200+All_Customers_Lighting!T200</f>
        <v>148422</v>
      </c>
      <c r="U200" s="24">
        <f>All_Customers_Residential!U200+All_Customers_Small_Commercial!U200+All_Customers_Lighting!U200</f>
        <v>147309</v>
      </c>
      <c r="V200" s="24">
        <f>All_Customers_Residential!V200+All_Customers_Small_Commercial!V200+All_Customers_Lighting!V200</f>
        <v>147953</v>
      </c>
      <c r="W200" s="24">
        <f>All_Customers_Residential!W200+All_Customers_Small_Commercial!W200+All_Customers_Lighting!W200</f>
        <v>140048</v>
      </c>
      <c r="X200" s="24">
        <f>All_Customers_Residential!X200+All_Customers_Small_Commercial!X200+All_Customers_Lighting!X200</f>
        <v>122284</v>
      </c>
      <c r="Y200" s="24">
        <f>All_Customers_Residential!Y200+All_Customers_Small_Commercial!Y200+All_Customers_Lighting!Y200</f>
        <v>104527</v>
      </c>
    </row>
    <row r="201" spans="1:25" x14ac:dyDescent="0.2">
      <c r="A201" s="23">
        <f>All_Customers_Residential!A201</f>
        <v>45121</v>
      </c>
      <c r="B201" s="24">
        <f>All_Customers_Residential!B201+All_Customers_Small_Commercial!B201+All_Customers_Lighting!B201</f>
        <v>94178</v>
      </c>
      <c r="C201" s="24">
        <f>All_Customers_Residential!C201+All_Customers_Small_Commercial!C201+All_Customers_Lighting!C201</f>
        <v>87567</v>
      </c>
      <c r="D201" s="24">
        <f>All_Customers_Residential!D201+All_Customers_Small_Commercial!D201+All_Customers_Lighting!D201</f>
        <v>84511</v>
      </c>
      <c r="E201" s="24">
        <f>All_Customers_Residential!E201+All_Customers_Small_Commercial!E201+All_Customers_Lighting!E201</f>
        <v>84269</v>
      </c>
      <c r="F201" s="24">
        <f>All_Customers_Residential!F201+All_Customers_Small_Commercial!F201+All_Customers_Lighting!F201</f>
        <v>84745</v>
      </c>
      <c r="G201" s="24">
        <f>All_Customers_Residential!G201+All_Customers_Small_Commercial!G201+All_Customers_Lighting!G201</f>
        <v>87502</v>
      </c>
      <c r="H201" s="24">
        <f>All_Customers_Residential!H201+All_Customers_Small_Commercial!H201+All_Customers_Lighting!H201</f>
        <v>99501</v>
      </c>
      <c r="I201" s="24">
        <f>All_Customers_Residential!I201+All_Customers_Small_Commercial!I201+All_Customers_Lighting!I201</f>
        <v>108554</v>
      </c>
      <c r="J201" s="24">
        <f>All_Customers_Residential!J201+All_Customers_Small_Commercial!J201+All_Customers_Lighting!J201</f>
        <v>113428</v>
      </c>
      <c r="K201" s="24">
        <f>All_Customers_Residential!K201+All_Customers_Small_Commercial!K201+All_Customers_Lighting!K201</f>
        <v>121664</v>
      </c>
      <c r="L201" s="24">
        <f>All_Customers_Residential!L201+All_Customers_Small_Commercial!L201+All_Customers_Lighting!L201</f>
        <v>122890</v>
      </c>
      <c r="M201" s="24">
        <f>All_Customers_Residential!M201+All_Customers_Small_Commercial!M201+All_Customers_Lighting!M201</f>
        <v>121897</v>
      </c>
      <c r="N201" s="24">
        <f>All_Customers_Residential!N201+All_Customers_Small_Commercial!N201+All_Customers_Lighting!N201</f>
        <v>121418</v>
      </c>
      <c r="O201" s="24">
        <f>All_Customers_Residential!O201+All_Customers_Small_Commercial!O201+All_Customers_Lighting!O201</f>
        <v>123749</v>
      </c>
      <c r="P201" s="24">
        <f>All_Customers_Residential!P201+All_Customers_Small_Commercial!P201+All_Customers_Lighting!P201</f>
        <v>121715</v>
      </c>
      <c r="Q201" s="24">
        <f>All_Customers_Residential!Q201+All_Customers_Small_Commercial!Q201+All_Customers_Lighting!Q201</f>
        <v>125083</v>
      </c>
      <c r="R201" s="24">
        <f>All_Customers_Residential!R201+All_Customers_Small_Commercial!R201+All_Customers_Lighting!R201</f>
        <v>131971</v>
      </c>
      <c r="S201" s="24">
        <f>All_Customers_Residential!S201+All_Customers_Small_Commercial!S201+All_Customers_Lighting!S201</f>
        <v>133725</v>
      </c>
      <c r="T201" s="24">
        <f>All_Customers_Residential!T201+All_Customers_Small_Commercial!T201+All_Customers_Lighting!T201</f>
        <v>140582</v>
      </c>
      <c r="U201" s="24">
        <f>All_Customers_Residential!U201+All_Customers_Small_Commercial!U201+All_Customers_Lighting!U201</f>
        <v>138730</v>
      </c>
      <c r="V201" s="24">
        <f>All_Customers_Residential!V201+All_Customers_Small_Commercial!V201+All_Customers_Lighting!V201</f>
        <v>140173</v>
      </c>
      <c r="W201" s="24">
        <f>All_Customers_Residential!W201+All_Customers_Small_Commercial!W201+All_Customers_Lighting!W201</f>
        <v>134325</v>
      </c>
      <c r="X201" s="24">
        <f>All_Customers_Residential!X201+All_Customers_Small_Commercial!X201+All_Customers_Lighting!X201</f>
        <v>120090</v>
      </c>
      <c r="Y201" s="24">
        <f>All_Customers_Residential!Y201+All_Customers_Small_Commercial!Y201+All_Customers_Lighting!Y201</f>
        <v>103088</v>
      </c>
    </row>
    <row r="202" spans="1:25" x14ac:dyDescent="0.2">
      <c r="A202" s="23">
        <f>All_Customers_Residential!A202</f>
        <v>45122</v>
      </c>
      <c r="B202" s="24">
        <f>All_Customers_Residential!B202+All_Customers_Small_Commercial!B202+All_Customers_Lighting!B202</f>
        <v>93177</v>
      </c>
      <c r="C202" s="24">
        <f>All_Customers_Residential!C202+All_Customers_Small_Commercial!C202+All_Customers_Lighting!C202</f>
        <v>87064</v>
      </c>
      <c r="D202" s="24">
        <f>All_Customers_Residential!D202+All_Customers_Small_Commercial!D202+All_Customers_Lighting!D202</f>
        <v>83072</v>
      </c>
      <c r="E202" s="24">
        <f>All_Customers_Residential!E202+All_Customers_Small_Commercial!E202+All_Customers_Lighting!E202</f>
        <v>81927</v>
      </c>
      <c r="F202" s="24">
        <f>All_Customers_Residential!F202+All_Customers_Small_Commercial!F202+All_Customers_Lighting!F202</f>
        <v>81317</v>
      </c>
      <c r="G202" s="24">
        <f>All_Customers_Residential!G202+All_Customers_Small_Commercial!G202+All_Customers_Lighting!G202</f>
        <v>82180</v>
      </c>
      <c r="H202" s="24">
        <f>All_Customers_Residential!H202+All_Customers_Small_Commercial!H202+All_Customers_Lighting!H202</f>
        <v>89686</v>
      </c>
      <c r="I202" s="24">
        <f>All_Customers_Residential!I202+All_Customers_Small_Commercial!I202+All_Customers_Lighting!I202</f>
        <v>98860</v>
      </c>
      <c r="J202" s="24">
        <f>All_Customers_Residential!J202+All_Customers_Small_Commercial!J202+All_Customers_Lighting!J202</f>
        <v>107111</v>
      </c>
      <c r="K202" s="24">
        <f>All_Customers_Residential!K202+All_Customers_Small_Commercial!K202+All_Customers_Lighting!K202</f>
        <v>120089</v>
      </c>
      <c r="L202" s="24">
        <f>All_Customers_Residential!L202+All_Customers_Small_Commercial!L202+All_Customers_Lighting!L202</f>
        <v>120713</v>
      </c>
      <c r="M202" s="24">
        <f>All_Customers_Residential!M202+All_Customers_Small_Commercial!M202+All_Customers_Lighting!M202</f>
        <v>120033</v>
      </c>
      <c r="N202" s="24">
        <f>All_Customers_Residential!N202+All_Customers_Small_Commercial!N202+All_Customers_Lighting!N202</f>
        <v>114646</v>
      </c>
      <c r="O202" s="24">
        <f>All_Customers_Residential!O202+All_Customers_Small_Commercial!O202+All_Customers_Lighting!O202</f>
        <v>111128</v>
      </c>
      <c r="P202" s="24">
        <f>All_Customers_Residential!P202+All_Customers_Small_Commercial!P202+All_Customers_Lighting!P202</f>
        <v>110127</v>
      </c>
      <c r="Q202" s="24">
        <f>All_Customers_Residential!Q202+All_Customers_Small_Commercial!Q202+All_Customers_Lighting!Q202</f>
        <v>113286</v>
      </c>
      <c r="R202" s="24">
        <f>All_Customers_Residential!R202+All_Customers_Small_Commercial!R202+All_Customers_Lighting!R202</f>
        <v>119328</v>
      </c>
      <c r="S202" s="24">
        <f>All_Customers_Residential!S202+All_Customers_Small_Commercial!S202+All_Customers_Lighting!S202</f>
        <v>124173</v>
      </c>
      <c r="T202" s="24">
        <f>All_Customers_Residential!T202+All_Customers_Small_Commercial!T202+All_Customers_Lighting!T202</f>
        <v>128078</v>
      </c>
      <c r="U202" s="24">
        <f>All_Customers_Residential!U202+All_Customers_Small_Commercial!U202+All_Customers_Lighting!U202</f>
        <v>128530</v>
      </c>
      <c r="V202" s="24">
        <f>All_Customers_Residential!V202+All_Customers_Small_Commercial!V202+All_Customers_Lighting!V202</f>
        <v>130853</v>
      </c>
      <c r="W202" s="24">
        <f>All_Customers_Residential!W202+All_Customers_Small_Commercial!W202+All_Customers_Lighting!W202</f>
        <v>124980</v>
      </c>
      <c r="X202" s="24">
        <f>All_Customers_Residential!X202+All_Customers_Small_Commercial!X202+All_Customers_Lighting!X202</f>
        <v>112127</v>
      </c>
      <c r="Y202" s="24">
        <f>All_Customers_Residential!Y202+All_Customers_Small_Commercial!Y202+All_Customers_Lighting!Y202</f>
        <v>97771</v>
      </c>
    </row>
    <row r="203" spans="1:25" x14ac:dyDescent="0.2">
      <c r="A203" s="23">
        <f>All_Customers_Residential!A203</f>
        <v>45123</v>
      </c>
      <c r="B203" s="24">
        <f>All_Customers_Residential!B203+All_Customers_Small_Commercial!B203+All_Customers_Lighting!B203</f>
        <v>88860</v>
      </c>
      <c r="C203" s="24">
        <f>All_Customers_Residential!C203+All_Customers_Small_Commercial!C203+All_Customers_Lighting!C203</f>
        <v>83015</v>
      </c>
      <c r="D203" s="24">
        <f>All_Customers_Residential!D203+All_Customers_Small_Commercial!D203+All_Customers_Lighting!D203</f>
        <v>79852</v>
      </c>
      <c r="E203" s="24">
        <f>All_Customers_Residential!E203+All_Customers_Small_Commercial!E203+All_Customers_Lighting!E203</f>
        <v>78714</v>
      </c>
      <c r="F203" s="24">
        <f>All_Customers_Residential!F203+All_Customers_Small_Commercial!F203+All_Customers_Lighting!F203</f>
        <v>78365</v>
      </c>
      <c r="G203" s="24">
        <f>All_Customers_Residential!G203+All_Customers_Small_Commercial!G203+All_Customers_Lighting!G203</f>
        <v>78886</v>
      </c>
      <c r="H203" s="24">
        <f>All_Customers_Residential!H203+All_Customers_Small_Commercial!H203+All_Customers_Lighting!H203</f>
        <v>85487</v>
      </c>
      <c r="I203" s="24">
        <f>All_Customers_Residential!I203+All_Customers_Small_Commercial!I203+All_Customers_Lighting!I203</f>
        <v>97110</v>
      </c>
      <c r="J203" s="24">
        <f>All_Customers_Residential!J203+All_Customers_Small_Commercial!J203+All_Customers_Lighting!J203</f>
        <v>104013</v>
      </c>
      <c r="K203" s="24">
        <f>All_Customers_Residential!K203+All_Customers_Small_Commercial!K203+All_Customers_Lighting!K203</f>
        <v>120049</v>
      </c>
      <c r="L203" s="24">
        <f>All_Customers_Residential!L203+All_Customers_Small_Commercial!L203+All_Customers_Lighting!L203</f>
        <v>120783</v>
      </c>
      <c r="M203" s="24">
        <f>All_Customers_Residential!M203+All_Customers_Small_Commercial!M203+All_Customers_Lighting!M203</f>
        <v>120159</v>
      </c>
      <c r="N203" s="24">
        <f>All_Customers_Residential!N203+All_Customers_Small_Commercial!N203+All_Customers_Lighting!N203</f>
        <v>116443</v>
      </c>
      <c r="O203" s="24">
        <f>All_Customers_Residential!O203+All_Customers_Small_Commercial!O203+All_Customers_Lighting!O203</f>
        <v>113807</v>
      </c>
      <c r="P203" s="24">
        <f>All_Customers_Residential!P203+All_Customers_Small_Commercial!P203+All_Customers_Lighting!P203</f>
        <v>112001</v>
      </c>
      <c r="Q203" s="24">
        <f>All_Customers_Residential!Q203+All_Customers_Small_Commercial!Q203+All_Customers_Lighting!Q203</f>
        <v>114953</v>
      </c>
      <c r="R203" s="24">
        <f>All_Customers_Residential!R203+All_Customers_Small_Commercial!R203+All_Customers_Lighting!R203</f>
        <v>121656</v>
      </c>
      <c r="S203" s="24">
        <f>All_Customers_Residential!S203+All_Customers_Small_Commercial!S203+All_Customers_Lighting!S203</f>
        <v>127818</v>
      </c>
      <c r="T203" s="24">
        <f>All_Customers_Residential!T203+All_Customers_Small_Commercial!T203+All_Customers_Lighting!T203</f>
        <v>132696</v>
      </c>
      <c r="U203" s="24">
        <f>All_Customers_Residential!U203+All_Customers_Small_Commercial!U203+All_Customers_Lighting!U203</f>
        <v>130693</v>
      </c>
      <c r="V203" s="24">
        <f>All_Customers_Residential!V203+All_Customers_Small_Commercial!V203+All_Customers_Lighting!V203</f>
        <v>130845</v>
      </c>
      <c r="W203" s="24">
        <f>All_Customers_Residential!W203+All_Customers_Small_Commercial!W203+All_Customers_Lighting!W203</f>
        <v>122270</v>
      </c>
      <c r="X203" s="24">
        <f>All_Customers_Residential!X203+All_Customers_Small_Commercial!X203+All_Customers_Lighting!X203</f>
        <v>107215</v>
      </c>
      <c r="Y203" s="24">
        <f>All_Customers_Residential!Y203+All_Customers_Small_Commercial!Y203+All_Customers_Lighting!Y203</f>
        <v>94834</v>
      </c>
    </row>
    <row r="204" spans="1:25" x14ac:dyDescent="0.2">
      <c r="A204" s="23">
        <f>All_Customers_Residential!A204</f>
        <v>45124</v>
      </c>
      <c r="B204" s="24">
        <f>All_Customers_Residential!B204+All_Customers_Small_Commercial!B204+All_Customers_Lighting!B204</f>
        <v>85967</v>
      </c>
      <c r="C204" s="24">
        <f>All_Customers_Residential!C204+All_Customers_Small_Commercial!C204+All_Customers_Lighting!C204</f>
        <v>80287</v>
      </c>
      <c r="D204" s="24">
        <f>All_Customers_Residential!D204+All_Customers_Small_Commercial!D204+All_Customers_Lighting!D204</f>
        <v>78264</v>
      </c>
      <c r="E204" s="24">
        <f>All_Customers_Residential!E204+All_Customers_Small_Commercial!E204+All_Customers_Lighting!E204</f>
        <v>78219</v>
      </c>
      <c r="F204" s="24">
        <f>All_Customers_Residential!F204+All_Customers_Small_Commercial!F204+All_Customers_Lighting!F204</f>
        <v>78767</v>
      </c>
      <c r="G204" s="24">
        <f>All_Customers_Residential!G204+All_Customers_Small_Commercial!G204+All_Customers_Lighting!G204</f>
        <v>82947</v>
      </c>
      <c r="H204" s="24">
        <f>All_Customers_Residential!H204+All_Customers_Small_Commercial!H204+All_Customers_Lighting!H204</f>
        <v>94943</v>
      </c>
      <c r="I204" s="24">
        <f>All_Customers_Residential!I204+All_Customers_Small_Commercial!I204+All_Customers_Lighting!I204</f>
        <v>104839</v>
      </c>
      <c r="J204" s="24">
        <f>All_Customers_Residential!J204+All_Customers_Small_Commercial!J204+All_Customers_Lighting!J204</f>
        <v>110964</v>
      </c>
      <c r="K204" s="24">
        <f>All_Customers_Residential!K204+All_Customers_Small_Commercial!K204+All_Customers_Lighting!K204</f>
        <v>120560</v>
      </c>
      <c r="L204" s="24">
        <f>All_Customers_Residential!L204+All_Customers_Small_Commercial!L204+All_Customers_Lighting!L204</f>
        <v>121002</v>
      </c>
      <c r="M204" s="24">
        <f>All_Customers_Residential!M204+All_Customers_Small_Commercial!M204+All_Customers_Lighting!M204</f>
        <v>122274</v>
      </c>
      <c r="N204" s="24">
        <f>All_Customers_Residential!N204+All_Customers_Small_Commercial!N204+All_Customers_Lighting!N204</f>
        <v>122132</v>
      </c>
      <c r="O204" s="24">
        <f>All_Customers_Residential!O204+All_Customers_Small_Commercial!O204+All_Customers_Lighting!O204</f>
        <v>122383</v>
      </c>
      <c r="P204" s="24">
        <f>All_Customers_Residential!P204+All_Customers_Small_Commercial!P204+All_Customers_Lighting!P204</f>
        <v>121733</v>
      </c>
      <c r="Q204" s="24">
        <f>All_Customers_Residential!Q204+All_Customers_Small_Commercial!Q204+All_Customers_Lighting!Q204</f>
        <v>127324</v>
      </c>
      <c r="R204" s="24">
        <f>All_Customers_Residential!R204+All_Customers_Small_Commercial!R204+All_Customers_Lighting!R204</f>
        <v>136444</v>
      </c>
      <c r="S204" s="24">
        <f>All_Customers_Residential!S204+All_Customers_Small_Commercial!S204+All_Customers_Lighting!S204</f>
        <v>142661</v>
      </c>
      <c r="T204" s="24">
        <f>All_Customers_Residential!T204+All_Customers_Small_Commercial!T204+All_Customers_Lighting!T204</f>
        <v>149110</v>
      </c>
      <c r="U204" s="24">
        <f>All_Customers_Residential!U204+All_Customers_Small_Commercial!U204+All_Customers_Lighting!U204</f>
        <v>146666</v>
      </c>
      <c r="V204" s="24">
        <f>All_Customers_Residential!V204+All_Customers_Small_Commercial!V204+All_Customers_Lighting!V204</f>
        <v>146490</v>
      </c>
      <c r="W204" s="24">
        <f>All_Customers_Residential!W204+All_Customers_Small_Commercial!W204+All_Customers_Lighting!W204</f>
        <v>137206</v>
      </c>
      <c r="X204" s="24">
        <f>All_Customers_Residential!X204+All_Customers_Small_Commercial!X204+All_Customers_Lighting!X204</f>
        <v>120422</v>
      </c>
      <c r="Y204" s="24">
        <f>All_Customers_Residential!Y204+All_Customers_Small_Commercial!Y204+All_Customers_Lighting!Y204</f>
        <v>103681</v>
      </c>
    </row>
    <row r="205" spans="1:25" x14ac:dyDescent="0.2">
      <c r="A205" s="23">
        <f>All_Customers_Residential!A205</f>
        <v>45125</v>
      </c>
      <c r="B205" s="24">
        <f>All_Customers_Residential!B205+All_Customers_Small_Commercial!B205+All_Customers_Lighting!B205</f>
        <v>93552</v>
      </c>
      <c r="C205" s="24">
        <f>All_Customers_Residential!C205+All_Customers_Small_Commercial!C205+All_Customers_Lighting!C205</f>
        <v>86613</v>
      </c>
      <c r="D205" s="24">
        <f>All_Customers_Residential!D205+All_Customers_Small_Commercial!D205+All_Customers_Lighting!D205</f>
        <v>83287</v>
      </c>
      <c r="E205" s="24">
        <f>All_Customers_Residential!E205+All_Customers_Small_Commercial!E205+All_Customers_Lighting!E205</f>
        <v>82495</v>
      </c>
      <c r="F205" s="24">
        <f>All_Customers_Residential!F205+All_Customers_Small_Commercial!F205+All_Customers_Lighting!F205</f>
        <v>83585</v>
      </c>
      <c r="G205" s="24">
        <f>All_Customers_Residential!G205+All_Customers_Small_Commercial!G205+All_Customers_Lighting!G205</f>
        <v>86864</v>
      </c>
      <c r="H205" s="24">
        <f>All_Customers_Residential!H205+All_Customers_Small_Commercial!H205+All_Customers_Lighting!H205</f>
        <v>98720</v>
      </c>
      <c r="I205" s="24">
        <f>All_Customers_Residential!I205+All_Customers_Small_Commercial!I205+All_Customers_Lighting!I205</f>
        <v>107534</v>
      </c>
      <c r="J205" s="24">
        <f>All_Customers_Residential!J205+All_Customers_Small_Commercial!J205+All_Customers_Lighting!J205</f>
        <v>111445</v>
      </c>
      <c r="K205" s="24">
        <f>All_Customers_Residential!K205+All_Customers_Small_Commercial!K205+All_Customers_Lighting!K205</f>
        <v>121347</v>
      </c>
      <c r="L205" s="24">
        <f>All_Customers_Residential!L205+All_Customers_Small_Commercial!L205+All_Customers_Lighting!L205</f>
        <v>121586</v>
      </c>
      <c r="M205" s="24">
        <f>All_Customers_Residential!M205+All_Customers_Small_Commercial!M205+All_Customers_Lighting!M205</f>
        <v>124490</v>
      </c>
      <c r="N205" s="24">
        <f>All_Customers_Residential!N205+All_Customers_Small_Commercial!N205+All_Customers_Lighting!N205</f>
        <v>125173</v>
      </c>
      <c r="O205" s="24">
        <f>All_Customers_Residential!O205+All_Customers_Small_Commercial!O205+All_Customers_Lighting!O205</f>
        <v>123713</v>
      </c>
      <c r="P205" s="24">
        <f>All_Customers_Residential!P205+All_Customers_Small_Commercial!P205+All_Customers_Lighting!P205</f>
        <v>120320</v>
      </c>
      <c r="Q205" s="24">
        <f>All_Customers_Residential!Q205+All_Customers_Small_Commercial!Q205+All_Customers_Lighting!Q205</f>
        <v>123504</v>
      </c>
      <c r="R205" s="24">
        <f>All_Customers_Residential!R205+All_Customers_Small_Commercial!R205+All_Customers_Lighting!R205</f>
        <v>130565</v>
      </c>
      <c r="S205" s="24">
        <f>All_Customers_Residential!S205+All_Customers_Small_Commercial!S205+All_Customers_Lighting!S205</f>
        <v>133495</v>
      </c>
      <c r="T205" s="24">
        <f>All_Customers_Residential!T205+All_Customers_Small_Commercial!T205+All_Customers_Lighting!T205</f>
        <v>140000</v>
      </c>
      <c r="U205" s="24">
        <f>All_Customers_Residential!U205+All_Customers_Small_Commercial!U205+All_Customers_Lighting!U205</f>
        <v>139405</v>
      </c>
      <c r="V205" s="24">
        <f>All_Customers_Residential!V205+All_Customers_Small_Commercial!V205+All_Customers_Lighting!V205</f>
        <v>139838</v>
      </c>
      <c r="W205" s="24">
        <f>All_Customers_Residential!W205+All_Customers_Small_Commercial!W205+All_Customers_Lighting!W205</f>
        <v>132788</v>
      </c>
      <c r="X205" s="24">
        <f>All_Customers_Residential!X205+All_Customers_Small_Commercial!X205+All_Customers_Lighting!X205</f>
        <v>117132</v>
      </c>
      <c r="Y205" s="24">
        <f>All_Customers_Residential!Y205+All_Customers_Small_Commercial!Y205+All_Customers_Lighting!Y205</f>
        <v>100582</v>
      </c>
    </row>
    <row r="206" spans="1:25" x14ac:dyDescent="0.2">
      <c r="A206" s="23">
        <f>All_Customers_Residential!A206</f>
        <v>45126</v>
      </c>
      <c r="B206" s="24">
        <f>All_Customers_Residential!B206+All_Customers_Small_Commercial!B206+All_Customers_Lighting!B206</f>
        <v>91745</v>
      </c>
      <c r="C206" s="24">
        <f>All_Customers_Residential!C206+All_Customers_Small_Commercial!C206+All_Customers_Lighting!C206</f>
        <v>85518</v>
      </c>
      <c r="D206" s="24">
        <f>All_Customers_Residential!D206+All_Customers_Small_Commercial!D206+All_Customers_Lighting!D206</f>
        <v>82182</v>
      </c>
      <c r="E206" s="24">
        <f>All_Customers_Residential!E206+All_Customers_Small_Commercial!E206+All_Customers_Lighting!E206</f>
        <v>81992</v>
      </c>
      <c r="F206" s="24">
        <f>All_Customers_Residential!F206+All_Customers_Small_Commercial!F206+All_Customers_Lighting!F206</f>
        <v>82143</v>
      </c>
      <c r="G206" s="24">
        <f>All_Customers_Residential!G206+All_Customers_Small_Commercial!G206+All_Customers_Lighting!G206</f>
        <v>85288</v>
      </c>
      <c r="H206" s="24">
        <f>All_Customers_Residential!H206+All_Customers_Small_Commercial!H206+All_Customers_Lighting!H206</f>
        <v>98090</v>
      </c>
      <c r="I206" s="24">
        <f>All_Customers_Residential!I206+All_Customers_Small_Commercial!I206+All_Customers_Lighting!I206</f>
        <v>107156</v>
      </c>
      <c r="J206" s="24">
        <f>All_Customers_Residential!J206+All_Customers_Small_Commercial!J206+All_Customers_Lighting!J206</f>
        <v>110845</v>
      </c>
      <c r="K206" s="24">
        <f>All_Customers_Residential!K206+All_Customers_Small_Commercial!K206+All_Customers_Lighting!K206</f>
        <v>121774</v>
      </c>
      <c r="L206" s="24">
        <f>All_Customers_Residential!L206+All_Customers_Small_Commercial!L206+All_Customers_Lighting!L206</f>
        <v>121595</v>
      </c>
      <c r="M206" s="24">
        <f>All_Customers_Residential!M206+All_Customers_Small_Commercial!M206+All_Customers_Lighting!M206</f>
        <v>123294</v>
      </c>
      <c r="N206" s="24">
        <f>All_Customers_Residential!N206+All_Customers_Small_Commercial!N206+All_Customers_Lighting!N206</f>
        <v>122530</v>
      </c>
      <c r="O206" s="24">
        <f>All_Customers_Residential!O206+All_Customers_Small_Commercial!O206+All_Customers_Lighting!O206</f>
        <v>122463</v>
      </c>
      <c r="P206" s="24">
        <f>All_Customers_Residential!P206+All_Customers_Small_Commercial!P206+All_Customers_Lighting!P206</f>
        <v>123029</v>
      </c>
      <c r="Q206" s="24">
        <f>All_Customers_Residential!Q206+All_Customers_Small_Commercial!Q206+All_Customers_Lighting!Q206</f>
        <v>127424</v>
      </c>
      <c r="R206" s="24">
        <f>All_Customers_Residential!R206+All_Customers_Small_Commercial!R206+All_Customers_Lighting!R206</f>
        <v>136259</v>
      </c>
      <c r="S206" s="24">
        <f>All_Customers_Residential!S206+All_Customers_Small_Commercial!S206+All_Customers_Lighting!S206</f>
        <v>142457</v>
      </c>
      <c r="T206" s="24">
        <f>All_Customers_Residential!T206+All_Customers_Small_Commercial!T206+All_Customers_Lighting!T206</f>
        <v>148112</v>
      </c>
      <c r="U206" s="24">
        <f>All_Customers_Residential!U206+All_Customers_Small_Commercial!U206+All_Customers_Lighting!U206</f>
        <v>147838</v>
      </c>
      <c r="V206" s="24">
        <f>All_Customers_Residential!V206+All_Customers_Small_Commercial!V206+All_Customers_Lighting!V206</f>
        <v>148980</v>
      </c>
      <c r="W206" s="24">
        <f>All_Customers_Residential!W206+All_Customers_Small_Commercial!W206+All_Customers_Lighting!W206</f>
        <v>140770</v>
      </c>
      <c r="X206" s="24">
        <f>All_Customers_Residential!X206+All_Customers_Small_Commercial!X206+All_Customers_Lighting!X206</f>
        <v>121798</v>
      </c>
      <c r="Y206" s="24">
        <f>All_Customers_Residential!Y206+All_Customers_Small_Commercial!Y206+All_Customers_Lighting!Y206</f>
        <v>103308</v>
      </c>
    </row>
    <row r="207" spans="1:25" x14ac:dyDescent="0.2">
      <c r="A207" s="23">
        <f>All_Customers_Residential!A207</f>
        <v>45127</v>
      </c>
      <c r="B207" s="24">
        <f>All_Customers_Residential!B207+All_Customers_Small_Commercial!B207+All_Customers_Lighting!B207</f>
        <v>93253</v>
      </c>
      <c r="C207" s="24">
        <f>All_Customers_Residential!C207+All_Customers_Small_Commercial!C207+All_Customers_Lighting!C207</f>
        <v>86126</v>
      </c>
      <c r="D207" s="24">
        <f>All_Customers_Residential!D207+All_Customers_Small_Commercial!D207+All_Customers_Lighting!D207</f>
        <v>82486</v>
      </c>
      <c r="E207" s="24">
        <f>All_Customers_Residential!E207+All_Customers_Small_Commercial!E207+All_Customers_Lighting!E207</f>
        <v>81091</v>
      </c>
      <c r="F207" s="24">
        <f>All_Customers_Residential!F207+All_Customers_Small_Commercial!F207+All_Customers_Lighting!F207</f>
        <v>80538</v>
      </c>
      <c r="G207" s="24">
        <f>All_Customers_Residential!G207+All_Customers_Small_Commercial!G207+All_Customers_Lighting!G207</f>
        <v>83014</v>
      </c>
      <c r="H207" s="24">
        <f>All_Customers_Residential!H207+All_Customers_Small_Commercial!H207+All_Customers_Lighting!H207</f>
        <v>96124</v>
      </c>
      <c r="I207" s="24">
        <f>All_Customers_Residential!I207+All_Customers_Small_Commercial!I207+All_Customers_Lighting!I207</f>
        <v>105801</v>
      </c>
      <c r="J207" s="24">
        <f>All_Customers_Residential!J207+All_Customers_Small_Commercial!J207+All_Customers_Lighting!J207</f>
        <v>109703</v>
      </c>
      <c r="K207" s="24">
        <f>All_Customers_Residential!K207+All_Customers_Small_Commercial!K207+All_Customers_Lighting!K207</f>
        <v>122250</v>
      </c>
      <c r="L207" s="24">
        <f>All_Customers_Residential!L207+All_Customers_Small_Commercial!L207+All_Customers_Lighting!L207</f>
        <v>122029</v>
      </c>
      <c r="M207" s="24">
        <f>All_Customers_Residential!M207+All_Customers_Small_Commercial!M207+All_Customers_Lighting!M207</f>
        <v>122840</v>
      </c>
      <c r="N207" s="24">
        <f>All_Customers_Residential!N207+All_Customers_Small_Commercial!N207+All_Customers_Lighting!N207</f>
        <v>119837</v>
      </c>
      <c r="O207" s="24">
        <f>All_Customers_Residential!O207+All_Customers_Small_Commercial!O207+All_Customers_Lighting!O207</f>
        <v>120943</v>
      </c>
      <c r="P207" s="24">
        <f>All_Customers_Residential!P207+All_Customers_Small_Commercial!P207+All_Customers_Lighting!P207</f>
        <v>121308</v>
      </c>
      <c r="Q207" s="24">
        <f>All_Customers_Residential!Q207+All_Customers_Small_Commercial!Q207+All_Customers_Lighting!Q207</f>
        <v>125494</v>
      </c>
      <c r="R207" s="24">
        <f>All_Customers_Residential!R207+All_Customers_Small_Commercial!R207+All_Customers_Lighting!R207</f>
        <v>133850</v>
      </c>
      <c r="S207" s="24">
        <f>All_Customers_Residential!S207+All_Customers_Small_Commercial!S207+All_Customers_Lighting!S207</f>
        <v>139610</v>
      </c>
      <c r="T207" s="24">
        <f>All_Customers_Residential!T207+All_Customers_Small_Commercial!T207+All_Customers_Lighting!T207</f>
        <v>146059</v>
      </c>
      <c r="U207" s="24">
        <f>All_Customers_Residential!U207+All_Customers_Small_Commercial!U207+All_Customers_Lighting!U207</f>
        <v>144007</v>
      </c>
      <c r="V207" s="24">
        <f>All_Customers_Residential!V207+All_Customers_Small_Commercial!V207+All_Customers_Lighting!V207</f>
        <v>143242</v>
      </c>
      <c r="W207" s="24">
        <f>All_Customers_Residential!W207+All_Customers_Small_Commercial!W207+All_Customers_Lighting!W207</f>
        <v>136676</v>
      </c>
      <c r="X207" s="24">
        <f>All_Customers_Residential!X207+All_Customers_Small_Commercial!X207+All_Customers_Lighting!X207</f>
        <v>118456</v>
      </c>
      <c r="Y207" s="24">
        <f>All_Customers_Residential!Y207+All_Customers_Small_Commercial!Y207+All_Customers_Lighting!Y207</f>
        <v>100808</v>
      </c>
    </row>
    <row r="208" spans="1:25" x14ac:dyDescent="0.2">
      <c r="A208" s="23">
        <f>All_Customers_Residential!A208</f>
        <v>45128</v>
      </c>
      <c r="B208" s="24">
        <f>All_Customers_Residential!B208+All_Customers_Small_Commercial!B208+All_Customers_Lighting!B208</f>
        <v>90324</v>
      </c>
      <c r="C208" s="24">
        <f>All_Customers_Residential!C208+All_Customers_Small_Commercial!C208+All_Customers_Lighting!C208</f>
        <v>82877</v>
      </c>
      <c r="D208" s="24">
        <f>All_Customers_Residential!D208+All_Customers_Small_Commercial!D208+All_Customers_Lighting!D208</f>
        <v>79063</v>
      </c>
      <c r="E208" s="24">
        <f>All_Customers_Residential!E208+All_Customers_Small_Commercial!E208+All_Customers_Lighting!E208</f>
        <v>78404</v>
      </c>
      <c r="F208" s="24">
        <f>All_Customers_Residential!F208+All_Customers_Small_Commercial!F208+All_Customers_Lighting!F208</f>
        <v>78029</v>
      </c>
      <c r="G208" s="24">
        <f>All_Customers_Residential!G208+All_Customers_Small_Commercial!G208+All_Customers_Lighting!G208</f>
        <v>80214</v>
      </c>
      <c r="H208" s="24">
        <f>All_Customers_Residential!H208+All_Customers_Small_Commercial!H208+All_Customers_Lighting!H208</f>
        <v>91929</v>
      </c>
      <c r="I208" s="24">
        <f>All_Customers_Residential!I208+All_Customers_Small_Commercial!I208+All_Customers_Lighting!I208</f>
        <v>103482</v>
      </c>
      <c r="J208" s="24">
        <f>All_Customers_Residential!J208+All_Customers_Small_Commercial!J208+All_Customers_Lighting!J208</f>
        <v>107160</v>
      </c>
      <c r="K208" s="24">
        <f>All_Customers_Residential!K208+All_Customers_Small_Commercial!K208+All_Customers_Lighting!K208</f>
        <v>122651</v>
      </c>
      <c r="L208" s="24">
        <f>All_Customers_Residential!L208+All_Customers_Small_Commercial!L208+All_Customers_Lighting!L208</f>
        <v>122403</v>
      </c>
      <c r="M208" s="24">
        <f>All_Customers_Residential!M208+All_Customers_Small_Commercial!M208+All_Customers_Lighting!M208</f>
        <v>123202</v>
      </c>
      <c r="N208" s="24">
        <f>All_Customers_Residential!N208+All_Customers_Small_Commercial!N208+All_Customers_Lighting!N208</f>
        <v>118496</v>
      </c>
      <c r="O208" s="24">
        <f>All_Customers_Residential!O208+All_Customers_Small_Commercial!O208+All_Customers_Lighting!O208</f>
        <v>117791</v>
      </c>
      <c r="P208" s="24">
        <f>All_Customers_Residential!P208+All_Customers_Small_Commercial!P208+All_Customers_Lighting!P208</f>
        <v>116289</v>
      </c>
      <c r="Q208" s="24">
        <f>All_Customers_Residential!Q208+All_Customers_Small_Commercial!Q208+All_Customers_Lighting!Q208</f>
        <v>118610</v>
      </c>
      <c r="R208" s="24">
        <f>All_Customers_Residential!R208+All_Customers_Small_Commercial!R208+All_Customers_Lighting!R208</f>
        <v>125047</v>
      </c>
      <c r="S208" s="24">
        <f>All_Customers_Residential!S208+All_Customers_Small_Commercial!S208+All_Customers_Lighting!S208</f>
        <v>125882</v>
      </c>
      <c r="T208" s="24">
        <f>All_Customers_Residential!T208+All_Customers_Small_Commercial!T208+All_Customers_Lighting!T208</f>
        <v>132482</v>
      </c>
      <c r="U208" s="24">
        <f>All_Customers_Residential!U208+All_Customers_Small_Commercial!U208+All_Customers_Lighting!U208</f>
        <v>129600</v>
      </c>
      <c r="V208" s="24">
        <f>All_Customers_Residential!V208+All_Customers_Small_Commercial!V208+All_Customers_Lighting!V208</f>
        <v>135771</v>
      </c>
      <c r="W208" s="24">
        <f>All_Customers_Residential!W208+All_Customers_Small_Commercial!W208+All_Customers_Lighting!W208</f>
        <v>129013</v>
      </c>
      <c r="X208" s="24">
        <f>All_Customers_Residential!X208+All_Customers_Small_Commercial!X208+All_Customers_Lighting!X208</f>
        <v>111761</v>
      </c>
      <c r="Y208" s="24">
        <f>All_Customers_Residential!Y208+All_Customers_Small_Commercial!Y208+All_Customers_Lighting!Y208</f>
        <v>96633</v>
      </c>
    </row>
    <row r="209" spans="1:25" x14ac:dyDescent="0.2">
      <c r="A209" s="23">
        <f>All_Customers_Residential!A209</f>
        <v>45129</v>
      </c>
      <c r="B209" s="24">
        <f>All_Customers_Residential!B209+All_Customers_Small_Commercial!B209+All_Customers_Lighting!B209</f>
        <v>87223</v>
      </c>
      <c r="C209" s="24">
        <f>All_Customers_Residential!C209+All_Customers_Small_Commercial!C209+All_Customers_Lighting!C209</f>
        <v>80928</v>
      </c>
      <c r="D209" s="24">
        <f>All_Customers_Residential!D209+All_Customers_Small_Commercial!D209+All_Customers_Lighting!D209</f>
        <v>78059</v>
      </c>
      <c r="E209" s="24">
        <f>All_Customers_Residential!E209+All_Customers_Small_Commercial!E209+All_Customers_Lighting!E209</f>
        <v>76848</v>
      </c>
      <c r="F209" s="24">
        <f>All_Customers_Residential!F209+All_Customers_Small_Commercial!F209+All_Customers_Lighting!F209</f>
        <v>76467</v>
      </c>
      <c r="G209" s="24">
        <f>All_Customers_Residential!G209+All_Customers_Small_Commercial!G209+All_Customers_Lighting!G209</f>
        <v>77470</v>
      </c>
      <c r="H209" s="24">
        <f>All_Customers_Residential!H209+All_Customers_Small_Commercial!H209+All_Customers_Lighting!H209</f>
        <v>85699</v>
      </c>
      <c r="I209" s="24">
        <f>All_Customers_Residential!I209+All_Customers_Small_Commercial!I209+All_Customers_Lighting!I209</f>
        <v>99780</v>
      </c>
      <c r="J209" s="24">
        <f>All_Customers_Residential!J209+All_Customers_Small_Commercial!J209+All_Customers_Lighting!J209</f>
        <v>106622</v>
      </c>
      <c r="K209" s="24">
        <f>All_Customers_Residential!K209+All_Customers_Small_Commercial!K209+All_Customers_Lighting!K209</f>
        <v>122832</v>
      </c>
      <c r="L209" s="24">
        <f>All_Customers_Residential!L209+All_Customers_Small_Commercial!L209+All_Customers_Lighting!L209</f>
        <v>123575</v>
      </c>
      <c r="M209" s="24">
        <f>All_Customers_Residential!M209+All_Customers_Small_Commercial!M209+All_Customers_Lighting!M209</f>
        <v>122827</v>
      </c>
      <c r="N209" s="24">
        <f>All_Customers_Residential!N209+All_Customers_Small_Commercial!N209+All_Customers_Lighting!N209</f>
        <v>117541</v>
      </c>
      <c r="O209" s="24">
        <f>All_Customers_Residential!O209+All_Customers_Small_Commercial!O209+All_Customers_Lighting!O209</f>
        <v>113556</v>
      </c>
      <c r="P209" s="24">
        <f>All_Customers_Residential!P209+All_Customers_Small_Commercial!P209+All_Customers_Lighting!P209</f>
        <v>110346</v>
      </c>
      <c r="Q209" s="24">
        <f>All_Customers_Residential!Q209+All_Customers_Small_Commercial!Q209+All_Customers_Lighting!Q209</f>
        <v>113443</v>
      </c>
      <c r="R209" s="24">
        <f>All_Customers_Residential!R209+All_Customers_Small_Commercial!R209+All_Customers_Lighting!R209</f>
        <v>123218</v>
      </c>
      <c r="S209" s="24">
        <f>All_Customers_Residential!S209+All_Customers_Small_Commercial!S209+All_Customers_Lighting!S209</f>
        <v>128134</v>
      </c>
      <c r="T209" s="24">
        <f>All_Customers_Residential!T209+All_Customers_Small_Commercial!T209+All_Customers_Lighting!T209</f>
        <v>134326</v>
      </c>
      <c r="U209" s="24">
        <f>All_Customers_Residential!U209+All_Customers_Small_Commercial!U209+All_Customers_Lighting!U209</f>
        <v>132823</v>
      </c>
      <c r="V209" s="24">
        <f>All_Customers_Residential!V209+All_Customers_Small_Commercial!V209+All_Customers_Lighting!V209</f>
        <v>134773</v>
      </c>
      <c r="W209" s="24">
        <f>All_Customers_Residential!W209+All_Customers_Small_Commercial!W209+All_Customers_Lighting!W209</f>
        <v>127774</v>
      </c>
      <c r="X209" s="24">
        <f>All_Customers_Residential!X209+All_Customers_Small_Commercial!X209+All_Customers_Lighting!X209</f>
        <v>112796</v>
      </c>
      <c r="Y209" s="24">
        <f>All_Customers_Residential!Y209+All_Customers_Small_Commercial!Y209+All_Customers_Lighting!Y209</f>
        <v>99688</v>
      </c>
    </row>
    <row r="210" spans="1:25" x14ac:dyDescent="0.2">
      <c r="A210" s="23">
        <f>All_Customers_Residential!A210</f>
        <v>45130</v>
      </c>
      <c r="B210" s="24">
        <f>All_Customers_Residential!B210+All_Customers_Small_Commercial!B210+All_Customers_Lighting!B210</f>
        <v>89234</v>
      </c>
      <c r="C210" s="24">
        <f>All_Customers_Residential!C210+All_Customers_Small_Commercial!C210+All_Customers_Lighting!C210</f>
        <v>83263</v>
      </c>
      <c r="D210" s="24">
        <f>All_Customers_Residential!D210+All_Customers_Small_Commercial!D210+All_Customers_Lighting!D210</f>
        <v>79339</v>
      </c>
      <c r="E210" s="24">
        <f>All_Customers_Residential!E210+All_Customers_Small_Commercial!E210+All_Customers_Lighting!E210</f>
        <v>78181</v>
      </c>
      <c r="F210" s="24">
        <f>All_Customers_Residential!F210+All_Customers_Small_Commercial!F210+All_Customers_Lighting!F210</f>
        <v>77359</v>
      </c>
      <c r="G210" s="24">
        <f>All_Customers_Residential!G210+All_Customers_Small_Commercial!G210+All_Customers_Lighting!G210</f>
        <v>77257</v>
      </c>
      <c r="H210" s="24">
        <f>All_Customers_Residential!H210+All_Customers_Small_Commercial!H210+All_Customers_Lighting!H210</f>
        <v>85544</v>
      </c>
      <c r="I210" s="24">
        <f>All_Customers_Residential!I210+All_Customers_Small_Commercial!I210+All_Customers_Lighting!I210</f>
        <v>99611</v>
      </c>
      <c r="J210" s="24">
        <f>All_Customers_Residential!J210+All_Customers_Small_Commercial!J210+All_Customers_Lighting!J210</f>
        <v>106510</v>
      </c>
      <c r="K210" s="24">
        <f>All_Customers_Residential!K210+All_Customers_Small_Commercial!K210+All_Customers_Lighting!K210</f>
        <v>122865</v>
      </c>
      <c r="L210" s="24">
        <f>All_Customers_Residential!L210+All_Customers_Small_Commercial!L210+All_Customers_Lighting!L210</f>
        <v>123726</v>
      </c>
      <c r="M210" s="24">
        <f>All_Customers_Residential!M210+All_Customers_Small_Commercial!M210+All_Customers_Lighting!M210</f>
        <v>123015</v>
      </c>
      <c r="N210" s="24">
        <f>All_Customers_Residential!N210+All_Customers_Small_Commercial!N210+All_Customers_Lighting!N210</f>
        <v>118023</v>
      </c>
      <c r="O210" s="24">
        <f>All_Customers_Residential!O210+All_Customers_Small_Commercial!O210+All_Customers_Lighting!O210</f>
        <v>114325</v>
      </c>
      <c r="P210" s="24">
        <f>All_Customers_Residential!P210+All_Customers_Small_Commercial!P210+All_Customers_Lighting!P210</f>
        <v>115702</v>
      </c>
      <c r="Q210" s="24">
        <f>All_Customers_Residential!Q210+All_Customers_Small_Commercial!Q210+All_Customers_Lighting!Q210</f>
        <v>119299</v>
      </c>
      <c r="R210" s="24">
        <f>All_Customers_Residential!R210+All_Customers_Small_Commercial!R210+All_Customers_Lighting!R210</f>
        <v>129564</v>
      </c>
      <c r="S210" s="24">
        <f>All_Customers_Residential!S210+All_Customers_Small_Commercial!S210+All_Customers_Lighting!S210</f>
        <v>138153</v>
      </c>
      <c r="T210" s="24">
        <f>All_Customers_Residential!T210+All_Customers_Small_Commercial!T210+All_Customers_Lighting!T210</f>
        <v>144581</v>
      </c>
      <c r="U210" s="24">
        <f>All_Customers_Residential!U210+All_Customers_Small_Commercial!U210+All_Customers_Lighting!U210</f>
        <v>144810</v>
      </c>
      <c r="V210" s="24">
        <f>All_Customers_Residential!V210+All_Customers_Small_Commercial!V210+All_Customers_Lighting!V210</f>
        <v>144522</v>
      </c>
      <c r="W210" s="24">
        <f>All_Customers_Residential!W210+All_Customers_Small_Commercial!W210+All_Customers_Lighting!W210</f>
        <v>135525</v>
      </c>
      <c r="X210" s="24">
        <f>All_Customers_Residential!X210+All_Customers_Small_Commercial!X210+All_Customers_Lighting!X210</f>
        <v>117352</v>
      </c>
      <c r="Y210" s="24">
        <f>All_Customers_Residential!Y210+All_Customers_Small_Commercial!Y210+All_Customers_Lighting!Y210</f>
        <v>101206</v>
      </c>
    </row>
    <row r="211" spans="1:25" x14ac:dyDescent="0.2">
      <c r="A211" s="23">
        <f>All_Customers_Residential!A211</f>
        <v>45131</v>
      </c>
      <c r="B211" s="24">
        <f>All_Customers_Residential!B211+All_Customers_Small_Commercial!B211+All_Customers_Lighting!B211</f>
        <v>90465</v>
      </c>
      <c r="C211" s="24">
        <f>All_Customers_Residential!C211+All_Customers_Small_Commercial!C211+All_Customers_Lighting!C211</f>
        <v>83473</v>
      </c>
      <c r="D211" s="24">
        <f>All_Customers_Residential!D211+All_Customers_Small_Commercial!D211+All_Customers_Lighting!D211</f>
        <v>80314</v>
      </c>
      <c r="E211" s="24">
        <f>All_Customers_Residential!E211+All_Customers_Small_Commercial!E211+All_Customers_Lighting!E211</f>
        <v>78736</v>
      </c>
      <c r="F211" s="24">
        <f>All_Customers_Residential!F211+All_Customers_Small_Commercial!F211+All_Customers_Lighting!F211</f>
        <v>78866</v>
      </c>
      <c r="G211" s="24">
        <f>All_Customers_Residential!G211+All_Customers_Small_Commercial!G211+All_Customers_Lighting!G211</f>
        <v>81327</v>
      </c>
      <c r="H211" s="24">
        <f>All_Customers_Residential!H211+All_Customers_Small_Commercial!H211+All_Customers_Lighting!H211</f>
        <v>93889</v>
      </c>
      <c r="I211" s="24">
        <f>All_Customers_Residential!I211+All_Customers_Small_Commercial!I211+All_Customers_Lighting!I211</f>
        <v>104271</v>
      </c>
      <c r="J211" s="24">
        <f>All_Customers_Residential!J211+All_Customers_Small_Commercial!J211+All_Customers_Lighting!J211</f>
        <v>109782</v>
      </c>
      <c r="K211" s="24">
        <f>All_Customers_Residential!K211+All_Customers_Small_Commercial!K211+All_Customers_Lighting!K211</f>
        <v>123727</v>
      </c>
      <c r="L211" s="24">
        <f>All_Customers_Residential!L211+All_Customers_Small_Commercial!L211+All_Customers_Lighting!L211</f>
        <v>123846</v>
      </c>
      <c r="M211" s="24">
        <f>All_Customers_Residential!M211+All_Customers_Small_Commercial!M211+All_Customers_Lighting!M211</f>
        <v>124468</v>
      </c>
      <c r="N211" s="24">
        <f>All_Customers_Residential!N211+All_Customers_Small_Commercial!N211+All_Customers_Lighting!N211</f>
        <v>124685</v>
      </c>
      <c r="O211" s="24">
        <f>All_Customers_Residential!O211+All_Customers_Small_Commercial!O211+All_Customers_Lighting!O211</f>
        <v>125608</v>
      </c>
      <c r="P211" s="24">
        <f>All_Customers_Residential!P211+All_Customers_Small_Commercial!P211+All_Customers_Lighting!P211</f>
        <v>125705</v>
      </c>
      <c r="Q211" s="24">
        <f>All_Customers_Residential!Q211+All_Customers_Small_Commercial!Q211+All_Customers_Lighting!Q211</f>
        <v>128816</v>
      </c>
      <c r="R211" s="24">
        <f>All_Customers_Residential!R211+All_Customers_Small_Commercial!R211+All_Customers_Lighting!R211</f>
        <v>138402</v>
      </c>
      <c r="S211" s="24">
        <f>All_Customers_Residential!S211+All_Customers_Small_Commercial!S211+All_Customers_Lighting!S211</f>
        <v>144923</v>
      </c>
      <c r="T211" s="24">
        <f>All_Customers_Residential!T211+All_Customers_Small_Commercial!T211+All_Customers_Lighting!T211</f>
        <v>152648</v>
      </c>
      <c r="U211" s="24">
        <f>All_Customers_Residential!U211+All_Customers_Small_Commercial!U211+All_Customers_Lighting!U211</f>
        <v>148415</v>
      </c>
      <c r="V211" s="24">
        <f>All_Customers_Residential!V211+All_Customers_Small_Commercial!V211+All_Customers_Lighting!V211</f>
        <v>148465</v>
      </c>
      <c r="W211" s="24">
        <f>All_Customers_Residential!W211+All_Customers_Small_Commercial!W211+All_Customers_Lighting!W211</f>
        <v>140106</v>
      </c>
      <c r="X211" s="24">
        <f>All_Customers_Residential!X211+All_Customers_Small_Commercial!X211+All_Customers_Lighting!X211</f>
        <v>123518</v>
      </c>
      <c r="Y211" s="24">
        <f>All_Customers_Residential!Y211+All_Customers_Small_Commercial!Y211+All_Customers_Lighting!Y211</f>
        <v>105662</v>
      </c>
    </row>
    <row r="212" spans="1:25" x14ac:dyDescent="0.2">
      <c r="A212" s="23">
        <f>All_Customers_Residential!A212</f>
        <v>45132</v>
      </c>
      <c r="B212" s="24">
        <f>All_Customers_Residential!B212+All_Customers_Small_Commercial!B212+All_Customers_Lighting!B212</f>
        <v>95886</v>
      </c>
      <c r="C212" s="24">
        <f>All_Customers_Residential!C212+All_Customers_Small_Commercial!C212+All_Customers_Lighting!C212</f>
        <v>89201</v>
      </c>
      <c r="D212" s="24">
        <f>All_Customers_Residential!D212+All_Customers_Small_Commercial!D212+All_Customers_Lighting!D212</f>
        <v>85625</v>
      </c>
      <c r="E212" s="24">
        <f>All_Customers_Residential!E212+All_Customers_Small_Commercial!E212+All_Customers_Lighting!E212</f>
        <v>84813</v>
      </c>
      <c r="F212" s="24">
        <f>All_Customers_Residential!F212+All_Customers_Small_Commercial!F212+All_Customers_Lighting!F212</f>
        <v>85386</v>
      </c>
      <c r="G212" s="24">
        <f>All_Customers_Residential!G212+All_Customers_Small_Commercial!G212+All_Customers_Lighting!G212</f>
        <v>87608</v>
      </c>
      <c r="H212" s="24">
        <f>All_Customers_Residential!H212+All_Customers_Small_Commercial!H212+All_Customers_Lighting!H212</f>
        <v>101344</v>
      </c>
      <c r="I212" s="24">
        <f>All_Customers_Residential!I212+All_Customers_Small_Commercial!I212+All_Customers_Lighting!I212</f>
        <v>111307</v>
      </c>
      <c r="J212" s="24">
        <f>All_Customers_Residential!J212+All_Customers_Small_Commercial!J212+All_Customers_Lighting!J212</f>
        <v>116298</v>
      </c>
      <c r="K212" s="24">
        <f>All_Customers_Residential!K212+All_Customers_Small_Commercial!K212+All_Customers_Lighting!K212</f>
        <v>124770</v>
      </c>
      <c r="L212" s="24">
        <f>All_Customers_Residential!L212+All_Customers_Small_Commercial!L212+All_Customers_Lighting!L212</f>
        <v>125885</v>
      </c>
      <c r="M212" s="24">
        <f>All_Customers_Residential!M212+All_Customers_Small_Commercial!M212+All_Customers_Lighting!M212</f>
        <v>129716</v>
      </c>
      <c r="N212" s="24">
        <f>All_Customers_Residential!N212+All_Customers_Small_Commercial!N212+All_Customers_Lighting!N212</f>
        <v>128845</v>
      </c>
      <c r="O212" s="24">
        <f>All_Customers_Residential!O212+All_Customers_Small_Commercial!O212+All_Customers_Lighting!O212</f>
        <v>130032</v>
      </c>
      <c r="P212" s="24">
        <f>All_Customers_Residential!P212+All_Customers_Small_Commercial!P212+All_Customers_Lighting!P212</f>
        <v>127987</v>
      </c>
      <c r="Q212" s="24">
        <f>All_Customers_Residential!Q212+All_Customers_Small_Commercial!Q212+All_Customers_Lighting!Q212</f>
        <v>134076</v>
      </c>
      <c r="R212" s="24">
        <f>All_Customers_Residential!R212+All_Customers_Small_Commercial!R212+All_Customers_Lighting!R212</f>
        <v>143153</v>
      </c>
      <c r="S212" s="24">
        <f>All_Customers_Residential!S212+All_Customers_Small_Commercial!S212+All_Customers_Lighting!S212</f>
        <v>146608</v>
      </c>
      <c r="T212" s="24">
        <f>All_Customers_Residential!T212+All_Customers_Small_Commercial!T212+All_Customers_Lighting!T212</f>
        <v>150845</v>
      </c>
      <c r="U212" s="24">
        <f>All_Customers_Residential!U212+All_Customers_Small_Commercial!U212+All_Customers_Lighting!U212</f>
        <v>148964</v>
      </c>
      <c r="V212" s="24">
        <f>All_Customers_Residential!V212+All_Customers_Small_Commercial!V212+All_Customers_Lighting!V212</f>
        <v>148224</v>
      </c>
      <c r="W212" s="24">
        <f>All_Customers_Residential!W212+All_Customers_Small_Commercial!W212+All_Customers_Lighting!W212</f>
        <v>139649</v>
      </c>
      <c r="X212" s="24">
        <f>All_Customers_Residential!X212+All_Customers_Small_Commercial!X212+All_Customers_Lighting!X212</f>
        <v>122145</v>
      </c>
      <c r="Y212" s="24">
        <f>All_Customers_Residential!Y212+All_Customers_Small_Commercial!Y212+All_Customers_Lighting!Y212</f>
        <v>106150</v>
      </c>
    </row>
    <row r="213" spans="1:25" x14ac:dyDescent="0.2">
      <c r="A213" s="23">
        <f>All_Customers_Residential!A213</f>
        <v>45133</v>
      </c>
      <c r="B213" s="24">
        <f>All_Customers_Residential!B213+All_Customers_Small_Commercial!B213+All_Customers_Lighting!B213</f>
        <v>96430</v>
      </c>
      <c r="C213" s="24">
        <f>All_Customers_Residential!C213+All_Customers_Small_Commercial!C213+All_Customers_Lighting!C213</f>
        <v>89848</v>
      </c>
      <c r="D213" s="24">
        <f>All_Customers_Residential!D213+All_Customers_Small_Commercial!D213+All_Customers_Lighting!D213</f>
        <v>86395</v>
      </c>
      <c r="E213" s="24">
        <f>All_Customers_Residential!E213+All_Customers_Small_Commercial!E213+All_Customers_Lighting!E213</f>
        <v>85362</v>
      </c>
      <c r="F213" s="24">
        <f>All_Customers_Residential!F213+All_Customers_Small_Commercial!F213+All_Customers_Lighting!F213</f>
        <v>85523</v>
      </c>
      <c r="G213" s="24">
        <f>All_Customers_Residential!G213+All_Customers_Small_Commercial!G213+All_Customers_Lighting!G213</f>
        <v>88267</v>
      </c>
      <c r="H213" s="24">
        <f>All_Customers_Residential!H213+All_Customers_Small_Commercial!H213+All_Customers_Lighting!H213</f>
        <v>100821</v>
      </c>
      <c r="I213" s="24">
        <f>All_Customers_Residential!I213+All_Customers_Small_Commercial!I213+All_Customers_Lighting!I213</f>
        <v>110536</v>
      </c>
      <c r="J213" s="24">
        <f>All_Customers_Residential!J213+All_Customers_Small_Commercial!J213+All_Customers_Lighting!J213</f>
        <v>115135</v>
      </c>
      <c r="K213" s="24">
        <f>All_Customers_Residential!K213+All_Customers_Small_Commercial!K213+All_Customers_Lighting!K213</f>
        <v>124872</v>
      </c>
      <c r="L213" s="24">
        <f>All_Customers_Residential!L213+All_Customers_Small_Commercial!L213+All_Customers_Lighting!L213</f>
        <v>124979</v>
      </c>
      <c r="M213" s="24">
        <f>All_Customers_Residential!M213+All_Customers_Small_Commercial!M213+All_Customers_Lighting!M213</f>
        <v>128485</v>
      </c>
      <c r="N213" s="24">
        <f>All_Customers_Residential!N213+All_Customers_Small_Commercial!N213+All_Customers_Lighting!N213</f>
        <v>128543</v>
      </c>
      <c r="O213" s="24">
        <f>All_Customers_Residential!O213+All_Customers_Small_Commercial!O213+All_Customers_Lighting!O213</f>
        <v>129170</v>
      </c>
      <c r="P213" s="24">
        <f>All_Customers_Residential!P213+All_Customers_Small_Commercial!P213+All_Customers_Lighting!P213</f>
        <v>128803</v>
      </c>
      <c r="Q213" s="24">
        <f>All_Customers_Residential!Q213+All_Customers_Small_Commercial!Q213+All_Customers_Lighting!Q213</f>
        <v>134875</v>
      </c>
      <c r="R213" s="24">
        <f>All_Customers_Residential!R213+All_Customers_Small_Commercial!R213+All_Customers_Lighting!R213</f>
        <v>143171</v>
      </c>
      <c r="S213" s="24">
        <f>All_Customers_Residential!S213+All_Customers_Small_Commercial!S213+All_Customers_Lighting!S213</f>
        <v>148810</v>
      </c>
      <c r="T213" s="24">
        <f>All_Customers_Residential!T213+All_Customers_Small_Commercial!T213+All_Customers_Lighting!T213</f>
        <v>154692</v>
      </c>
      <c r="U213" s="24">
        <f>All_Customers_Residential!U213+All_Customers_Small_Commercial!U213+All_Customers_Lighting!U213</f>
        <v>153784</v>
      </c>
      <c r="V213" s="24">
        <f>All_Customers_Residential!V213+All_Customers_Small_Commercial!V213+All_Customers_Lighting!V213</f>
        <v>153701</v>
      </c>
      <c r="W213" s="24">
        <f>All_Customers_Residential!W213+All_Customers_Small_Commercial!W213+All_Customers_Lighting!W213</f>
        <v>145214</v>
      </c>
      <c r="X213" s="24">
        <f>All_Customers_Residential!X213+All_Customers_Small_Commercial!X213+All_Customers_Lighting!X213</f>
        <v>126230</v>
      </c>
      <c r="Y213" s="24">
        <f>All_Customers_Residential!Y213+All_Customers_Small_Commercial!Y213+All_Customers_Lighting!Y213</f>
        <v>108954</v>
      </c>
    </row>
    <row r="214" spans="1:25" x14ac:dyDescent="0.2">
      <c r="A214" s="23">
        <f>All_Customers_Residential!A214</f>
        <v>45134</v>
      </c>
      <c r="B214" s="24">
        <f>All_Customers_Residential!B214+All_Customers_Small_Commercial!B214+All_Customers_Lighting!B214</f>
        <v>98592</v>
      </c>
      <c r="C214" s="24">
        <f>All_Customers_Residential!C214+All_Customers_Small_Commercial!C214+All_Customers_Lighting!C214</f>
        <v>91011</v>
      </c>
      <c r="D214" s="24">
        <f>All_Customers_Residential!D214+All_Customers_Small_Commercial!D214+All_Customers_Lighting!D214</f>
        <v>87590</v>
      </c>
      <c r="E214" s="24">
        <f>All_Customers_Residential!E214+All_Customers_Small_Commercial!E214+All_Customers_Lighting!E214</f>
        <v>86795</v>
      </c>
      <c r="F214" s="24">
        <f>All_Customers_Residential!F214+All_Customers_Small_Commercial!F214+All_Customers_Lighting!F214</f>
        <v>86934</v>
      </c>
      <c r="G214" s="24">
        <f>All_Customers_Residential!G214+All_Customers_Small_Commercial!G214+All_Customers_Lighting!G214</f>
        <v>90061</v>
      </c>
      <c r="H214" s="24">
        <f>All_Customers_Residential!H214+All_Customers_Small_Commercial!H214+All_Customers_Lighting!H214</f>
        <v>101934</v>
      </c>
      <c r="I214" s="24">
        <f>All_Customers_Residential!I214+All_Customers_Small_Commercial!I214+All_Customers_Lighting!I214</f>
        <v>111874</v>
      </c>
      <c r="J214" s="24">
        <f>All_Customers_Residential!J214+All_Customers_Small_Commercial!J214+All_Customers_Lighting!J214</f>
        <v>116798</v>
      </c>
      <c r="K214" s="24">
        <f>All_Customers_Residential!K214+All_Customers_Small_Commercial!K214+All_Customers_Lighting!K214</f>
        <v>126377</v>
      </c>
      <c r="L214" s="24">
        <f>All_Customers_Residential!L214+All_Customers_Small_Commercial!L214+All_Customers_Lighting!L214</f>
        <v>125895</v>
      </c>
      <c r="M214" s="24">
        <f>All_Customers_Residential!M214+All_Customers_Small_Commercial!M214+All_Customers_Lighting!M214</f>
        <v>127827</v>
      </c>
      <c r="N214" s="24">
        <f>All_Customers_Residential!N214+All_Customers_Small_Commercial!N214+All_Customers_Lighting!N214</f>
        <v>126050</v>
      </c>
      <c r="O214" s="24">
        <f>All_Customers_Residential!O214+All_Customers_Small_Commercial!O214+All_Customers_Lighting!O214</f>
        <v>123229</v>
      </c>
      <c r="P214" s="24">
        <f>All_Customers_Residential!P214+All_Customers_Small_Commercial!P214+All_Customers_Lighting!P214</f>
        <v>118427</v>
      </c>
      <c r="Q214" s="24">
        <f>All_Customers_Residential!Q214+All_Customers_Small_Commercial!Q214+All_Customers_Lighting!Q214</f>
        <v>121581</v>
      </c>
      <c r="R214" s="24">
        <f>All_Customers_Residential!R214+All_Customers_Small_Commercial!R214+All_Customers_Lighting!R214</f>
        <v>127794</v>
      </c>
      <c r="S214" s="24">
        <f>All_Customers_Residential!S214+All_Customers_Small_Commercial!S214+All_Customers_Lighting!S214</f>
        <v>131123</v>
      </c>
      <c r="T214" s="24">
        <f>All_Customers_Residential!T214+All_Customers_Small_Commercial!T214+All_Customers_Lighting!T214</f>
        <v>136646</v>
      </c>
      <c r="U214" s="24">
        <f>All_Customers_Residential!U214+All_Customers_Small_Commercial!U214+All_Customers_Lighting!U214</f>
        <v>135337</v>
      </c>
      <c r="V214" s="24">
        <f>All_Customers_Residential!V214+All_Customers_Small_Commercial!V214+All_Customers_Lighting!V214</f>
        <v>139404</v>
      </c>
      <c r="W214" s="24">
        <f>All_Customers_Residential!W214+All_Customers_Small_Commercial!W214+All_Customers_Lighting!W214</f>
        <v>132398</v>
      </c>
      <c r="X214" s="24">
        <f>All_Customers_Residential!X214+All_Customers_Small_Commercial!X214+All_Customers_Lighting!X214</f>
        <v>115129</v>
      </c>
      <c r="Y214" s="24">
        <f>All_Customers_Residential!Y214+All_Customers_Small_Commercial!Y214+All_Customers_Lighting!Y214</f>
        <v>99717</v>
      </c>
    </row>
    <row r="215" spans="1:25" x14ac:dyDescent="0.2">
      <c r="A215" s="23">
        <f>All_Customers_Residential!A215</f>
        <v>45135</v>
      </c>
      <c r="B215" s="24">
        <f>All_Customers_Residential!B215+All_Customers_Small_Commercial!B215+All_Customers_Lighting!B215</f>
        <v>90469</v>
      </c>
      <c r="C215" s="24">
        <f>All_Customers_Residential!C215+All_Customers_Small_Commercial!C215+All_Customers_Lighting!C215</f>
        <v>82796</v>
      </c>
      <c r="D215" s="24">
        <f>All_Customers_Residential!D215+All_Customers_Small_Commercial!D215+All_Customers_Lighting!D215</f>
        <v>79969</v>
      </c>
      <c r="E215" s="24">
        <f>All_Customers_Residential!E215+All_Customers_Small_Commercial!E215+All_Customers_Lighting!E215</f>
        <v>79948</v>
      </c>
      <c r="F215" s="24">
        <f>All_Customers_Residential!F215+All_Customers_Small_Commercial!F215+All_Customers_Lighting!F215</f>
        <v>80855</v>
      </c>
      <c r="G215" s="24">
        <f>All_Customers_Residential!G215+All_Customers_Small_Commercial!G215+All_Customers_Lighting!G215</f>
        <v>83070</v>
      </c>
      <c r="H215" s="24">
        <f>All_Customers_Residential!H215+All_Customers_Small_Commercial!H215+All_Customers_Lighting!H215</f>
        <v>96670</v>
      </c>
      <c r="I215" s="24">
        <f>All_Customers_Residential!I215+All_Customers_Small_Commercial!I215+All_Customers_Lighting!I215</f>
        <v>108401</v>
      </c>
      <c r="J215" s="24">
        <f>All_Customers_Residential!J215+All_Customers_Small_Commercial!J215+All_Customers_Lighting!J215</f>
        <v>115449</v>
      </c>
      <c r="K215" s="24">
        <f>All_Customers_Residential!K215+All_Customers_Small_Commercial!K215+All_Customers_Lighting!K215</f>
        <v>127026</v>
      </c>
      <c r="L215" s="24">
        <f>All_Customers_Residential!L215+All_Customers_Small_Commercial!L215+All_Customers_Lighting!L215</f>
        <v>127383</v>
      </c>
      <c r="M215" s="24">
        <f>All_Customers_Residential!M215+All_Customers_Small_Commercial!M215+All_Customers_Lighting!M215</f>
        <v>128773</v>
      </c>
      <c r="N215" s="24">
        <f>All_Customers_Residential!N215+All_Customers_Small_Commercial!N215+All_Customers_Lighting!N215</f>
        <v>128594</v>
      </c>
      <c r="O215" s="24">
        <f>All_Customers_Residential!O215+All_Customers_Small_Commercial!O215+All_Customers_Lighting!O215</f>
        <v>130821</v>
      </c>
      <c r="P215" s="24">
        <f>All_Customers_Residential!P215+All_Customers_Small_Commercial!P215+All_Customers_Lighting!P215</f>
        <v>130724</v>
      </c>
      <c r="Q215" s="24">
        <f>All_Customers_Residential!Q215+All_Customers_Small_Commercial!Q215+All_Customers_Lighting!Q215</f>
        <v>136270</v>
      </c>
      <c r="R215" s="24">
        <f>All_Customers_Residential!R215+All_Customers_Small_Commercial!R215+All_Customers_Lighting!R215</f>
        <v>144620</v>
      </c>
      <c r="S215" s="24">
        <f>All_Customers_Residential!S215+All_Customers_Small_Commercial!S215+All_Customers_Lighting!S215</f>
        <v>149562</v>
      </c>
      <c r="T215" s="24">
        <f>All_Customers_Residential!T215+All_Customers_Small_Commercial!T215+All_Customers_Lighting!T215</f>
        <v>153357</v>
      </c>
      <c r="U215" s="24">
        <f>All_Customers_Residential!U215+All_Customers_Small_Commercial!U215+All_Customers_Lighting!U215</f>
        <v>152181</v>
      </c>
      <c r="V215" s="24">
        <f>All_Customers_Residential!V215+All_Customers_Small_Commercial!V215+All_Customers_Lighting!V215</f>
        <v>152817</v>
      </c>
      <c r="W215" s="24">
        <f>All_Customers_Residential!W215+All_Customers_Small_Commercial!W215+All_Customers_Lighting!W215</f>
        <v>147704</v>
      </c>
      <c r="X215" s="24">
        <f>All_Customers_Residential!X215+All_Customers_Small_Commercial!X215+All_Customers_Lighting!X215</f>
        <v>129642</v>
      </c>
      <c r="Y215" s="24">
        <f>All_Customers_Residential!Y215+All_Customers_Small_Commercial!Y215+All_Customers_Lighting!Y215</f>
        <v>112948</v>
      </c>
    </row>
    <row r="216" spans="1:25" x14ac:dyDescent="0.2">
      <c r="A216" s="23">
        <f>All_Customers_Residential!A216</f>
        <v>45136</v>
      </c>
      <c r="B216" s="24">
        <f>All_Customers_Residential!B216+All_Customers_Small_Commercial!B216+All_Customers_Lighting!B216</f>
        <v>101835</v>
      </c>
      <c r="C216" s="24">
        <f>All_Customers_Residential!C216+All_Customers_Small_Commercial!C216+All_Customers_Lighting!C216</f>
        <v>94603</v>
      </c>
      <c r="D216" s="24">
        <f>All_Customers_Residential!D216+All_Customers_Small_Commercial!D216+All_Customers_Lighting!D216</f>
        <v>88950</v>
      </c>
      <c r="E216" s="24">
        <f>All_Customers_Residential!E216+All_Customers_Small_Commercial!E216+All_Customers_Lighting!E216</f>
        <v>87641</v>
      </c>
      <c r="F216" s="24">
        <f>All_Customers_Residential!F216+All_Customers_Small_Commercial!F216+All_Customers_Lighting!F216</f>
        <v>86151</v>
      </c>
      <c r="G216" s="24">
        <f>All_Customers_Residential!G216+All_Customers_Small_Commercial!G216+All_Customers_Lighting!G216</f>
        <v>87127</v>
      </c>
      <c r="H216" s="24">
        <f>All_Customers_Residential!H216+All_Customers_Small_Commercial!H216+All_Customers_Lighting!H216</f>
        <v>95008</v>
      </c>
      <c r="I216" s="24">
        <f>All_Customers_Residential!I216+All_Customers_Small_Commercial!I216+All_Customers_Lighting!I216</f>
        <v>106395</v>
      </c>
      <c r="J216" s="24">
        <f>All_Customers_Residential!J216+All_Customers_Small_Commercial!J216+All_Customers_Lighting!J216</f>
        <v>113365</v>
      </c>
      <c r="K216" s="24">
        <f>All_Customers_Residential!K216+All_Customers_Small_Commercial!K216+All_Customers_Lighting!K216</f>
        <v>127364</v>
      </c>
      <c r="L216" s="24">
        <f>All_Customers_Residential!L216+All_Customers_Small_Commercial!L216+All_Customers_Lighting!L216</f>
        <v>128008</v>
      </c>
      <c r="M216" s="24">
        <f>All_Customers_Residential!M216+All_Customers_Small_Commercial!M216+All_Customers_Lighting!M216</f>
        <v>127196</v>
      </c>
      <c r="N216" s="24">
        <f>All_Customers_Residential!N216+All_Customers_Small_Commercial!N216+All_Customers_Lighting!N216</f>
        <v>124779</v>
      </c>
      <c r="O216" s="24">
        <f>All_Customers_Residential!O216+All_Customers_Small_Commercial!O216+All_Customers_Lighting!O216</f>
        <v>120901</v>
      </c>
      <c r="P216" s="24">
        <f>All_Customers_Residential!P216+All_Customers_Small_Commercial!P216+All_Customers_Lighting!P216</f>
        <v>121680</v>
      </c>
      <c r="Q216" s="24">
        <f>All_Customers_Residential!Q216+All_Customers_Small_Commercial!Q216+All_Customers_Lighting!Q216</f>
        <v>125247</v>
      </c>
      <c r="R216" s="24">
        <f>All_Customers_Residential!R216+All_Customers_Small_Commercial!R216+All_Customers_Lighting!R216</f>
        <v>132739</v>
      </c>
      <c r="S216" s="24">
        <f>All_Customers_Residential!S216+All_Customers_Small_Commercial!S216+All_Customers_Lighting!S216</f>
        <v>132673</v>
      </c>
      <c r="T216" s="24">
        <f>All_Customers_Residential!T216+All_Customers_Small_Commercial!T216+All_Customers_Lighting!T216</f>
        <v>137120</v>
      </c>
      <c r="U216" s="24">
        <f>All_Customers_Residential!U216+All_Customers_Small_Commercial!U216+All_Customers_Lighting!U216</f>
        <v>134317</v>
      </c>
      <c r="V216" s="24">
        <f>All_Customers_Residential!V216+All_Customers_Small_Commercial!V216+All_Customers_Lighting!V216</f>
        <v>138900</v>
      </c>
      <c r="W216" s="24">
        <f>All_Customers_Residential!W216+All_Customers_Small_Commercial!W216+All_Customers_Lighting!W216</f>
        <v>129518</v>
      </c>
      <c r="X216" s="24">
        <f>All_Customers_Residential!X216+All_Customers_Small_Commercial!X216+All_Customers_Lighting!X216</f>
        <v>109513</v>
      </c>
      <c r="Y216" s="24">
        <f>All_Customers_Residential!Y216+All_Customers_Small_Commercial!Y216+All_Customers_Lighting!Y216</f>
        <v>95989</v>
      </c>
    </row>
    <row r="217" spans="1:25" x14ac:dyDescent="0.2">
      <c r="A217" s="23">
        <f>All_Customers_Residential!A217</f>
        <v>45137</v>
      </c>
      <c r="B217" s="24">
        <f>All_Customers_Residential!B217+All_Customers_Small_Commercial!B217+All_Customers_Lighting!B217</f>
        <v>86627</v>
      </c>
      <c r="C217" s="24">
        <f>All_Customers_Residential!C217+All_Customers_Small_Commercial!C217+All_Customers_Lighting!C217</f>
        <v>80816</v>
      </c>
      <c r="D217" s="24">
        <f>All_Customers_Residential!D217+All_Customers_Small_Commercial!D217+All_Customers_Lighting!D217</f>
        <v>77167</v>
      </c>
      <c r="E217" s="24">
        <f>All_Customers_Residential!E217+All_Customers_Small_Commercial!E217+All_Customers_Lighting!E217</f>
        <v>75728</v>
      </c>
      <c r="F217" s="24">
        <f>All_Customers_Residential!F217+All_Customers_Small_Commercial!F217+All_Customers_Lighting!F217</f>
        <v>74439</v>
      </c>
      <c r="G217" s="24">
        <f>All_Customers_Residential!G217+All_Customers_Small_Commercial!G217+All_Customers_Lighting!G217</f>
        <v>74402</v>
      </c>
      <c r="H217" s="24">
        <f>All_Customers_Residential!H217+All_Customers_Small_Commercial!H217+All_Customers_Lighting!H217</f>
        <v>87675</v>
      </c>
      <c r="I217" s="24">
        <f>All_Customers_Residential!I217+All_Customers_Small_Commercial!I217+All_Customers_Lighting!I217</f>
        <v>102248</v>
      </c>
      <c r="J217" s="24">
        <f>All_Customers_Residential!J217+All_Customers_Small_Commercial!J217+All_Customers_Lighting!J217</f>
        <v>109029</v>
      </c>
      <c r="K217" s="24">
        <f>All_Customers_Residential!K217+All_Customers_Small_Commercial!K217+All_Customers_Lighting!K217</f>
        <v>125604</v>
      </c>
      <c r="L217" s="24">
        <f>All_Customers_Residential!L217+All_Customers_Small_Commercial!L217+All_Customers_Lighting!L217</f>
        <v>126207</v>
      </c>
      <c r="M217" s="24">
        <f>All_Customers_Residential!M217+All_Customers_Small_Commercial!M217+All_Customers_Lighting!M217</f>
        <v>125186</v>
      </c>
      <c r="N217" s="24">
        <f>All_Customers_Residential!N217+All_Customers_Small_Commercial!N217+All_Customers_Lighting!N217</f>
        <v>119706</v>
      </c>
      <c r="O217" s="24">
        <f>All_Customers_Residential!O217+All_Customers_Small_Commercial!O217+All_Customers_Lighting!O217</f>
        <v>115363</v>
      </c>
      <c r="P217" s="24">
        <f>All_Customers_Residential!P217+All_Customers_Small_Commercial!P217+All_Customers_Lighting!P217</f>
        <v>109919</v>
      </c>
      <c r="Q217" s="24">
        <f>All_Customers_Residential!Q217+All_Customers_Small_Commercial!Q217+All_Customers_Lighting!Q217</f>
        <v>114626</v>
      </c>
      <c r="R217" s="24">
        <f>All_Customers_Residential!R217+All_Customers_Small_Commercial!R217+All_Customers_Lighting!R217</f>
        <v>124334</v>
      </c>
      <c r="S217" s="24">
        <f>All_Customers_Residential!S217+All_Customers_Small_Commercial!S217+All_Customers_Lighting!S217</f>
        <v>124608</v>
      </c>
      <c r="T217" s="24">
        <f>All_Customers_Residential!T217+All_Customers_Small_Commercial!T217+All_Customers_Lighting!T217</f>
        <v>128140</v>
      </c>
      <c r="U217" s="24">
        <f>All_Customers_Residential!U217+All_Customers_Small_Commercial!U217+All_Customers_Lighting!U217</f>
        <v>131310</v>
      </c>
      <c r="V217" s="24">
        <f>All_Customers_Residential!V217+All_Customers_Small_Commercial!V217+All_Customers_Lighting!V217</f>
        <v>138512</v>
      </c>
      <c r="W217" s="24">
        <f>All_Customers_Residential!W217+All_Customers_Small_Commercial!W217+All_Customers_Lighting!W217</f>
        <v>129097</v>
      </c>
      <c r="X217" s="24">
        <f>All_Customers_Residential!X217+All_Customers_Small_Commercial!X217+All_Customers_Lighting!X217</f>
        <v>107453</v>
      </c>
      <c r="Y217" s="24">
        <f>All_Customers_Residential!Y217+All_Customers_Small_Commercial!Y217+All_Customers_Lighting!Y217</f>
        <v>89304</v>
      </c>
    </row>
    <row r="218" spans="1:25" x14ac:dyDescent="0.2">
      <c r="A218" s="23">
        <f>All_Customers_Residential!A218</f>
        <v>45138</v>
      </c>
      <c r="B218" s="24">
        <f>All_Customers_Residential!B218+All_Customers_Small_Commercial!B218+All_Customers_Lighting!B218</f>
        <v>80716</v>
      </c>
      <c r="C218" s="24">
        <f>All_Customers_Residential!C218+All_Customers_Small_Commercial!C218+All_Customers_Lighting!C218</f>
        <v>74765</v>
      </c>
      <c r="D218" s="24">
        <f>All_Customers_Residential!D218+All_Customers_Small_Commercial!D218+All_Customers_Lighting!D218</f>
        <v>72436</v>
      </c>
      <c r="E218" s="24">
        <f>All_Customers_Residential!E218+All_Customers_Small_Commercial!E218+All_Customers_Lighting!E218</f>
        <v>71542</v>
      </c>
      <c r="F218" s="24">
        <f>All_Customers_Residential!F218+All_Customers_Small_Commercial!F218+All_Customers_Lighting!F218</f>
        <v>72350</v>
      </c>
      <c r="G218" s="24">
        <f>All_Customers_Residential!G218+All_Customers_Small_Commercial!G218+All_Customers_Lighting!G218</f>
        <v>75730</v>
      </c>
      <c r="H218" s="24">
        <f>All_Customers_Residential!H218+All_Customers_Small_Commercial!H218+All_Customers_Lighting!H218</f>
        <v>91639</v>
      </c>
      <c r="I218" s="24">
        <f>All_Customers_Residential!I218+All_Customers_Small_Commercial!I218+All_Customers_Lighting!I218</f>
        <v>106626</v>
      </c>
      <c r="J218" s="24">
        <f>All_Customers_Residential!J218+All_Customers_Small_Commercial!J218+All_Customers_Lighting!J218</f>
        <v>109455</v>
      </c>
      <c r="K218" s="24">
        <f>All_Customers_Residential!K218+All_Customers_Small_Commercial!K218+All_Customers_Lighting!K218</f>
        <v>126079</v>
      </c>
      <c r="L218" s="24">
        <f>All_Customers_Residential!L218+All_Customers_Small_Commercial!L218+All_Customers_Lighting!L218</f>
        <v>125624</v>
      </c>
      <c r="M218" s="24">
        <f>All_Customers_Residential!M218+All_Customers_Small_Commercial!M218+All_Customers_Lighting!M218</f>
        <v>126407</v>
      </c>
      <c r="N218" s="24">
        <f>All_Customers_Residential!N218+All_Customers_Small_Commercial!N218+All_Customers_Lighting!N218</f>
        <v>121050</v>
      </c>
      <c r="O218" s="24">
        <f>All_Customers_Residential!O218+All_Customers_Small_Commercial!O218+All_Customers_Lighting!O218</f>
        <v>118072</v>
      </c>
      <c r="P218" s="24">
        <f>All_Customers_Residential!P218+All_Customers_Small_Commercial!P218+All_Customers_Lighting!P218</f>
        <v>111921</v>
      </c>
      <c r="Q218" s="24">
        <f>All_Customers_Residential!Q218+All_Customers_Small_Commercial!Q218+All_Customers_Lighting!Q218</f>
        <v>116421</v>
      </c>
      <c r="R218" s="24">
        <f>All_Customers_Residential!R218+All_Customers_Small_Commercial!R218+All_Customers_Lighting!R218</f>
        <v>127719</v>
      </c>
      <c r="S218" s="24">
        <f>All_Customers_Residential!S218+All_Customers_Small_Commercial!S218+All_Customers_Lighting!S218</f>
        <v>127106</v>
      </c>
      <c r="T218" s="24">
        <f>All_Customers_Residential!T218+All_Customers_Small_Commercial!T218+All_Customers_Lighting!T218</f>
        <v>129475</v>
      </c>
      <c r="U218" s="24">
        <f>All_Customers_Residential!U218+All_Customers_Small_Commercial!U218+All_Customers_Lighting!U218</f>
        <v>131682</v>
      </c>
      <c r="V218" s="24">
        <f>All_Customers_Residential!V218+All_Customers_Small_Commercial!V218+All_Customers_Lighting!V218</f>
        <v>140016</v>
      </c>
      <c r="W218" s="24">
        <f>All_Customers_Residential!W218+All_Customers_Small_Commercial!W218+All_Customers_Lighting!W218</f>
        <v>132605</v>
      </c>
      <c r="X218" s="24">
        <f>All_Customers_Residential!X218+All_Customers_Small_Commercial!X218+All_Customers_Lighting!X218</f>
        <v>109690</v>
      </c>
      <c r="Y218" s="24">
        <f>All_Customers_Residential!Y218+All_Customers_Small_Commercial!Y218+All_Customers_Lighting!Y218</f>
        <v>89416</v>
      </c>
    </row>
    <row r="219" spans="1:25" x14ac:dyDescent="0.2">
      <c r="A219" s="23">
        <f>All_Customers_Residential!A219</f>
        <v>45139</v>
      </c>
      <c r="B219" s="24">
        <f>All_Customers_Residential!B219+All_Customers_Small_Commercial!B219+All_Customers_Lighting!B219</f>
        <v>77923</v>
      </c>
      <c r="C219" s="24">
        <f>All_Customers_Residential!C219+All_Customers_Small_Commercial!C219+All_Customers_Lighting!C219</f>
        <v>73858</v>
      </c>
      <c r="D219" s="24">
        <f>All_Customers_Residential!D219+All_Customers_Small_Commercial!D219+All_Customers_Lighting!D219</f>
        <v>71021</v>
      </c>
      <c r="E219" s="24">
        <f>All_Customers_Residential!E219+All_Customers_Small_Commercial!E219+All_Customers_Lighting!E219</f>
        <v>70338</v>
      </c>
      <c r="F219" s="24">
        <f>All_Customers_Residential!F219+All_Customers_Small_Commercial!F219+All_Customers_Lighting!F219</f>
        <v>71116</v>
      </c>
      <c r="G219" s="24">
        <f>All_Customers_Residential!G219+All_Customers_Small_Commercial!G219+All_Customers_Lighting!G219</f>
        <v>78871</v>
      </c>
      <c r="H219" s="24">
        <f>All_Customers_Residential!H219+All_Customers_Small_Commercial!H219+All_Customers_Lighting!H219</f>
        <v>93025</v>
      </c>
      <c r="I219" s="24">
        <f>All_Customers_Residential!I219+All_Customers_Small_Commercial!I219+All_Customers_Lighting!I219</f>
        <v>106024</v>
      </c>
      <c r="J219" s="24">
        <f>All_Customers_Residential!J219+All_Customers_Small_Commercial!J219+All_Customers_Lighting!J219</f>
        <v>115475</v>
      </c>
      <c r="K219" s="24">
        <f>All_Customers_Residential!K219+All_Customers_Small_Commercial!K219+All_Customers_Lighting!K219</f>
        <v>129856</v>
      </c>
      <c r="L219" s="24">
        <f>All_Customers_Residential!L219+All_Customers_Small_Commercial!L219+All_Customers_Lighting!L219</f>
        <v>128252</v>
      </c>
      <c r="M219" s="24">
        <f>All_Customers_Residential!M219+All_Customers_Small_Commercial!M219+All_Customers_Lighting!M219</f>
        <v>125887</v>
      </c>
      <c r="N219" s="24">
        <f>All_Customers_Residential!N219+All_Customers_Small_Commercial!N219+All_Customers_Lighting!N219</f>
        <v>122641</v>
      </c>
      <c r="O219" s="24">
        <f>All_Customers_Residential!O219+All_Customers_Small_Commercial!O219+All_Customers_Lighting!O219</f>
        <v>115205</v>
      </c>
      <c r="P219" s="24">
        <f>All_Customers_Residential!P219+All_Customers_Small_Commercial!P219+All_Customers_Lighting!P219</f>
        <v>113136</v>
      </c>
      <c r="Q219" s="24">
        <f>All_Customers_Residential!Q219+All_Customers_Small_Commercial!Q219+All_Customers_Lighting!Q219</f>
        <v>117244</v>
      </c>
      <c r="R219" s="24">
        <f>All_Customers_Residential!R219+All_Customers_Small_Commercial!R219+All_Customers_Lighting!R219</f>
        <v>127005</v>
      </c>
      <c r="S219" s="24">
        <f>All_Customers_Residential!S219+All_Customers_Small_Commercial!S219+All_Customers_Lighting!S219</f>
        <v>129706</v>
      </c>
      <c r="T219" s="24">
        <f>All_Customers_Residential!T219+All_Customers_Small_Commercial!T219+All_Customers_Lighting!T219</f>
        <v>132036</v>
      </c>
      <c r="U219" s="24">
        <f>All_Customers_Residential!U219+All_Customers_Small_Commercial!U219+All_Customers_Lighting!U219</f>
        <v>140450</v>
      </c>
      <c r="V219" s="24">
        <f>All_Customers_Residential!V219+All_Customers_Small_Commercial!V219+All_Customers_Lighting!V219</f>
        <v>145779</v>
      </c>
      <c r="W219" s="24">
        <f>All_Customers_Residential!W219+All_Customers_Small_Commercial!W219+All_Customers_Lighting!W219</f>
        <v>132240</v>
      </c>
      <c r="X219" s="24">
        <f>All_Customers_Residential!X219+All_Customers_Small_Commercial!X219+All_Customers_Lighting!X219</f>
        <v>109468</v>
      </c>
      <c r="Y219" s="24">
        <f>All_Customers_Residential!Y219+All_Customers_Small_Commercial!Y219+All_Customers_Lighting!Y219</f>
        <v>89439</v>
      </c>
    </row>
    <row r="220" spans="1:25" x14ac:dyDescent="0.2">
      <c r="A220" s="23">
        <f>All_Customers_Residential!A220</f>
        <v>45140</v>
      </c>
      <c r="B220" s="24">
        <f>All_Customers_Residential!B220+All_Customers_Small_Commercial!B220+All_Customers_Lighting!B220</f>
        <v>77543</v>
      </c>
      <c r="C220" s="24">
        <f>All_Customers_Residential!C220+All_Customers_Small_Commercial!C220+All_Customers_Lighting!C220</f>
        <v>73252</v>
      </c>
      <c r="D220" s="24">
        <f>All_Customers_Residential!D220+All_Customers_Small_Commercial!D220+All_Customers_Lighting!D220</f>
        <v>69605</v>
      </c>
      <c r="E220" s="24">
        <f>All_Customers_Residential!E220+All_Customers_Small_Commercial!E220+All_Customers_Lighting!E220</f>
        <v>68381</v>
      </c>
      <c r="F220" s="24">
        <f>All_Customers_Residential!F220+All_Customers_Small_Commercial!F220+All_Customers_Lighting!F220</f>
        <v>70440</v>
      </c>
      <c r="G220" s="24">
        <f>All_Customers_Residential!G220+All_Customers_Small_Commercial!G220+All_Customers_Lighting!G220</f>
        <v>79183</v>
      </c>
      <c r="H220" s="24">
        <f>All_Customers_Residential!H220+All_Customers_Small_Commercial!H220+All_Customers_Lighting!H220</f>
        <v>93423</v>
      </c>
      <c r="I220" s="24">
        <f>All_Customers_Residential!I220+All_Customers_Small_Commercial!I220+All_Customers_Lighting!I220</f>
        <v>106472</v>
      </c>
      <c r="J220" s="24">
        <f>All_Customers_Residential!J220+All_Customers_Small_Commercial!J220+All_Customers_Lighting!J220</f>
        <v>116155</v>
      </c>
      <c r="K220" s="24">
        <f>All_Customers_Residential!K220+All_Customers_Small_Commercial!K220+All_Customers_Lighting!K220</f>
        <v>130622</v>
      </c>
      <c r="L220" s="24">
        <f>All_Customers_Residential!L220+All_Customers_Small_Commercial!L220+All_Customers_Lighting!L220</f>
        <v>128817</v>
      </c>
      <c r="M220" s="24">
        <f>All_Customers_Residential!M220+All_Customers_Small_Commercial!M220+All_Customers_Lighting!M220</f>
        <v>126286</v>
      </c>
      <c r="N220" s="24">
        <f>All_Customers_Residential!N220+All_Customers_Small_Commercial!N220+All_Customers_Lighting!N220</f>
        <v>123092</v>
      </c>
      <c r="O220" s="24">
        <f>All_Customers_Residential!O220+All_Customers_Small_Commercial!O220+All_Customers_Lighting!O220</f>
        <v>115865</v>
      </c>
      <c r="P220" s="24">
        <f>All_Customers_Residential!P220+All_Customers_Small_Commercial!P220+All_Customers_Lighting!P220</f>
        <v>113621</v>
      </c>
      <c r="Q220" s="24">
        <f>All_Customers_Residential!Q220+All_Customers_Small_Commercial!Q220+All_Customers_Lighting!Q220</f>
        <v>117866</v>
      </c>
      <c r="R220" s="24">
        <f>All_Customers_Residential!R220+All_Customers_Small_Commercial!R220+All_Customers_Lighting!R220</f>
        <v>127847</v>
      </c>
      <c r="S220" s="24">
        <f>All_Customers_Residential!S220+All_Customers_Small_Commercial!S220+All_Customers_Lighting!S220</f>
        <v>130599</v>
      </c>
      <c r="T220" s="24">
        <f>All_Customers_Residential!T220+All_Customers_Small_Commercial!T220+All_Customers_Lighting!T220</f>
        <v>133084</v>
      </c>
      <c r="U220" s="24">
        <f>All_Customers_Residential!U220+All_Customers_Small_Commercial!U220+All_Customers_Lighting!U220</f>
        <v>141488</v>
      </c>
      <c r="V220" s="24">
        <f>All_Customers_Residential!V220+All_Customers_Small_Commercial!V220+All_Customers_Lighting!V220</f>
        <v>146820</v>
      </c>
      <c r="W220" s="24">
        <f>All_Customers_Residential!W220+All_Customers_Small_Commercial!W220+All_Customers_Lighting!W220</f>
        <v>133232</v>
      </c>
      <c r="X220" s="24">
        <f>All_Customers_Residential!X220+All_Customers_Small_Commercial!X220+All_Customers_Lighting!X220</f>
        <v>110298</v>
      </c>
      <c r="Y220" s="24">
        <f>All_Customers_Residential!Y220+All_Customers_Small_Commercial!Y220+All_Customers_Lighting!Y220</f>
        <v>90036</v>
      </c>
    </row>
    <row r="221" spans="1:25" x14ac:dyDescent="0.2">
      <c r="A221" s="23">
        <f>All_Customers_Residential!A221</f>
        <v>45141</v>
      </c>
      <c r="B221" s="24">
        <f>All_Customers_Residential!B221+All_Customers_Small_Commercial!B221+All_Customers_Lighting!B221</f>
        <v>78291</v>
      </c>
      <c r="C221" s="24">
        <f>All_Customers_Residential!C221+All_Customers_Small_Commercial!C221+All_Customers_Lighting!C221</f>
        <v>73927</v>
      </c>
      <c r="D221" s="24">
        <f>All_Customers_Residential!D221+All_Customers_Small_Commercial!D221+All_Customers_Lighting!D221</f>
        <v>70176</v>
      </c>
      <c r="E221" s="24">
        <f>All_Customers_Residential!E221+All_Customers_Small_Commercial!E221+All_Customers_Lighting!E221</f>
        <v>69260</v>
      </c>
      <c r="F221" s="24">
        <f>All_Customers_Residential!F221+All_Customers_Small_Commercial!F221+All_Customers_Lighting!F221</f>
        <v>71023</v>
      </c>
      <c r="G221" s="24">
        <f>All_Customers_Residential!G221+All_Customers_Small_Commercial!G221+All_Customers_Lighting!G221</f>
        <v>79816</v>
      </c>
      <c r="H221" s="24">
        <f>All_Customers_Residential!H221+All_Customers_Small_Commercial!H221+All_Customers_Lighting!H221</f>
        <v>94127</v>
      </c>
      <c r="I221" s="24">
        <f>All_Customers_Residential!I221+All_Customers_Small_Commercial!I221+All_Customers_Lighting!I221</f>
        <v>107250</v>
      </c>
      <c r="J221" s="24">
        <f>All_Customers_Residential!J221+All_Customers_Small_Commercial!J221+All_Customers_Lighting!J221</f>
        <v>117144</v>
      </c>
      <c r="K221" s="24">
        <f>All_Customers_Residential!K221+All_Customers_Small_Commercial!K221+All_Customers_Lighting!K221</f>
        <v>131764</v>
      </c>
      <c r="L221" s="24">
        <f>All_Customers_Residential!L221+All_Customers_Small_Commercial!L221+All_Customers_Lighting!L221</f>
        <v>129894</v>
      </c>
      <c r="M221" s="24">
        <f>All_Customers_Residential!M221+All_Customers_Small_Commercial!M221+All_Customers_Lighting!M221</f>
        <v>127389</v>
      </c>
      <c r="N221" s="24">
        <f>All_Customers_Residential!N221+All_Customers_Small_Commercial!N221+All_Customers_Lighting!N221</f>
        <v>124067</v>
      </c>
      <c r="O221" s="24">
        <f>All_Customers_Residential!O221+All_Customers_Small_Commercial!O221+All_Customers_Lighting!O221</f>
        <v>116631</v>
      </c>
      <c r="P221" s="24">
        <f>All_Customers_Residential!P221+All_Customers_Small_Commercial!P221+All_Customers_Lighting!P221</f>
        <v>114651</v>
      </c>
      <c r="Q221" s="24">
        <f>All_Customers_Residential!Q221+All_Customers_Small_Commercial!Q221+All_Customers_Lighting!Q221</f>
        <v>118668</v>
      </c>
      <c r="R221" s="24">
        <f>All_Customers_Residential!R221+All_Customers_Small_Commercial!R221+All_Customers_Lighting!R221</f>
        <v>128668</v>
      </c>
      <c r="S221" s="24">
        <f>All_Customers_Residential!S221+All_Customers_Small_Commercial!S221+All_Customers_Lighting!S221</f>
        <v>131474</v>
      </c>
      <c r="T221" s="24">
        <f>All_Customers_Residential!T221+All_Customers_Small_Commercial!T221+All_Customers_Lighting!T221</f>
        <v>133927</v>
      </c>
      <c r="U221" s="24">
        <f>All_Customers_Residential!U221+All_Customers_Small_Commercial!U221+All_Customers_Lighting!U221</f>
        <v>142486</v>
      </c>
      <c r="V221" s="24">
        <f>All_Customers_Residential!V221+All_Customers_Small_Commercial!V221+All_Customers_Lighting!V221</f>
        <v>147866</v>
      </c>
      <c r="W221" s="24">
        <f>All_Customers_Residential!W221+All_Customers_Small_Commercial!W221+All_Customers_Lighting!W221</f>
        <v>134271</v>
      </c>
      <c r="X221" s="24">
        <f>All_Customers_Residential!X221+All_Customers_Small_Commercial!X221+All_Customers_Lighting!X221</f>
        <v>111140</v>
      </c>
      <c r="Y221" s="24">
        <f>All_Customers_Residential!Y221+All_Customers_Small_Commercial!Y221+All_Customers_Lighting!Y221</f>
        <v>90809</v>
      </c>
    </row>
    <row r="222" spans="1:25" x14ac:dyDescent="0.2">
      <c r="A222" s="23">
        <f>All_Customers_Residential!A222</f>
        <v>45142</v>
      </c>
      <c r="B222" s="24">
        <f>All_Customers_Residential!B222+All_Customers_Small_Commercial!B222+All_Customers_Lighting!B222</f>
        <v>79032</v>
      </c>
      <c r="C222" s="24">
        <f>All_Customers_Residential!C222+All_Customers_Small_Commercial!C222+All_Customers_Lighting!C222</f>
        <v>75447</v>
      </c>
      <c r="D222" s="24">
        <f>All_Customers_Residential!D222+All_Customers_Small_Commercial!D222+All_Customers_Lighting!D222</f>
        <v>72940</v>
      </c>
      <c r="E222" s="24">
        <f>All_Customers_Residential!E222+All_Customers_Small_Commercial!E222+All_Customers_Lighting!E222</f>
        <v>72353</v>
      </c>
      <c r="F222" s="24">
        <f>All_Customers_Residential!F222+All_Customers_Small_Commercial!F222+All_Customers_Lighting!F222</f>
        <v>73983</v>
      </c>
      <c r="G222" s="24">
        <f>All_Customers_Residential!G222+All_Customers_Small_Commercial!G222+All_Customers_Lighting!G222</f>
        <v>80451</v>
      </c>
      <c r="H222" s="24">
        <f>All_Customers_Residential!H222+All_Customers_Small_Commercial!H222+All_Customers_Lighting!H222</f>
        <v>94827</v>
      </c>
      <c r="I222" s="24">
        <f>All_Customers_Residential!I222+All_Customers_Small_Commercial!I222+All_Customers_Lighting!I222</f>
        <v>107943</v>
      </c>
      <c r="J222" s="24">
        <f>All_Customers_Residential!J222+All_Customers_Small_Commercial!J222+All_Customers_Lighting!J222</f>
        <v>118076</v>
      </c>
      <c r="K222" s="24">
        <f>All_Customers_Residential!K222+All_Customers_Small_Commercial!K222+All_Customers_Lighting!K222</f>
        <v>132895</v>
      </c>
      <c r="L222" s="24">
        <f>All_Customers_Residential!L222+All_Customers_Small_Commercial!L222+All_Customers_Lighting!L222</f>
        <v>131185</v>
      </c>
      <c r="M222" s="24">
        <f>All_Customers_Residential!M222+All_Customers_Small_Commercial!M222+All_Customers_Lighting!M222</f>
        <v>128332</v>
      </c>
      <c r="N222" s="24">
        <f>All_Customers_Residential!N222+All_Customers_Small_Commercial!N222+All_Customers_Lighting!N222</f>
        <v>124969</v>
      </c>
      <c r="O222" s="24">
        <f>All_Customers_Residential!O222+All_Customers_Small_Commercial!O222+All_Customers_Lighting!O222</f>
        <v>117264</v>
      </c>
      <c r="P222" s="24">
        <f>All_Customers_Residential!P222+All_Customers_Small_Commercial!P222+All_Customers_Lighting!P222</f>
        <v>114856</v>
      </c>
      <c r="Q222" s="24">
        <f>All_Customers_Residential!Q222+All_Customers_Small_Commercial!Q222+All_Customers_Lighting!Q222</f>
        <v>118987</v>
      </c>
      <c r="R222" s="24">
        <f>All_Customers_Residential!R222+All_Customers_Small_Commercial!R222+All_Customers_Lighting!R222</f>
        <v>128858</v>
      </c>
      <c r="S222" s="24">
        <f>All_Customers_Residential!S222+All_Customers_Small_Commercial!S222+All_Customers_Lighting!S222</f>
        <v>131539</v>
      </c>
      <c r="T222" s="24">
        <f>All_Customers_Residential!T222+All_Customers_Small_Commercial!T222+All_Customers_Lighting!T222</f>
        <v>133976</v>
      </c>
      <c r="U222" s="24">
        <f>All_Customers_Residential!U222+All_Customers_Small_Commercial!U222+All_Customers_Lighting!U222</f>
        <v>142601</v>
      </c>
      <c r="V222" s="24">
        <f>All_Customers_Residential!V222+All_Customers_Small_Commercial!V222+All_Customers_Lighting!V222</f>
        <v>147882</v>
      </c>
      <c r="W222" s="24">
        <f>All_Customers_Residential!W222+All_Customers_Small_Commercial!W222+All_Customers_Lighting!W222</f>
        <v>134345</v>
      </c>
      <c r="X222" s="24">
        <f>All_Customers_Residential!X222+All_Customers_Small_Commercial!X222+All_Customers_Lighting!X222</f>
        <v>111132</v>
      </c>
      <c r="Y222" s="24">
        <f>All_Customers_Residential!Y222+All_Customers_Small_Commercial!Y222+All_Customers_Lighting!Y222</f>
        <v>90879</v>
      </c>
    </row>
    <row r="223" spans="1:25" x14ac:dyDescent="0.2">
      <c r="A223" s="23">
        <f>All_Customers_Residential!A223</f>
        <v>45143</v>
      </c>
      <c r="B223" s="24">
        <f>All_Customers_Residential!B223+All_Customers_Small_Commercial!B223+All_Customers_Lighting!B223</f>
        <v>79693</v>
      </c>
      <c r="C223" s="24">
        <f>All_Customers_Residential!C223+All_Customers_Small_Commercial!C223+All_Customers_Lighting!C223</f>
        <v>74538</v>
      </c>
      <c r="D223" s="24">
        <f>All_Customers_Residential!D223+All_Customers_Small_Commercial!D223+All_Customers_Lighting!D223</f>
        <v>70479</v>
      </c>
      <c r="E223" s="24">
        <f>All_Customers_Residential!E223+All_Customers_Small_Commercial!E223+All_Customers_Lighting!E223</f>
        <v>69074</v>
      </c>
      <c r="F223" s="24">
        <f>All_Customers_Residential!F223+All_Customers_Small_Commercial!F223+All_Customers_Lighting!F223</f>
        <v>70637</v>
      </c>
      <c r="G223" s="24">
        <f>All_Customers_Residential!G223+All_Customers_Small_Commercial!G223+All_Customers_Lighting!G223</f>
        <v>77304</v>
      </c>
      <c r="H223" s="24">
        <f>All_Customers_Residential!H223+All_Customers_Small_Commercial!H223+All_Customers_Lighting!H223</f>
        <v>89122</v>
      </c>
      <c r="I223" s="24">
        <f>All_Customers_Residential!I223+All_Customers_Small_Commercial!I223+All_Customers_Lighting!I223</f>
        <v>104115</v>
      </c>
      <c r="J223" s="24">
        <f>All_Customers_Residential!J223+All_Customers_Small_Commercial!J223+All_Customers_Lighting!J223</f>
        <v>118445</v>
      </c>
      <c r="K223" s="24">
        <f>All_Customers_Residential!K223+All_Customers_Small_Commercial!K223+All_Customers_Lighting!K223</f>
        <v>133551</v>
      </c>
      <c r="L223" s="24">
        <f>All_Customers_Residential!L223+All_Customers_Small_Commercial!L223+All_Customers_Lighting!L223</f>
        <v>134170</v>
      </c>
      <c r="M223" s="24">
        <f>All_Customers_Residential!M223+All_Customers_Small_Commercial!M223+All_Customers_Lighting!M223</f>
        <v>129420</v>
      </c>
      <c r="N223" s="24">
        <f>All_Customers_Residential!N223+All_Customers_Small_Commercial!N223+All_Customers_Lighting!N223</f>
        <v>125451</v>
      </c>
      <c r="O223" s="24">
        <f>All_Customers_Residential!O223+All_Customers_Small_Commercial!O223+All_Customers_Lighting!O223</f>
        <v>118452</v>
      </c>
      <c r="P223" s="24">
        <f>All_Customers_Residential!P223+All_Customers_Small_Commercial!P223+All_Customers_Lighting!P223</f>
        <v>115530</v>
      </c>
      <c r="Q223" s="24">
        <f>All_Customers_Residential!Q223+All_Customers_Small_Commercial!Q223+All_Customers_Lighting!Q223</f>
        <v>118641</v>
      </c>
      <c r="R223" s="24">
        <f>All_Customers_Residential!R223+All_Customers_Small_Commercial!R223+All_Customers_Lighting!R223</f>
        <v>126448</v>
      </c>
      <c r="S223" s="24">
        <f>All_Customers_Residential!S223+All_Customers_Small_Commercial!S223+All_Customers_Lighting!S223</f>
        <v>130736</v>
      </c>
      <c r="T223" s="24">
        <f>All_Customers_Residential!T223+All_Customers_Small_Commercial!T223+All_Customers_Lighting!T223</f>
        <v>134191</v>
      </c>
      <c r="U223" s="24">
        <f>All_Customers_Residential!U223+All_Customers_Small_Commercial!U223+All_Customers_Lighting!U223</f>
        <v>144792</v>
      </c>
      <c r="V223" s="24">
        <f>All_Customers_Residential!V223+All_Customers_Small_Commercial!V223+All_Customers_Lighting!V223</f>
        <v>146383</v>
      </c>
      <c r="W223" s="24">
        <f>All_Customers_Residential!W223+All_Customers_Small_Commercial!W223+All_Customers_Lighting!W223</f>
        <v>133072</v>
      </c>
      <c r="X223" s="24">
        <f>All_Customers_Residential!X223+All_Customers_Small_Commercial!X223+All_Customers_Lighting!X223</f>
        <v>109839</v>
      </c>
      <c r="Y223" s="24">
        <f>All_Customers_Residential!Y223+All_Customers_Small_Commercial!Y223+All_Customers_Lighting!Y223</f>
        <v>91575</v>
      </c>
    </row>
    <row r="224" spans="1:25" x14ac:dyDescent="0.2">
      <c r="A224" s="23">
        <f>All_Customers_Residential!A224</f>
        <v>45144</v>
      </c>
      <c r="B224" s="24">
        <f>All_Customers_Residential!B224+All_Customers_Small_Commercial!B224+All_Customers_Lighting!B224</f>
        <v>80002</v>
      </c>
      <c r="C224" s="24">
        <f>All_Customers_Residential!C224+All_Customers_Small_Commercial!C224+All_Customers_Lighting!C224</f>
        <v>74789</v>
      </c>
      <c r="D224" s="24">
        <f>All_Customers_Residential!D224+All_Customers_Small_Commercial!D224+All_Customers_Lighting!D224</f>
        <v>70683</v>
      </c>
      <c r="E224" s="24">
        <f>All_Customers_Residential!E224+All_Customers_Small_Commercial!E224+All_Customers_Lighting!E224</f>
        <v>69192</v>
      </c>
      <c r="F224" s="24">
        <f>All_Customers_Residential!F224+All_Customers_Small_Commercial!F224+All_Customers_Lighting!F224</f>
        <v>70580</v>
      </c>
      <c r="G224" s="24">
        <f>All_Customers_Residential!G224+All_Customers_Small_Commercial!G224+All_Customers_Lighting!G224</f>
        <v>77112</v>
      </c>
      <c r="H224" s="24">
        <f>All_Customers_Residential!H224+All_Customers_Small_Commercial!H224+All_Customers_Lighting!H224</f>
        <v>88783</v>
      </c>
      <c r="I224" s="24">
        <f>All_Customers_Residential!I224+All_Customers_Small_Commercial!I224+All_Customers_Lighting!I224</f>
        <v>103943</v>
      </c>
      <c r="J224" s="24">
        <f>All_Customers_Residential!J224+All_Customers_Small_Commercial!J224+All_Customers_Lighting!J224</f>
        <v>118202</v>
      </c>
      <c r="K224" s="24">
        <f>All_Customers_Residential!K224+All_Customers_Small_Commercial!K224+All_Customers_Lighting!K224</f>
        <v>133137</v>
      </c>
      <c r="L224" s="24">
        <f>All_Customers_Residential!L224+All_Customers_Small_Commercial!L224+All_Customers_Lighting!L224</f>
        <v>133952</v>
      </c>
      <c r="M224" s="24">
        <f>All_Customers_Residential!M224+All_Customers_Small_Commercial!M224+All_Customers_Lighting!M224</f>
        <v>129367</v>
      </c>
      <c r="N224" s="24">
        <f>All_Customers_Residential!N224+All_Customers_Small_Commercial!N224+All_Customers_Lighting!N224</f>
        <v>125376</v>
      </c>
      <c r="O224" s="24">
        <f>All_Customers_Residential!O224+All_Customers_Small_Commercial!O224+All_Customers_Lighting!O224</f>
        <v>118339</v>
      </c>
      <c r="P224" s="24">
        <f>All_Customers_Residential!P224+All_Customers_Small_Commercial!P224+All_Customers_Lighting!P224</f>
        <v>115483</v>
      </c>
      <c r="Q224" s="24">
        <f>All_Customers_Residential!Q224+All_Customers_Small_Commercial!Q224+All_Customers_Lighting!Q224</f>
        <v>119056</v>
      </c>
      <c r="R224" s="24">
        <f>All_Customers_Residential!R224+All_Customers_Small_Commercial!R224+All_Customers_Lighting!R224</f>
        <v>126833</v>
      </c>
      <c r="S224" s="24">
        <f>All_Customers_Residential!S224+All_Customers_Small_Commercial!S224+All_Customers_Lighting!S224</f>
        <v>131124</v>
      </c>
      <c r="T224" s="24">
        <f>All_Customers_Residential!T224+All_Customers_Small_Commercial!T224+All_Customers_Lighting!T224</f>
        <v>134680</v>
      </c>
      <c r="U224" s="24">
        <f>All_Customers_Residential!U224+All_Customers_Small_Commercial!U224+All_Customers_Lighting!U224</f>
        <v>145293</v>
      </c>
      <c r="V224" s="24">
        <f>All_Customers_Residential!V224+All_Customers_Small_Commercial!V224+All_Customers_Lighting!V224</f>
        <v>146845</v>
      </c>
      <c r="W224" s="24">
        <f>All_Customers_Residential!W224+All_Customers_Small_Commercial!W224+All_Customers_Lighting!W224</f>
        <v>133282</v>
      </c>
      <c r="X224" s="24">
        <f>All_Customers_Residential!X224+All_Customers_Small_Commercial!X224+All_Customers_Lighting!X224</f>
        <v>109964</v>
      </c>
      <c r="Y224" s="24">
        <f>All_Customers_Residential!Y224+All_Customers_Small_Commercial!Y224+All_Customers_Lighting!Y224</f>
        <v>91514</v>
      </c>
    </row>
    <row r="225" spans="1:25" x14ac:dyDescent="0.2">
      <c r="A225" s="23">
        <f>All_Customers_Residential!A225</f>
        <v>45145</v>
      </c>
      <c r="B225" s="24">
        <f>All_Customers_Residential!B225+All_Customers_Small_Commercial!B225+All_Customers_Lighting!B225</f>
        <v>79327</v>
      </c>
      <c r="C225" s="24">
        <f>All_Customers_Residential!C225+All_Customers_Small_Commercial!C225+All_Customers_Lighting!C225</f>
        <v>74834</v>
      </c>
      <c r="D225" s="24">
        <f>All_Customers_Residential!D225+All_Customers_Small_Commercial!D225+All_Customers_Lighting!D225</f>
        <v>71674</v>
      </c>
      <c r="E225" s="24">
        <f>All_Customers_Residential!E225+All_Customers_Small_Commercial!E225+All_Customers_Lighting!E225</f>
        <v>71144</v>
      </c>
      <c r="F225" s="24">
        <f>All_Customers_Residential!F225+All_Customers_Small_Commercial!F225+All_Customers_Lighting!F225</f>
        <v>72124</v>
      </c>
      <c r="G225" s="24">
        <f>All_Customers_Residential!G225+All_Customers_Small_Commercial!G225+All_Customers_Lighting!G225</f>
        <v>80637</v>
      </c>
      <c r="H225" s="24">
        <f>All_Customers_Residential!H225+All_Customers_Small_Commercial!H225+All_Customers_Lighting!H225</f>
        <v>95193</v>
      </c>
      <c r="I225" s="24">
        <f>All_Customers_Residential!I225+All_Customers_Small_Commercial!I225+All_Customers_Lighting!I225</f>
        <v>108500</v>
      </c>
      <c r="J225" s="24">
        <f>All_Customers_Residential!J225+All_Customers_Small_Commercial!J225+All_Customers_Lighting!J225</f>
        <v>118645</v>
      </c>
      <c r="K225" s="24">
        <f>All_Customers_Residential!K225+All_Customers_Small_Commercial!K225+All_Customers_Lighting!K225</f>
        <v>133435</v>
      </c>
      <c r="L225" s="24">
        <f>All_Customers_Residential!L225+All_Customers_Small_Commercial!L225+All_Customers_Lighting!L225</f>
        <v>131769</v>
      </c>
      <c r="M225" s="24">
        <f>All_Customers_Residential!M225+All_Customers_Small_Commercial!M225+All_Customers_Lighting!M225</f>
        <v>129292</v>
      </c>
      <c r="N225" s="24">
        <f>All_Customers_Residential!N225+All_Customers_Small_Commercial!N225+All_Customers_Lighting!N225</f>
        <v>126180</v>
      </c>
      <c r="O225" s="24">
        <f>All_Customers_Residential!O225+All_Customers_Small_Commercial!O225+All_Customers_Lighting!O225</f>
        <v>118779</v>
      </c>
      <c r="P225" s="24">
        <f>All_Customers_Residential!P225+All_Customers_Small_Commercial!P225+All_Customers_Lighting!P225</f>
        <v>116743</v>
      </c>
      <c r="Q225" s="24">
        <f>All_Customers_Residential!Q225+All_Customers_Small_Commercial!Q225+All_Customers_Lighting!Q225</f>
        <v>120777</v>
      </c>
      <c r="R225" s="24">
        <f>All_Customers_Residential!R225+All_Customers_Small_Commercial!R225+All_Customers_Lighting!R225</f>
        <v>130856</v>
      </c>
      <c r="S225" s="24">
        <f>All_Customers_Residential!S225+All_Customers_Small_Commercial!S225+All_Customers_Lighting!S225</f>
        <v>133551</v>
      </c>
      <c r="T225" s="24">
        <f>All_Customers_Residential!T225+All_Customers_Small_Commercial!T225+All_Customers_Lighting!T225</f>
        <v>135942</v>
      </c>
      <c r="U225" s="24">
        <f>All_Customers_Residential!U225+All_Customers_Small_Commercial!U225+All_Customers_Lighting!U225</f>
        <v>144638</v>
      </c>
      <c r="V225" s="24">
        <f>All_Customers_Residential!V225+All_Customers_Small_Commercial!V225+All_Customers_Lighting!V225</f>
        <v>149877</v>
      </c>
      <c r="W225" s="24">
        <f>All_Customers_Residential!W225+All_Customers_Small_Commercial!W225+All_Customers_Lighting!W225</f>
        <v>136020</v>
      </c>
      <c r="X225" s="24">
        <f>All_Customers_Residential!X225+All_Customers_Small_Commercial!X225+All_Customers_Lighting!X225</f>
        <v>112611</v>
      </c>
      <c r="Y225" s="24">
        <f>All_Customers_Residential!Y225+All_Customers_Small_Commercial!Y225+All_Customers_Lighting!Y225</f>
        <v>92003</v>
      </c>
    </row>
    <row r="226" spans="1:25" x14ac:dyDescent="0.2">
      <c r="A226" s="23">
        <f>All_Customers_Residential!A226</f>
        <v>45146</v>
      </c>
      <c r="B226" s="24">
        <f>All_Customers_Residential!B226+All_Customers_Small_Commercial!B226+All_Customers_Lighting!B226</f>
        <v>81427</v>
      </c>
      <c r="C226" s="24">
        <f>All_Customers_Residential!C226+All_Customers_Small_Commercial!C226+All_Customers_Lighting!C226</f>
        <v>77008</v>
      </c>
      <c r="D226" s="24">
        <f>All_Customers_Residential!D226+All_Customers_Small_Commercial!D226+All_Customers_Lighting!D226</f>
        <v>74120</v>
      </c>
      <c r="E226" s="24">
        <f>All_Customers_Residential!E226+All_Customers_Small_Commercial!E226+All_Customers_Lighting!E226</f>
        <v>73779</v>
      </c>
      <c r="F226" s="24">
        <f>All_Customers_Residential!F226+All_Customers_Small_Commercial!F226+All_Customers_Lighting!F226</f>
        <v>75181</v>
      </c>
      <c r="G226" s="24">
        <f>All_Customers_Residential!G226+All_Customers_Small_Commercial!G226+All_Customers_Lighting!G226</f>
        <v>81528</v>
      </c>
      <c r="H226" s="24">
        <f>All_Customers_Residential!H226+All_Customers_Small_Commercial!H226+All_Customers_Lighting!H226</f>
        <v>96068</v>
      </c>
      <c r="I226" s="24">
        <f>All_Customers_Residential!I226+All_Customers_Small_Commercial!I226+All_Customers_Lighting!I226</f>
        <v>109393</v>
      </c>
      <c r="J226" s="24">
        <f>All_Customers_Residential!J226+All_Customers_Small_Commercial!J226+All_Customers_Lighting!J226</f>
        <v>118172</v>
      </c>
      <c r="K226" s="24">
        <f>All_Customers_Residential!K226+All_Customers_Small_Commercial!K226+All_Customers_Lighting!K226</f>
        <v>134610</v>
      </c>
      <c r="L226" s="24">
        <f>All_Customers_Residential!L226+All_Customers_Small_Commercial!L226+All_Customers_Lighting!L226</f>
        <v>132559</v>
      </c>
      <c r="M226" s="24">
        <f>All_Customers_Residential!M226+All_Customers_Small_Commercial!M226+All_Customers_Lighting!M226</f>
        <v>129886</v>
      </c>
      <c r="N226" s="24">
        <f>All_Customers_Residential!N226+All_Customers_Small_Commercial!N226+All_Customers_Lighting!N226</f>
        <v>126652</v>
      </c>
      <c r="O226" s="24">
        <f>All_Customers_Residential!O226+All_Customers_Small_Commercial!O226+All_Customers_Lighting!O226</f>
        <v>118964</v>
      </c>
      <c r="P226" s="24">
        <f>All_Customers_Residential!P226+All_Customers_Small_Commercial!P226+All_Customers_Lighting!P226</f>
        <v>116727</v>
      </c>
      <c r="Q226" s="24">
        <f>All_Customers_Residential!Q226+All_Customers_Small_Commercial!Q226+All_Customers_Lighting!Q226</f>
        <v>120818</v>
      </c>
      <c r="R226" s="24">
        <f>All_Customers_Residential!R226+All_Customers_Small_Commercial!R226+All_Customers_Lighting!R226</f>
        <v>131003</v>
      </c>
      <c r="S226" s="24">
        <f>All_Customers_Residential!S226+All_Customers_Small_Commercial!S226+All_Customers_Lighting!S226</f>
        <v>133724</v>
      </c>
      <c r="T226" s="24">
        <f>All_Customers_Residential!T226+All_Customers_Small_Commercial!T226+All_Customers_Lighting!T226</f>
        <v>136212</v>
      </c>
      <c r="U226" s="24">
        <f>All_Customers_Residential!U226+All_Customers_Small_Commercial!U226+All_Customers_Lighting!U226</f>
        <v>144856</v>
      </c>
      <c r="V226" s="24">
        <f>All_Customers_Residential!V226+All_Customers_Small_Commercial!V226+All_Customers_Lighting!V226</f>
        <v>150086</v>
      </c>
      <c r="W226" s="24">
        <f>All_Customers_Residential!W226+All_Customers_Small_Commercial!W226+All_Customers_Lighting!W226</f>
        <v>136124</v>
      </c>
      <c r="X226" s="24">
        <f>All_Customers_Residential!X226+All_Customers_Small_Commercial!X226+All_Customers_Lighting!X226</f>
        <v>112669</v>
      </c>
      <c r="Y226" s="24">
        <f>All_Customers_Residential!Y226+All_Customers_Small_Commercial!Y226+All_Customers_Lighting!Y226</f>
        <v>91920</v>
      </c>
    </row>
    <row r="227" spans="1:25" x14ac:dyDescent="0.2">
      <c r="A227" s="23">
        <f>All_Customers_Residential!A227</f>
        <v>45147</v>
      </c>
      <c r="B227" s="24">
        <f>All_Customers_Residential!B227+All_Customers_Small_Commercial!B227+All_Customers_Lighting!B227</f>
        <v>79645</v>
      </c>
      <c r="C227" s="24">
        <f>All_Customers_Residential!C227+All_Customers_Small_Commercial!C227+All_Customers_Lighting!C227</f>
        <v>75297</v>
      </c>
      <c r="D227" s="24">
        <f>All_Customers_Residential!D227+All_Customers_Small_Commercial!D227+All_Customers_Lighting!D227</f>
        <v>71683</v>
      </c>
      <c r="E227" s="24">
        <f>All_Customers_Residential!E227+All_Customers_Small_Commercial!E227+All_Customers_Lighting!E227</f>
        <v>71117</v>
      </c>
      <c r="F227" s="24">
        <f>All_Customers_Residential!F227+All_Customers_Small_Commercial!F227+All_Customers_Lighting!F227</f>
        <v>72908</v>
      </c>
      <c r="G227" s="24">
        <f>All_Customers_Residential!G227+All_Customers_Small_Commercial!G227+All_Customers_Lighting!G227</f>
        <v>81676</v>
      </c>
      <c r="H227" s="24">
        <f>All_Customers_Residential!H227+All_Customers_Small_Commercial!H227+All_Customers_Lighting!H227</f>
        <v>96367</v>
      </c>
      <c r="I227" s="24">
        <f>All_Customers_Residential!I227+All_Customers_Small_Commercial!I227+All_Customers_Lighting!I227</f>
        <v>109730</v>
      </c>
      <c r="J227" s="24">
        <f>All_Customers_Residential!J227+All_Customers_Small_Commercial!J227+All_Customers_Lighting!J227</f>
        <v>119941</v>
      </c>
      <c r="K227" s="24">
        <f>All_Customers_Residential!K227+All_Customers_Small_Commercial!K227+All_Customers_Lighting!K227</f>
        <v>135093</v>
      </c>
      <c r="L227" s="24">
        <f>All_Customers_Residential!L227+All_Customers_Small_Commercial!L227+All_Customers_Lighting!L227</f>
        <v>133093</v>
      </c>
      <c r="M227" s="24">
        <f>All_Customers_Residential!M227+All_Customers_Small_Commercial!M227+All_Customers_Lighting!M227</f>
        <v>130371</v>
      </c>
      <c r="N227" s="24">
        <f>All_Customers_Residential!N227+All_Customers_Small_Commercial!N227+All_Customers_Lighting!N227</f>
        <v>126928</v>
      </c>
      <c r="O227" s="24">
        <f>All_Customers_Residential!O227+All_Customers_Small_Commercial!O227+All_Customers_Lighting!O227</f>
        <v>119216</v>
      </c>
      <c r="P227" s="24">
        <f>All_Customers_Residential!P227+All_Customers_Small_Commercial!P227+All_Customers_Lighting!P227</f>
        <v>116848</v>
      </c>
      <c r="Q227" s="24">
        <f>All_Customers_Residential!Q227+All_Customers_Small_Commercial!Q227+All_Customers_Lighting!Q227</f>
        <v>121193</v>
      </c>
      <c r="R227" s="24">
        <f>All_Customers_Residential!R227+All_Customers_Small_Commercial!R227+All_Customers_Lighting!R227</f>
        <v>131202</v>
      </c>
      <c r="S227" s="24">
        <f>All_Customers_Residential!S227+All_Customers_Small_Commercial!S227+All_Customers_Lighting!S227</f>
        <v>134101</v>
      </c>
      <c r="T227" s="24">
        <f>All_Customers_Residential!T227+All_Customers_Small_Commercial!T227+All_Customers_Lighting!T227</f>
        <v>136685</v>
      </c>
      <c r="U227" s="24">
        <f>All_Customers_Residential!U227+All_Customers_Small_Commercial!U227+All_Customers_Lighting!U227</f>
        <v>145495</v>
      </c>
      <c r="V227" s="24">
        <f>All_Customers_Residential!V227+All_Customers_Small_Commercial!V227+All_Customers_Lighting!V227</f>
        <v>150948</v>
      </c>
      <c r="W227" s="24">
        <f>All_Customers_Residential!W227+All_Customers_Small_Commercial!W227+All_Customers_Lighting!W227</f>
        <v>136967</v>
      </c>
      <c r="X227" s="24">
        <f>All_Customers_Residential!X227+All_Customers_Small_Commercial!X227+All_Customers_Lighting!X227</f>
        <v>113442</v>
      </c>
      <c r="Y227" s="24">
        <f>All_Customers_Residential!Y227+All_Customers_Small_Commercial!Y227+All_Customers_Lighting!Y227</f>
        <v>92495</v>
      </c>
    </row>
    <row r="228" spans="1:25" x14ac:dyDescent="0.2">
      <c r="A228" s="23">
        <f>All_Customers_Residential!A228</f>
        <v>45148</v>
      </c>
      <c r="B228" s="24">
        <f>All_Customers_Residential!B228+All_Customers_Small_Commercial!B228+All_Customers_Lighting!B228</f>
        <v>79978</v>
      </c>
      <c r="C228" s="24">
        <f>All_Customers_Residential!C228+All_Customers_Small_Commercial!C228+All_Customers_Lighting!C228</f>
        <v>75575</v>
      </c>
      <c r="D228" s="24">
        <f>All_Customers_Residential!D228+All_Customers_Small_Commercial!D228+All_Customers_Lighting!D228</f>
        <v>71745</v>
      </c>
      <c r="E228" s="24">
        <f>All_Customers_Residential!E228+All_Customers_Small_Commercial!E228+All_Customers_Lighting!E228</f>
        <v>70124</v>
      </c>
      <c r="F228" s="24">
        <f>All_Customers_Residential!F228+All_Customers_Small_Commercial!F228+All_Customers_Lighting!F228</f>
        <v>72580</v>
      </c>
      <c r="G228" s="24">
        <f>All_Customers_Residential!G228+All_Customers_Small_Commercial!G228+All_Customers_Lighting!G228</f>
        <v>81601</v>
      </c>
      <c r="H228" s="24">
        <f>All_Customers_Residential!H228+All_Customers_Small_Commercial!H228+All_Customers_Lighting!H228</f>
        <v>96267</v>
      </c>
      <c r="I228" s="24">
        <f>All_Customers_Residential!I228+All_Customers_Small_Commercial!I228+All_Customers_Lighting!I228</f>
        <v>109816</v>
      </c>
      <c r="J228" s="24">
        <f>All_Customers_Residential!J228+All_Customers_Small_Commercial!J228+All_Customers_Lighting!J228</f>
        <v>119876</v>
      </c>
      <c r="K228" s="24">
        <f>All_Customers_Residential!K228+All_Customers_Small_Commercial!K228+All_Customers_Lighting!K228</f>
        <v>135074</v>
      </c>
      <c r="L228" s="24">
        <f>All_Customers_Residential!L228+All_Customers_Small_Commercial!L228+All_Customers_Lighting!L228</f>
        <v>133174</v>
      </c>
      <c r="M228" s="24">
        <f>All_Customers_Residential!M228+All_Customers_Small_Commercial!M228+All_Customers_Lighting!M228</f>
        <v>130674</v>
      </c>
      <c r="N228" s="24">
        <f>All_Customers_Residential!N228+All_Customers_Small_Commercial!N228+All_Customers_Lighting!N228</f>
        <v>127547</v>
      </c>
      <c r="O228" s="24">
        <f>All_Customers_Residential!O228+All_Customers_Small_Commercial!O228+All_Customers_Lighting!O228</f>
        <v>120237</v>
      </c>
      <c r="P228" s="24">
        <f>All_Customers_Residential!P228+All_Customers_Small_Commercial!P228+All_Customers_Lighting!P228</f>
        <v>118136</v>
      </c>
      <c r="Q228" s="24">
        <f>All_Customers_Residential!Q228+All_Customers_Small_Commercial!Q228+All_Customers_Lighting!Q228</f>
        <v>122685</v>
      </c>
      <c r="R228" s="24">
        <f>All_Customers_Residential!R228+All_Customers_Small_Commercial!R228+All_Customers_Lighting!R228</f>
        <v>132956</v>
      </c>
      <c r="S228" s="24">
        <f>All_Customers_Residential!S228+All_Customers_Small_Commercial!S228+All_Customers_Lighting!S228</f>
        <v>135509</v>
      </c>
      <c r="T228" s="24">
        <f>All_Customers_Residential!T228+All_Customers_Small_Commercial!T228+All_Customers_Lighting!T228</f>
        <v>137912</v>
      </c>
      <c r="U228" s="24">
        <f>All_Customers_Residential!U228+All_Customers_Small_Commercial!U228+All_Customers_Lighting!U228</f>
        <v>146596</v>
      </c>
      <c r="V228" s="24">
        <f>All_Customers_Residential!V228+All_Customers_Small_Commercial!V228+All_Customers_Lighting!V228</f>
        <v>152272</v>
      </c>
      <c r="W228" s="24">
        <f>All_Customers_Residential!W228+All_Customers_Small_Commercial!W228+All_Customers_Lighting!W228</f>
        <v>138117</v>
      </c>
      <c r="X228" s="24">
        <f>All_Customers_Residential!X228+All_Customers_Small_Commercial!X228+All_Customers_Lighting!X228</f>
        <v>114358</v>
      </c>
      <c r="Y228" s="24">
        <f>All_Customers_Residential!Y228+All_Customers_Small_Commercial!Y228+All_Customers_Lighting!Y228</f>
        <v>94676</v>
      </c>
    </row>
    <row r="229" spans="1:25" x14ac:dyDescent="0.2">
      <c r="A229" s="23">
        <f>All_Customers_Residential!A229</f>
        <v>45149</v>
      </c>
      <c r="B229" s="24">
        <f>All_Customers_Residential!B229+All_Customers_Small_Commercial!B229+All_Customers_Lighting!B229</f>
        <v>85088</v>
      </c>
      <c r="C229" s="24">
        <f>All_Customers_Residential!C229+All_Customers_Small_Commercial!C229+All_Customers_Lighting!C229</f>
        <v>80556</v>
      </c>
      <c r="D229" s="24">
        <f>All_Customers_Residential!D229+All_Customers_Small_Commercial!D229+All_Customers_Lighting!D229</f>
        <v>77273</v>
      </c>
      <c r="E229" s="24">
        <f>All_Customers_Residential!E229+All_Customers_Small_Commercial!E229+All_Customers_Lighting!E229</f>
        <v>76959</v>
      </c>
      <c r="F229" s="24">
        <f>All_Customers_Residential!F229+All_Customers_Small_Commercial!F229+All_Customers_Lighting!F229</f>
        <v>77819</v>
      </c>
      <c r="G229" s="24">
        <f>All_Customers_Residential!G229+All_Customers_Small_Commercial!G229+All_Customers_Lighting!G229</f>
        <v>83266</v>
      </c>
      <c r="H229" s="24">
        <f>All_Customers_Residential!H229+All_Customers_Small_Commercial!H229+All_Customers_Lighting!H229</f>
        <v>96836</v>
      </c>
      <c r="I229" s="24">
        <f>All_Customers_Residential!I229+All_Customers_Small_Commercial!I229+All_Customers_Lighting!I229</f>
        <v>110258</v>
      </c>
      <c r="J229" s="24">
        <f>All_Customers_Residential!J229+All_Customers_Small_Commercial!J229+All_Customers_Lighting!J229</f>
        <v>120325</v>
      </c>
      <c r="K229" s="24">
        <f>All_Customers_Residential!K229+All_Customers_Small_Commercial!K229+All_Customers_Lighting!K229</f>
        <v>135482</v>
      </c>
      <c r="L229" s="24">
        <f>All_Customers_Residential!L229+All_Customers_Small_Commercial!L229+All_Customers_Lighting!L229</f>
        <v>133519</v>
      </c>
      <c r="M229" s="24">
        <f>All_Customers_Residential!M229+All_Customers_Small_Commercial!M229+All_Customers_Lighting!M229</f>
        <v>130881</v>
      </c>
      <c r="N229" s="24">
        <f>All_Customers_Residential!N229+All_Customers_Small_Commercial!N229+All_Customers_Lighting!N229</f>
        <v>127393</v>
      </c>
      <c r="O229" s="24">
        <f>All_Customers_Residential!O229+All_Customers_Small_Commercial!O229+All_Customers_Lighting!O229</f>
        <v>119774</v>
      </c>
      <c r="P229" s="24">
        <f>All_Customers_Residential!P229+All_Customers_Small_Commercial!P229+All_Customers_Lighting!P229</f>
        <v>117524</v>
      </c>
      <c r="Q229" s="24">
        <f>All_Customers_Residential!Q229+All_Customers_Small_Commercial!Q229+All_Customers_Lighting!Q229</f>
        <v>121650</v>
      </c>
      <c r="R229" s="24">
        <f>All_Customers_Residential!R229+All_Customers_Small_Commercial!R229+All_Customers_Lighting!R229</f>
        <v>131833</v>
      </c>
      <c r="S229" s="24">
        <f>All_Customers_Residential!S229+All_Customers_Small_Commercial!S229+All_Customers_Lighting!S229</f>
        <v>134785</v>
      </c>
      <c r="T229" s="24">
        <f>All_Customers_Residential!T229+All_Customers_Small_Commercial!T229+All_Customers_Lighting!T229</f>
        <v>137290</v>
      </c>
      <c r="U229" s="24">
        <f>All_Customers_Residential!U229+All_Customers_Small_Commercial!U229+All_Customers_Lighting!U229</f>
        <v>145947</v>
      </c>
      <c r="V229" s="24">
        <f>All_Customers_Residential!V229+All_Customers_Small_Commercial!V229+All_Customers_Lighting!V229</f>
        <v>151477</v>
      </c>
      <c r="W229" s="24">
        <f>All_Customers_Residential!W229+All_Customers_Small_Commercial!W229+All_Customers_Lighting!W229</f>
        <v>137432</v>
      </c>
      <c r="X229" s="24">
        <f>All_Customers_Residential!X229+All_Customers_Small_Commercial!X229+All_Customers_Lighting!X229</f>
        <v>113888</v>
      </c>
      <c r="Y229" s="24">
        <f>All_Customers_Residential!Y229+All_Customers_Small_Commercial!Y229+All_Customers_Lighting!Y229</f>
        <v>93033</v>
      </c>
    </row>
    <row r="230" spans="1:25" x14ac:dyDescent="0.2">
      <c r="A230" s="23">
        <f>All_Customers_Residential!A230</f>
        <v>45150</v>
      </c>
      <c r="B230" s="24">
        <f>All_Customers_Residential!B230+All_Customers_Small_Commercial!B230+All_Customers_Lighting!B230</f>
        <v>81561</v>
      </c>
      <c r="C230" s="24">
        <f>All_Customers_Residential!C230+All_Customers_Small_Commercial!C230+All_Customers_Lighting!C230</f>
        <v>76130</v>
      </c>
      <c r="D230" s="24">
        <f>All_Customers_Residential!D230+All_Customers_Small_Commercial!D230+All_Customers_Lighting!D230</f>
        <v>71898</v>
      </c>
      <c r="E230" s="24">
        <f>All_Customers_Residential!E230+All_Customers_Small_Commercial!E230+All_Customers_Lighting!E230</f>
        <v>71020</v>
      </c>
      <c r="F230" s="24">
        <f>All_Customers_Residential!F230+All_Customers_Small_Commercial!F230+All_Customers_Lighting!F230</f>
        <v>72042</v>
      </c>
      <c r="G230" s="24">
        <f>All_Customers_Residential!G230+All_Customers_Small_Commercial!G230+All_Customers_Lighting!G230</f>
        <v>78748</v>
      </c>
      <c r="H230" s="24">
        <f>All_Customers_Residential!H230+All_Customers_Small_Commercial!H230+All_Customers_Lighting!H230</f>
        <v>90771</v>
      </c>
      <c r="I230" s="24">
        <f>All_Customers_Residential!I230+All_Customers_Small_Commercial!I230+All_Customers_Lighting!I230</f>
        <v>106183</v>
      </c>
      <c r="J230" s="24">
        <f>All_Customers_Residential!J230+All_Customers_Small_Commercial!J230+All_Customers_Lighting!J230</f>
        <v>120671</v>
      </c>
      <c r="K230" s="24">
        <f>All_Customers_Residential!K230+All_Customers_Small_Commercial!K230+All_Customers_Lighting!K230</f>
        <v>135907</v>
      </c>
      <c r="L230" s="24">
        <f>All_Customers_Residential!L230+All_Customers_Small_Commercial!L230+All_Customers_Lighting!L230</f>
        <v>136611</v>
      </c>
      <c r="M230" s="24">
        <f>All_Customers_Residential!M230+All_Customers_Small_Commercial!M230+All_Customers_Lighting!M230</f>
        <v>131853</v>
      </c>
      <c r="N230" s="24">
        <f>All_Customers_Residential!N230+All_Customers_Small_Commercial!N230+All_Customers_Lighting!N230</f>
        <v>127753</v>
      </c>
      <c r="O230" s="24">
        <f>All_Customers_Residential!O230+All_Customers_Small_Commercial!O230+All_Customers_Lighting!O230</f>
        <v>120597</v>
      </c>
      <c r="P230" s="24">
        <f>All_Customers_Residential!P230+All_Customers_Small_Commercial!P230+All_Customers_Lighting!P230</f>
        <v>117647</v>
      </c>
      <c r="Q230" s="24">
        <f>All_Customers_Residential!Q230+All_Customers_Small_Commercial!Q230+All_Customers_Lighting!Q230</f>
        <v>121274</v>
      </c>
      <c r="R230" s="24">
        <f>All_Customers_Residential!R230+All_Customers_Small_Commercial!R230+All_Customers_Lighting!R230</f>
        <v>129045</v>
      </c>
      <c r="S230" s="24">
        <f>All_Customers_Residential!S230+All_Customers_Small_Commercial!S230+All_Customers_Lighting!S230</f>
        <v>133418</v>
      </c>
      <c r="T230" s="24">
        <f>All_Customers_Residential!T230+All_Customers_Small_Commercial!T230+All_Customers_Lighting!T230</f>
        <v>136703</v>
      </c>
      <c r="U230" s="24">
        <f>All_Customers_Residential!U230+All_Customers_Small_Commercial!U230+All_Customers_Lighting!U230</f>
        <v>147711</v>
      </c>
      <c r="V230" s="24">
        <f>All_Customers_Residential!V230+All_Customers_Small_Commercial!V230+All_Customers_Lighting!V230</f>
        <v>149268</v>
      </c>
      <c r="W230" s="24">
        <f>All_Customers_Residential!W230+All_Customers_Small_Commercial!W230+All_Customers_Lighting!W230</f>
        <v>135657</v>
      </c>
      <c r="X230" s="24">
        <f>All_Customers_Residential!X230+All_Customers_Small_Commercial!X230+All_Customers_Lighting!X230</f>
        <v>112009</v>
      </c>
      <c r="Y230" s="24">
        <f>All_Customers_Residential!Y230+All_Customers_Small_Commercial!Y230+All_Customers_Lighting!Y230</f>
        <v>93391</v>
      </c>
    </row>
    <row r="231" spans="1:25" x14ac:dyDescent="0.2">
      <c r="A231" s="23">
        <f>All_Customers_Residential!A231</f>
        <v>45151</v>
      </c>
      <c r="B231" s="24">
        <f>All_Customers_Residential!B231+All_Customers_Small_Commercial!B231+All_Customers_Lighting!B231</f>
        <v>82782</v>
      </c>
      <c r="C231" s="24">
        <f>All_Customers_Residential!C231+All_Customers_Small_Commercial!C231+All_Customers_Lighting!C231</f>
        <v>77416</v>
      </c>
      <c r="D231" s="24">
        <f>All_Customers_Residential!D231+All_Customers_Small_Commercial!D231+All_Customers_Lighting!D231</f>
        <v>74242</v>
      </c>
      <c r="E231" s="24">
        <f>All_Customers_Residential!E231+All_Customers_Small_Commercial!E231+All_Customers_Lighting!E231</f>
        <v>73434</v>
      </c>
      <c r="F231" s="24">
        <f>All_Customers_Residential!F231+All_Customers_Small_Commercial!F231+All_Customers_Lighting!F231</f>
        <v>74282</v>
      </c>
      <c r="G231" s="24">
        <f>All_Customers_Residential!G231+All_Customers_Small_Commercial!G231+All_Customers_Lighting!G231</f>
        <v>78978</v>
      </c>
      <c r="H231" s="24">
        <f>All_Customers_Residential!H231+All_Customers_Small_Commercial!H231+All_Customers_Lighting!H231</f>
        <v>90848</v>
      </c>
      <c r="I231" s="24">
        <f>All_Customers_Residential!I231+All_Customers_Small_Commercial!I231+All_Customers_Lighting!I231</f>
        <v>106207</v>
      </c>
      <c r="J231" s="24">
        <f>All_Customers_Residential!J231+All_Customers_Small_Commercial!J231+All_Customers_Lighting!J231</f>
        <v>120818</v>
      </c>
      <c r="K231" s="24">
        <f>All_Customers_Residential!K231+All_Customers_Small_Commercial!K231+All_Customers_Lighting!K231</f>
        <v>136383</v>
      </c>
      <c r="L231" s="24">
        <f>All_Customers_Residential!L231+All_Customers_Small_Commercial!L231+All_Customers_Lighting!L231</f>
        <v>137204</v>
      </c>
      <c r="M231" s="24">
        <f>All_Customers_Residential!M231+All_Customers_Small_Commercial!M231+All_Customers_Lighting!M231</f>
        <v>132424</v>
      </c>
      <c r="N231" s="24">
        <f>All_Customers_Residential!N231+All_Customers_Small_Commercial!N231+All_Customers_Lighting!N231</f>
        <v>128508</v>
      </c>
      <c r="O231" s="24">
        <f>All_Customers_Residential!O231+All_Customers_Small_Commercial!O231+All_Customers_Lighting!O231</f>
        <v>121219</v>
      </c>
      <c r="P231" s="24">
        <f>All_Customers_Residential!P231+All_Customers_Small_Commercial!P231+All_Customers_Lighting!P231</f>
        <v>118186</v>
      </c>
      <c r="Q231" s="24">
        <f>All_Customers_Residential!Q231+All_Customers_Small_Commercial!Q231+All_Customers_Lighting!Q231</f>
        <v>121805</v>
      </c>
      <c r="R231" s="24">
        <f>All_Customers_Residential!R231+All_Customers_Small_Commercial!R231+All_Customers_Lighting!R231</f>
        <v>129623</v>
      </c>
      <c r="S231" s="24">
        <f>All_Customers_Residential!S231+All_Customers_Small_Commercial!S231+All_Customers_Lighting!S231</f>
        <v>133810</v>
      </c>
      <c r="T231" s="24">
        <f>All_Customers_Residential!T231+All_Customers_Small_Commercial!T231+All_Customers_Lighting!T231</f>
        <v>136953</v>
      </c>
      <c r="U231" s="24">
        <f>All_Customers_Residential!U231+All_Customers_Small_Commercial!U231+All_Customers_Lighting!U231</f>
        <v>147926</v>
      </c>
      <c r="V231" s="24">
        <f>All_Customers_Residential!V231+All_Customers_Small_Commercial!V231+All_Customers_Lighting!V231</f>
        <v>149281</v>
      </c>
      <c r="W231" s="24">
        <f>All_Customers_Residential!W231+All_Customers_Small_Commercial!W231+All_Customers_Lighting!W231</f>
        <v>135579</v>
      </c>
      <c r="X231" s="24">
        <f>All_Customers_Residential!X231+All_Customers_Small_Commercial!X231+All_Customers_Lighting!X231</f>
        <v>111844</v>
      </c>
      <c r="Y231" s="24">
        <f>All_Customers_Residential!Y231+All_Customers_Small_Commercial!Y231+All_Customers_Lighting!Y231</f>
        <v>93276</v>
      </c>
    </row>
    <row r="232" spans="1:25" x14ac:dyDescent="0.2">
      <c r="A232" s="23">
        <f>All_Customers_Residential!A232</f>
        <v>45152</v>
      </c>
      <c r="B232" s="24">
        <f>All_Customers_Residential!B232+All_Customers_Small_Commercial!B232+All_Customers_Lighting!B232</f>
        <v>81218</v>
      </c>
      <c r="C232" s="24">
        <f>All_Customers_Residential!C232+All_Customers_Small_Commercial!C232+All_Customers_Lighting!C232</f>
        <v>76081</v>
      </c>
      <c r="D232" s="24">
        <f>All_Customers_Residential!D232+All_Customers_Small_Commercial!D232+All_Customers_Lighting!D232</f>
        <v>73343</v>
      </c>
      <c r="E232" s="24">
        <f>All_Customers_Residential!E232+All_Customers_Small_Commercial!E232+All_Customers_Lighting!E232</f>
        <v>72469</v>
      </c>
      <c r="F232" s="24">
        <f>All_Customers_Residential!F232+All_Customers_Small_Commercial!F232+All_Customers_Lighting!F232</f>
        <v>74200</v>
      </c>
      <c r="G232" s="24">
        <f>All_Customers_Residential!G232+All_Customers_Small_Commercial!G232+All_Customers_Lighting!G232</f>
        <v>82172</v>
      </c>
      <c r="H232" s="24">
        <f>All_Customers_Residential!H232+All_Customers_Small_Commercial!H232+All_Customers_Lighting!H232</f>
        <v>96953</v>
      </c>
      <c r="I232" s="24">
        <f>All_Customers_Residential!I232+All_Customers_Small_Commercial!I232+All_Customers_Lighting!I232</f>
        <v>110520</v>
      </c>
      <c r="J232" s="24">
        <f>All_Customers_Residential!J232+All_Customers_Small_Commercial!J232+All_Customers_Lighting!J232</f>
        <v>120696</v>
      </c>
      <c r="K232" s="24">
        <f>All_Customers_Residential!K232+All_Customers_Small_Commercial!K232+All_Customers_Lighting!K232</f>
        <v>135826</v>
      </c>
      <c r="L232" s="24">
        <f>All_Customers_Residential!L232+All_Customers_Small_Commercial!L232+All_Customers_Lighting!L232</f>
        <v>134098</v>
      </c>
      <c r="M232" s="24">
        <f>All_Customers_Residential!M232+All_Customers_Small_Commercial!M232+All_Customers_Lighting!M232</f>
        <v>131381</v>
      </c>
      <c r="N232" s="24">
        <f>All_Customers_Residential!N232+All_Customers_Small_Commercial!N232+All_Customers_Lighting!N232</f>
        <v>128174</v>
      </c>
      <c r="O232" s="24">
        <f>All_Customers_Residential!O232+All_Customers_Small_Commercial!O232+All_Customers_Lighting!O232</f>
        <v>120677</v>
      </c>
      <c r="P232" s="24">
        <f>All_Customers_Residential!P232+All_Customers_Small_Commercial!P232+All_Customers_Lighting!P232</f>
        <v>118325</v>
      </c>
      <c r="Q232" s="24">
        <f>All_Customers_Residential!Q232+All_Customers_Small_Commercial!Q232+All_Customers_Lighting!Q232</f>
        <v>122758</v>
      </c>
      <c r="R232" s="24">
        <f>All_Customers_Residential!R232+All_Customers_Small_Commercial!R232+All_Customers_Lighting!R232</f>
        <v>132858</v>
      </c>
      <c r="S232" s="24">
        <f>All_Customers_Residential!S232+All_Customers_Small_Commercial!S232+All_Customers_Lighting!S232</f>
        <v>135857</v>
      </c>
      <c r="T232" s="24">
        <f>All_Customers_Residential!T232+All_Customers_Small_Commercial!T232+All_Customers_Lighting!T232</f>
        <v>138490</v>
      </c>
      <c r="U232" s="24">
        <f>All_Customers_Residential!U232+All_Customers_Small_Commercial!U232+All_Customers_Lighting!U232</f>
        <v>147154</v>
      </c>
      <c r="V232" s="24">
        <f>All_Customers_Residential!V232+All_Customers_Small_Commercial!V232+All_Customers_Lighting!V232</f>
        <v>152709</v>
      </c>
      <c r="W232" s="24">
        <f>All_Customers_Residential!W232+All_Customers_Small_Commercial!W232+All_Customers_Lighting!W232</f>
        <v>138460</v>
      </c>
      <c r="X232" s="24">
        <f>All_Customers_Residential!X232+All_Customers_Small_Commercial!X232+All_Customers_Lighting!X232</f>
        <v>114577</v>
      </c>
      <c r="Y232" s="24">
        <f>All_Customers_Residential!Y232+All_Customers_Small_Commercial!Y232+All_Customers_Lighting!Y232</f>
        <v>93656</v>
      </c>
    </row>
    <row r="233" spans="1:25" x14ac:dyDescent="0.2">
      <c r="A233" s="23">
        <f>All_Customers_Residential!A233</f>
        <v>45153</v>
      </c>
      <c r="B233" s="24">
        <f>All_Customers_Residential!B233+All_Customers_Small_Commercial!B233+All_Customers_Lighting!B233</f>
        <v>83278</v>
      </c>
      <c r="C233" s="24">
        <f>All_Customers_Residential!C233+All_Customers_Small_Commercial!C233+All_Customers_Lighting!C233</f>
        <v>78518</v>
      </c>
      <c r="D233" s="24">
        <f>All_Customers_Residential!D233+All_Customers_Small_Commercial!D233+All_Customers_Lighting!D233</f>
        <v>75122</v>
      </c>
      <c r="E233" s="24">
        <f>All_Customers_Residential!E233+All_Customers_Small_Commercial!E233+All_Customers_Lighting!E233</f>
        <v>74584</v>
      </c>
      <c r="F233" s="24">
        <f>All_Customers_Residential!F233+All_Customers_Small_Commercial!F233+All_Customers_Lighting!F233</f>
        <v>75745</v>
      </c>
      <c r="G233" s="24">
        <f>All_Customers_Residential!G233+All_Customers_Small_Commercial!G233+All_Customers_Lighting!G233</f>
        <v>82334</v>
      </c>
      <c r="H233" s="24">
        <f>All_Customers_Residential!H233+All_Customers_Small_Commercial!H233+All_Customers_Lighting!H233</f>
        <v>96988</v>
      </c>
      <c r="I233" s="24">
        <f>All_Customers_Residential!I233+All_Customers_Small_Commercial!I233+All_Customers_Lighting!I233</f>
        <v>110489</v>
      </c>
      <c r="J233" s="24">
        <f>All_Customers_Residential!J233+All_Customers_Small_Commercial!J233+All_Customers_Lighting!J233</f>
        <v>120672</v>
      </c>
      <c r="K233" s="24">
        <f>All_Customers_Residential!K233+All_Customers_Small_Commercial!K233+All_Customers_Lighting!K233</f>
        <v>135643</v>
      </c>
      <c r="L233" s="24">
        <f>All_Customers_Residential!L233+All_Customers_Small_Commercial!L233+All_Customers_Lighting!L233</f>
        <v>133778</v>
      </c>
      <c r="M233" s="24">
        <f>All_Customers_Residential!M233+All_Customers_Small_Commercial!M233+All_Customers_Lighting!M233</f>
        <v>131195</v>
      </c>
      <c r="N233" s="24">
        <f>All_Customers_Residential!N233+All_Customers_Small_Commercial!N233+All_Customers_Lighting!N233</f>
        <v>127615</v>
      </c>
      <c r="O233" s="24">
        <f>All_Customers_Residential!O233+All_Customers_Small_Commercial!O233+All_Customers_Lighting!O233</f>
        <v>120001</v>
      </c>
      <c r="P233" s="24">
        <f>All_Customers_Residential!P233+All_Customers_Small_Commercial!P233+All_Customers_Lighting!P233</f>
        <v>117837</v>
      </c>
      <c r="Q233" s="24">
        <f>All_Customers_Residential!Q233+All_Customers_Small_Commercial!Q233+All_Customers_Lighting!Q233</f>
        <v>122146</v>
      </c>
      <c r="R233" s="24">
        <f>All_Customers_Residential!R233+All_Customers_Small_Commercial!R233+All_Customers_Lighting!R233</f>
        <v>132602</v>
      </c>
      <c r="S233" s="24">
        <f>All_Customers_Residential!S233+All_Customers_Small_Commercial!S233+All_Customers_Lighting!S233</f>
        <v>135554</v>
      </c>
      <c r="T233" s="24">
        <f>All_Customers_Residential!T233+All_Customers_Small_Commercial!T233+All_Customers_Lighting!T233</f>
        <v>138220</v>
      </c>
      <c r="U233" s="24">
        <f>All_Customers_Residential!U233+All_Customers_Small_Commercial!U233+All_Customers_Lighting!U233</f>
        <v>147067</v>
      </c>
      <c r="V233" s="24">
        <f>All_Customers_Residential!V233+All_Customers_Small_Commercial!V233+All_Customers_Lighting!V233</f>
        <v>152505</v>
      </c>
      <c r="W233" s="24">
        <f>All_Customers_Residential!W233+All_Customers_Small_Commercial!W233+All_Customers_Lighting!W233</f>
        <v>138287</v>
      </c>
      <c r="X233" s="24">
        <f>All_Customers_Residential!X233+All_Customers_Small_Commercial!X233+All_Customers_Lighting!X233</f>
        <v>114386</v>
      </c>
      <c r="Y233" s="24">
        <f>All_Customers_Residential!Y233+All_Customers_Small_Commercial!Y233+All_Customers_Lighting!Y233</f>
        <v>93436</v>
      </c>
    </row>
    <row r="234" spans="1:25" x14ac:dyDescent="0.2">
      <c r="A234" s="23">
        <f>All_Customers_Residential!A234</f>
        <v>45154</v>
      </c>
      <c r="B234" s="24">
        <f>All_Customers_Residential!B234+All_Customers_Small_Commercial!B234+All_Customers_Lighting!B234</f>
        <v>82293</v>
      </c>
      <c r="C234" s="24">
        <f>All_Customers_Residential!C234+All_Customers_Small_Commercial!C234+All_Customers_Lighting!C234</f>
        <v>77504</v>
      </c>
      <c r="D234" s="24">
        <f>All_Customers_Residential!D234+All_Customers_Small_Commercial!D234+All_Customers_Lighting!D234</f>
        <v>74058</v>
      </c>
      <c r="E234" s="24">
        <f>All_Customers_Residential!E234+All_Customers_Small_Commercial!E234+All_Customers_Lighting!E234</f>
        <v>73359</v>
      </c>
      <c r="F234" s="24">
        <f>All_Customers_Residential!F234+All_Customers_Small_Commercial!F234+All_Customers_Lighting!F234</f>
        <v>75023</v>
      </c>
      <c r="G234" s="24">
        <f>All_Customers_Residential!G234+All_Customers_Small_Commercial!G234+All_Customers_Lighting!G234</f>
        <v>82337</v>
      </c>
      <c r="H234" s="24">
        <f>All_Customers_Residential!H234+All_Customers_Small_Commercial!H234+All_Customers_Lighting!H234</f>
        <v>97061</v>
      </c>
      <c r="I234" s="24">
        <f>All_Customers_Residential!I234+All_Customers_Small_Commercial!I234+All_Customers_Lighting!I234</f>
        <v>110603</v>
      </c>
      <c r="J234" s="24">
        <f>All_Customers_Residential!J234+All_Customers_Small_Commercial!J234+All_Customers_Lighting!J234</f>
        <v>120616</v>
      </c>
      <c r="K234" s="24">
        <f>All_Customers_Residential!K234+All_Customers_Small_Commercial!K234+All_Customers_Lighting!K234</f>
        <v>135773</v>
      </c>
      <c r="L234" s="24">
        <f>All_Customers_Residential!L234+All_Customers_Small_Commercial!L234+All_Customers_Lighting!L234</f>
        <v>134016</v>
      </c>
      <c r="M234" s="24">
        <f>All_Customers_Residential!M234+All_Customers_Small_Commercial!M234+All_Customers_Lighting!M234</f>
        <v>131268</v>
      </c>
      <c r="N234" s="24">
        <f>All_Customers_Residential!N234+All_Customers_Small_Commercial!N234+All_Customers_Lighting!N234</f>
        <v>127865</v>
      </c>
      <c r="O234" s="24">
        <f>All_Customers_Residential!O234+All_Customers_Small_Commercial!O234+All_Customers_Lighting!O234</f>
        <v>120228</v>
      </c>
      <c r="P234" s="24">
        <f>All_Customers_Residential!P234+All_Customers_Small_Commercial!P234+All_Customers_Lighting!P234</f>
        <v>118032</v>
      </c>
      <c r="Q234" s="24">
        <f>All_Customers_Residential!Q234+All_Customers_Small_Commercial!Q234+All_Customers_Lighting!Q234</f>
        <v>122393</v>
      </c>
      <c r="R234" s="24">
        <f>All_Customers_Residential!R234+All_Customers_Small_Commercial!R234+All_Customers_Lighting!R234</f>
        <v>132654</v>
      </c>
      <c r="S234" s="24">
        <f>All_Customers_Residential!S234+All_Customers_Small_Commercial!S234+All_Customers_Lighting!S234</f>
        <v>135492</v>
      </c>
      <c r="T234" s="24">
        <f>All_Customers_Residential!T234+All_Customers_Small_Commercial!T234+All_Customers_Lighting!T234</f>
        <v>138044</v>
      </c>
      <c r="U234" s="24">
        <f>All_Customers_Residential!U234+All_Customers_Small_Commercial!U234+All_Customers_Lighting!U234</f>
        <v>146832</v>
      </c>
      <c r="V234" s="24">
        <f>All_Customers_Residential!V234+All_Customers_Small_Commercial!V234+All_Customers_Lighting!V234</f>
        <v>152315</v>
      </c>
      <c r="W234" s="24">
        <f>All_Customers_Residential!W234+All_Customers_Small_Commercial!W234+All_Customers_Lighting!W234</f>
        <v>138229</v>
      </c>
      <c r="X234" s="24">
        <f>All_Customers_Residential!X234+All_Customers_Small_Commercial!X234+All_Customers_Lighting!X234</f>
        <v>114253</v>
      </c>
      <c r="Y234" s="24">
        <f>All_Customers_Residential!Y234+All_Customers_Small_Commercial!Y234+All_Customers_Lighting!Y234</f>
        <v>93346</v>
      </c>
    </row>
    <row r="235" spans="1:25" x14ac:dyDescent="0.2">
      <c r="A235" s="23">
        <f>All_Customers_Residential!A235</f>
        <v>45155</v>
      </c>
      <c r="B235" s="24">
        <f>All_Customers_Residential!B235+All_Customers_Small_Commercial!B235+All_Customers_Lighting!B235</f>
        <v>81713</v>
      </c>
      <c r="C235" s="24">
        <f>All_Customers_Residential!C235+All_Customers_Small_Commercial!C235+All_Customers_Lighting!C235</f>
        <v>77227</v>
      </c>
      <c r="D235" s="24">
        <f>All_Customers_Residential!D235+All_Customers_Small_Commercial!D235+All_Customers_Lighting!D235</f>
        <v>73940</v>
      </c>
      <c r="E235" s="24">
        <f>All_Customers_Residential!E235+All_Customers_Small_Commercial!E235+All_Customers_Lighting!E235</f>
        <v>73742</v>
      </c>
      <c r="F235" s="24">
        <f>All_Customers_Residential!F235+All_Customers_Small_Commercial!F235+All_Customers_Lighting!F235</f>
        <v>75281</v>
      </c>
      <c r="G235" s="24">
        <f>All_Customers_Residential!G235+All_Customers_Small_Commercial!G235+All_Customers_Lighting!G235</f>
        <v>82403</v>
      </c>
      <c r="H235" s="24">
        <f>All_Customers_Residential!H235+All_Customers_Small_Commercial!H235+All_Customers_Lighting!H235</f>
        <v>97121</v>
      </c>
      <c r="I235" s="24">
        <f>All_Customers_Residential!I235+All_Customers_Small_Commercial!I235+All_Customers_Lighting!I235</f>
        <v>110496</v>
      </c>
      <c r="J235" s="24">
        <f>All_Customers_Residential!J235+All_Customers_Small_Commercial!J235+All_Customers_Lighting!J235</f>
        <v>120672</v>
      </c>
      <c r="K235" s="24">
        <f>All_Customers_Residential!K235+All_Customers_Small_Commercial!K235+All_Customers_Lighting!K235</f>
        <v>135879</v>
      </c>
      <c r="L235" s="24">
        <f>All_Customers_Residential!L235+All_Customers_Small_Commercial!L235+All_Customers_Lighting!L235</f>
        <v>133984</v>
      </c>
      <c r="M235" s="24">
        <f>All_Customers_Residential!M235+All_Customers_Small_Commercial!M235+All_Customers_Lighting!M235</f>
        <v>131126</v>
      </c>
      <c r="N235" s="24">
        <f>All_Customers_Residential!N235+All_Customers_Small_Commercial!N235+All_Customers_Lighting!N235</f>
        <v>127868</v>
      </c>
      <c r="O235" s="24">
        <f>All_Customers_Residential!O235+All_Customers_Small_Commercial!O235+All_Customers_Lighting!O235</f>
        <v>120070</v>
      </c>
      <c r="P235" s="24">
        <f>All_Customers_Residential!P235+All_Customers_Small_Commercial!P235+All_Customers_Lighting!P235</f>
        <v>117846</v>
      </c>
      <c r="Q235" s="24">
        <f>All_Customers_Residential!Q235+All_Customers_Small_Commercial!Q235+All_Customers_Lighting!Q235</f>
        <v>122053</v>
      </c>
      <c r="R235" s="24">
        <f>All_Customers_Residential!R235+All_Customers_Small_Commercial!R235+All_Customers_Lighting!R235</f>
        <v>132330</v>
      </c>
      <c r="S235" s="24">
        <f>All_Customers_Residential!S235+All_Customers_Small_Commercial!S235+All_Customers_Lighting!S235</f>
        <v>135072</v>
      </c>
      <c r="T235" s="24">
        <f>All_Customers_Residential!T235+All_Customers_Small_Commercial!T235+All_Customers_Lighting!T235</f>
        <v>137740</v>
      </c>
      <c r="U235" s="24">
        <f>All_Customers_Residential!U235+All_Customers_Small_Commercial!U235+All_Customers_Lighting!U235</f>
        <v>146636</v>
      </c>
      <c r="V235" s="24">
        <f>All_Customers_Residential!V235+All_Customers_Small_Commercial!V235+All_Customers_Lighting!V235</f>
        <v>152013</v>
      </c>
      <c r="W235" s="24">
        <f>All_Customers_Residential!W235+All_Customers_Small_Commercial!W235+All_Customers_Lighting!W235</f>
        <v>137977</v>
      </c>
      <c r="X235" s="24">
        <f>All_Customers_Residential!X235+All_Customers_Small_Commercial!X235+All_Customers_Lighting!X235</f>
        <v>114181</v>
      </c>
      <c r="Y235" s="24">
        <f>All_Customers_Residential!Y235+All_Customers_Small_Commercial!Y235+All_Customers_Lighting!Y235</f>
        <v>93296</v>
      </c>
    </row>
    <row r="236" spans="1:25" x14ac:dyDescent="0.2">
      <c r="A236" s="23">
        <f>All_Customers_Residential!A236</f>
        <v>45156</v>
      </c>
      <c r="B236" s="24">
        <f>All_Customers_Residential!B236+All_Customers_Small_Commercial!B236+All_Customers_Lighting!B236</f>
        <v>81250</v>
      </c>
      <c r="C236" s="24">
        <f>All_Customers_Residential!C236+All_Customers_Small_Commercial!C236+All_Customers_Lighting!C236</f>
        <v>76638</v>
      </c>
      <c r="D236" s="24">
        <f>All_Customers_Residential!D236+All_Customers_Small_Commercial!D236+All_Customers_Lighting!D236</f>
        <v>73402</v>
      </c>
      <c r="E236" s="24">
        <f>All_Customers_Residential!E236+All_Customers_Small_Commercial!E236+All_Customers_Lighting!E236</f>
        <v>73385</v>
      </c>
      <c r="F236" s="24">
        <f>All_Customers_Residential!F236+All_Customers_Small_Commercial!F236+All_Customers_Lighting!F236</f>
        <v>74823</v>
      </c>
      <c r="G236" s="24">
        <f>All_Customers_Residential!G236+All_Customers_Small_Commercial!G236+All_Customers_Lighting!G236</f>
        <v>82240</v>
      </c>
      <c r="H236" s="24">
        <f>All_Customers_Residential!H236+All_Customers_Small_Commercial!H236+All_Customers_Lighting!H236</f>
        <v>96914</v>
      </c>
      <c r="I236" s="24">
        <f>All_Customers_Residential!I236+All_Customers_Small_Commercial!I236+All_Customers_Lighting!I236</f>
        <v>110423</v>
      </c>
      <c r="J236" s="24">
        <f>All_Customers_Residential!J236+All_Customers_Small_Commercial!J236+All_Customers_Lighting!J236</f>
        <v>120660</v>
      </c>
      <c r="K236" s="24">
        <f>All_Customers_Residential!K236+All_Customers_Small_Commercial!K236+All_Customers_Lighting!K236</f>
        <v>135951</v>
      </c>
      <c r="L236" s="24">
        <f>All_Customers_Residential!L236+All_Customers_Small_Commercial!L236+All_Customers_Lighting!L236</f>
        <v>134053</v>
      </c>
      <c r="M236" s="24">
        <f>All_Customers_Residential!M236+All_Customers_Small_Commercial!M236+All_Customers_Lighting!M236</f>
        <v>131462</v>
      </c>
      <c r="N236" s="24">
        <f>All_Customers_Residential!N236+All_Customers_Small_Commercial!N236+All_Customers_Lighting!N236</f>
        <v>127989</v>
      </c>
      <c r="O236" s="24">
        <f>All_Customers_Residential!O236+All_Customers_Small_Commercial!O236+All_Customers_Lighting!O236</f>
        <v>120256</v>
      </c>
      <c r="P236" s="24">
        <f>All_Customers_Residential!P236+All_Customers_Small_Commercial!P236+All_Customers_Lighting!P236</f>
        <v>118037</v>
      </c>
      <c r="Q236" s="24">
        <f>All_Customers_Residential!Q236+All_Customers_Small_Commercial!Q236+All_Customers_Lighting!Q236</f>
        <v>122164</v>
      </c>
      <c r="R236" s="24">
        <f>All_Customers_Residential!R236+All_Customers_Small_Commercial!R236+All_Customers_Lighting!R236</f>
        <v>132372</v>
      </c>
      <c r="S236" s="24">
        <f>All_Customers_Residential!S236+All_Customers_Small_Commercial!S236+All_Customers_Lighting!S236</f>
        <v>135131</v>
      </c>
      <c r="T236" s="24">
        <f>All_Customers_Residential!T236+All_Customers_Small_Commercial!T236+All_Customers_Lighting!T236</f>
        <v>137494</v>
      </c>
      <c r="U236" s="24">
        <f>All_Customers_Residential!U236+All_Customers_Small_Commercial!U236+All_Customers_Lighting!U236</f>
        <v>146460</v>
      </c>
      <c r="V236" s="24">
        <f>All_Customers_Residential!V236+All_Customers_Small_Commercial!V236+All_Customers_Lighting!V236</f>
        <v>151726</v>
      </c>
      <c r="W236" s="24">
        <f>All_Customers_Residential!W236+All_Customers_Small_Commercial!W236+All_Customers_Lighting!W236</f>
        <v>137776</v>
      </c>
      <c r="X236" s="24">
        <f>All_Customers_Residential!X236+All_Customers_Small_Commercial!X236+All_Customers_Lighting!X236</f>
        <v>114187</v>
      </c>
      <c r="Y236" s="24">
        <f>All_Customers_Residential!Y236+All_Customers_Small_Commercial!Y236+All_Customers_Lighting!Y236</f>
        <v>93396</v>
      </c>
    </row>
    <row r="237" spans="1:25" x14ac:dyDescent="0.2">
      <c r="A237" s="23">
        <f>All_Customers_Residential!A237</f>
        <v>45157</v>
      </c>
      <c r="B237" s="24">
        <f>All_Customers_Residential!B237+All_Customers_Small_Commercial!B237+All_Customers_Lighting!B237</f>
        <v>83342</v>
      </c>
      <c r="C237" s="24">
        <f>All_Customers_Residential!C237+All_Customers_Small_Commercial!C237+All_Customers_Lighting!C237</f>
        <v>78441</v>
      </c>
      <c r="D237" s="24">
        <f>All_Customers_Residential!D237+All_Customers_Small_Commercial!D237+All_Customers_Lighting!D237</f>
        <v>75301</v>
      </c>
      <c r="E237" s="24">
        <f>All_Customers_Residential!E237+All_Customers_Small_Commercial!E237+All_Customers_Lighting!E237</f>
        <v>74081</v>
      </c>
      <c r="F237" s="24">
        <f>All_Customers_Residential!F237+All_Customers_Small_Commercial!F237+All_Customers_Lighting!F237</f>
        <v>74991</v>
      </c>
      <c r="G237" s="24">
        <f>All_Customers_Residential!G237+All_Customers_Small_Commercial!G237+All_Customers_Lighting!G237</f>
        <v>79263</v>
      </c>
      <c r="H237" s="24">
        <f>All_Customers_Residential!H237+All_Customers_Small_Commercial!H237+All_Customers_Lighting!H237</f>
        <v>91322</v>
      </c>
      <c r="I237" s="24">
        <f>All_Customers_Residential!I237+All_Customers_Small_Commercial!I237+All_Customers_Lighting!I237</f>
        <v>106760</v>
      </c>
      <c r="J237" s="24">
        <f>All_Customers_Residential!J237+All_Customers_Small_Commercial!J237+All_Customers_Lighting!J237</f>
        <v>121262</v>
      </c>
      <c r="K237" s="24">
        <f>All_Customers_Residential!K237+All_Customers_Small_Commercial!K237+All_Customers_Lighting!K237</f>
        <v>136559</v>
      </c>
      <c r="L237" s="24">
        <f>All_Customers_Residential!L237+All_Customers_Small_Commercial!L237+All_Customers_Lighting!L237</f>
        <v>137305</v>
      </c>
      <c r="M237" s="24">
        <f>All_Customers_Residential!M237+All_Customers_Small_Commercial!M237+All_Customers_Lighting!M237</f>
        <v>132405</v>
      </c>
      <c r="N237" s="24">
        <f>All_Customers_Residential!N237+All_Customers_Small_Commercial!N237+All_Customers_Lighting!N237</f>
        <v>128177</v>
      </c>
      <c r="O237" s="24">
        <f>All_Customers_Residential!O237+All_Customers_Small_Commercial!O237+All_Customers_Lighting!O237</f>
        <v>121009</v>
      </c>
      <c r="P237" s="24">
        <f>All_Customers_Residential!P237+All_Customers_Small_Commercial!P237+All_Customers_Lighting!P237</f>
        <v>117907</v>
      </c>
      <c r="Q237" s="24">
        <f>All_Customers_Residential!Q237+All_Customers_Small_Commercial!Q237+All_Customers_Lighting!Q237</f>
        <v>121182</v>
      </c>
      <c r="R237" s="24">
        <f>All_Customers_Residential!R237+All_Customers_Small_Commercial!R237+All_Customers_Lighting!R237</f>
        <v>129181</v>
      </c>
      <c r="S237" s="24">
        <f>All_Customers_Residential!S237+All_Customers_Small_Commercial!S237+All_Customers_Lighting!S237</f>
        <v>133283</v>
      </c>
      <c r="T237" s="24">
        <f>All_Customers_Residential!T237+All_Customers_Small_Commercial!T237+All_Customers_Lighting!T237</f>
        <v>136851</v>
      </c>
      <c r="U237" s="24">
        <f>All_Customers_Residential!U237+All_Customers_Small_Commercial!U237+All_Customers_Lighting!U237</f>
        <v>148030</v>
      </c>
      <c r="V237" s="24">
        <f>All_Customers_Residential!V237+All_Customers_Small_Commercial!V237+All_Customers_Lighting!V237</f>
        <v>149521</v>
      </c>
      <c r="W237" s="24">
        <f>All_Customers_Residential!W237+All_Customers_Small_Commercial!W237+All_Customers_Lighting!W237</f>
        <v>135778</v>
      </c>
      <c r="X237" s="24">
        <f>All_Customers_Residential!X237+All_Customers_Small_Commercial!X237+All_Customers_Lighting!X237</f>
        <v>112128</v>
      </c>
      <c r="Y237" s="24">
        <f>All_Customers_Residential!Y237+All_Customers_Small_Commercial!Y237+All_Customers_Lighting!Y237</f>
        <v>93420</v>
      </c>
    </row>
    <row r="238" spans="1:25" x14ac:dyDescent="0.2">
      <c r="A238" s="23">
        <f>All_Customers_Residential!A238</f>
        <v>45158</v>
      </c>
      <c r="B238" s="24">
        <f>All_Customers_Residential!B238+All_Customers_Small_Commercial!B238+All_Customers_Lighting!B238</f>
        <v>81715</v>
      </c>
      <c r="C238" s="24">
        <f>All_Customers_Residential!C238+All_Customers_Small_Commercial!C238+All_Customers_Lighting!C238</f>
        <v>76415</v>
      </c>
      <c r="D238" s="24">
        <f>All_Customers_Residential!D238+All_Customers_Small_Commercial!D238+All_Customers_Lighting!D238</f>
        <v>72392</v>
      </c>
      <c r="E238" s="24">
        <f>All_Customers_Residential!E238+All_Customers_Small_Commercial!E238+All_Customers_Lighting!E238</f>
        <v>71163</v>
      </c>
      <c r="F238" s="24">
        <f>All_Customers_Residential!F238+All_Customers_Small_Commercial!F238+All_Customers_Lighting!F238</f>
        <v>72193</v>
      </c>
      <c r="G238" s="24">
        <f>All_Customers_Residential!G238+All_Customers_Small_Commercial!G238+All_Customers_Lighting!G238</f>
        <v>78920</v>
      </c>
      <c r="H238" s="24">
        <f>All_Customers_Residential!H238+All_Customers_Small_Commercial!H238+All_Customers_Lighting!H238</f>
        <v>90869</v>
      </c>
      <c r="I238" s="24">
        <f>All_Customers_Residential!I238+All_Customers_Small_Commercial!I238+All_Customers_Lighting!I238</f>
        <v>106294</v>
      </c>
      <c r="J238" s="24">
        <f>All_Customers_Residential!J238+All_Customers_Small_Commercial!J238+All_Customers_Lighting!J238</f>
        <v>120883</v>
      </c>
      <c r="K238" s="24">
        <f>All_Customers_Residential!K238+All_Customers_Small_Commercial!K238+All_Customers_Lighting!K238</f>
        <v>136143</v>
      </c>
      <c r="L238" s="24">
        <f>All_Customers_Residential!L238+All_Customers_Small_Commercial!L238+All_Customers_Lighting!L238</f>
        <v>137096</v>
      </c>
      <c r="M238" s="24">
        <f>All_Customers_Residential!M238+All_Customers_Small_Commercial!M238+All_Customers_Lighting!M238</f>
        <v>132318</v>
      </c>
      <c r="N238" s="24">
        <f>All_Customers_Residential!N238+All_Customers_Small_Commercial!N238+All_Customers_Lighting!N238</f>
        <v>128167</v>
      </c>
      <c r="O238" s="24">
        <f>All_Customers_Residential!O238+All_Customers_Small_Commercial!O238+All_Customers_Lighting!O238</f>
        <v>120898</v>
      </c>
      <c r="P238" s="24">
        <f>All_Customers_Residential!P238+All_Customers_Small_Commercial!P238+All_Customers_Lighting!P238</f>
        <v>117941</v>
      </c>
      <c r="Q238" s="24">
        <f>All_Customers_Residential!Q238+All_Customers_Small_Commercial!Q238+All_Customers_Lighting!Q238</f>
        <v>121491</v>
      </c>
      <c r="R238" s="24">
        <f>All_Customers_Residential!R238+All_Customers_Small_Commercial!R238+All_Customers_Lighting!R238</f>
        <v>129476</v>
      </c>
      <c r="S238" s="24">
        <f>All_Customers_Residential!S238+All_Customers_Small_Commercial!S238+All_Customers_Lighting!S238</f>
        <v>134042</v>
      </c>
      <c r="T238" s="24">
        <f>All_Customers_Residential!T238+All_Customers_Small_Commercial!T238+All_Customers_Lighting!T238</f>
        <v>137758</v>
      </c>
      <c r="U238" s="24">
        <f>All_Customers_Residential!U238+All_Customers_Small_Commercial!U238+All_Customers_Lighting!U238</f>
        <v>148781</v>
      </c>
      <c r="V238" s="24">
        <f>All_Customers_Residential!V238+All_Customers_Small_Commercial!V238+All_Customers_Lighting!V238</f>
        <v>150320</v>
      </c>
      <c r="W238" s="24">
        <f>All_Customers_Residential!W238+All_Customers_Small_Commercial!W238+All_Customers_Lighting!W238</f>
        <v>136379</v>
      </c>
      <c r="X238" s="24">
        <f>All_Customers_Residential!X238+All_Customers_Small_Commercial!X238+All_Customers_Lighting!X238</f>
        <v>112395</v>
      </c>
      <c r="Y238" s="24">
        <f>All_Customers_Residential!Y238+All_Customers_Small_Commercial!Y238+All_Customers_Lighting!Y238</f>
        <v>93685</v>
      </c>
    </row>
    <row r="239" spans="1:25" x14ac:dyDescent="0.2">
      <c r="A239" s="23">
        <f>All_Customers_Residential!A239</f>
        <v>45159</v>
      </c>
      <c r="B239" s="24">
        <f>All_Customers_Residential!B239+All_Customers_Small_Commercial!B239+All_Customers_Lighting!B239</f>
        <v>81567</v>
      </c>
      <c r="C239" s="24">
        <f>All_Customers_Residential!C239+All_Customers_Small_Commercial!C239+All_Customers_Lighting!C239</f>
        <v>77014</v>
      </c>
      <c r="D239" s="24">
        <f>All_Customers_Residential!D239+All_Customers_Small_Commercial!D239+All_Customers_Lighting!D239</f>
        <v>74175</v>
      </c>
      <c r="E239" s="24">
        <f>All_Customers_Residential!E239+All_Customers_Small_Commercial!E239+All_Customers_Lighting!E239</f>
        <v>73886</v>
      </c>
      <c r="F239" s="24">
        <f>All_Customers_Residential!F239+All_Customers_Small_Commercial!F239+All_Customers_Lighting!F239</f>
        <v>75615</v>
      </c>
      <c r="G239" s="24">
        <f>All_Customers_Residential!G239+All_Customers_Small_Commercial!G239+All_Customers_Lighting!G239</f>
        <v>82168</v>
      </c>
      <c r="H239" s="24">
        <f>All_Customers_Residential!H239+All_Customers_Small_Commercial!H239+All_Customers_Lighting!H239</f>
        <v>96929</v>
      </c>
      <c r="I239" s="24">
        <f>All_Customers_Residential!I239+All_Customers_Small_Commercial!I239+All_Customers_Lighting!I239</f>
        <v>110357</v>
      </c>
      <c r="J239" s="24">
        <f>All_Customers_Residential!J239+All_Customers_Small_Commercial!J239+All_Customers_Lighting!J239</f>
        <v>120458</v>
      </c>
      <c r="K239" s="24">
        <f>All_Customers_Residential!K239+All_Customers_Small_Commercial!K239+All_Customers_Lighting!K239</f>
        <v>135572</v>
      </c>
      <c r="L239" s="24">
        <f>All_Customers_Residential!L239+All_Customers_Small_Commercial!L239+All_Customers_Lighting!L239</f>
        <v>133883</v>
      </c>
      <c r="M239" s="24">
        <f>All_Customers_Residential!M239+All_Customers_Small_Commercial!M239+All_Customers_Lighting!M239</f>
        <v>131203</v>
      </c>
      <c r="N239" s="24">
        <f>All_Customers_Residential!N239+All_Customers_Small_Commercial!N239+All_Customers_Lighting!N239</f>
        <v>127841</v>
      </c>
      <c r="O239" s="24">
        <f>All_Customers_Residential!O239+All_Customers_Small_Commercial!O239+All_Customers_Lighting!O239</f>
        <v>120357</v>
      </c>
      <c r="P239" s="24">
        <f>All_Customers_Residential!P239+All_Customers_Small_Commercial!P239+All_Customers_Lighting!P239</f>
        <v>118476</v>
      </c>
      <c r="Q239" s="24">
        <f>All_Customers_Residential!Q239+All_Customers_Small_Commercial!Q239+All_Customers_Lighting!Q239</f>
        <v>122677</v>
      </c>
      <c r="R239" s="24">
        <f>All_Customers_Residential!R239+All_Customers_Small_Commercial!R239+All_Customers_Lighting!R239</f>
        <v>132985</v>
      </c>
      <c r="S239" s="24">
        <f>All_Customers_Residential!S239+All_Customers_Small_Commercial!S239+All_Customers_Lighting!S239</f>
        <v>135588</v>
      </c>
      <c r="T239" s="24">
        <f>All_Customers_Residential!T239+All_Customers_Small_Commercial!T239+All_Customers_Lighting!T239</f>
        <v>138059</v>
      </c>
      <c r="U239" s="24">
        <f>All_Customers_Residential!U239+All_Customers_Small_Commercial!U239+All_Customers_Lighting!U239</f>
        <v>146705</v>
      </c>
      <c r="V239" s="24">
        <f>All_Customers_Residential!V239+All_Customers_Small_Commercial!V239+All_Customers_Lighting!V239</f>
        <v>152040</v>
      </c>
      <c r="W239" s="24">
        <f>All_Customers_Residential!W239+All_Customers_Small_Commercial!W239+All_Customers_Lighting!W239</f>
        <v>137643</v>
      </c>
      <c r="X239" s="24">
        <f>All_Customers_Residential!X239+All_Customers_Small_Commercial!X239+All_Customers_Lighting!X239</f>
        <v>113718</v>
      </c>
      <c r="Y239" s="24">
        <f>All_Customers_Residential!Y239+All_Customers_Small_Commercial!Y239+All_Customers_Lighting!Y239</f>
        <v>92941</v>
      </c>
    </row>
    <row r="240" spans="1:25" x14ac:dyDescent="0.2">
      <c r="A240" s="23">
        <f>All_Customers_Residential!A240</f>
        <v>45160</v>
      </c>
      <c r="B240" s="24">
        <f>All_Customers_Residential!B240+All_Customers_Small_Commercial!B240+All_Customers_Lighting!B240</f>
        <v>80691</v>
      </c>
      <c r="C240" s="24">
        <f>All_Customers_Residential!C240+All_Customers_Small_Commercial!C240+All_Customers_Lighting!C240</f>
        <v>76067</v>
      </c>
      <c r="D240" s="24">
        <f>All_Customers_Residential!D240+All_Customers_Small_Commercial!D240+All_Customers_Lighting!D240</f>
        <v>72434</v>
      </c>
      <c r="E240" s="24">
        <f>All_Customers_Residential!E240+All_Customers_Small_Commercial!E240+All_Customers_Lighting!E240</f>
        <v>71757</v>
      </c>
      <c r="F240" s="24">
        <f>All_Customers_Residential!F240+All_Customers_Small_Commercial!F240+All_Customers_Lighting!F240</f>
        <v>72547</v>
      </c>
      <c r="G240" s="24">
        <f>All_Customers_Residential!G240+All_Customers_Small_Commercial!G240+All_Customers_Lighting!G240</f>
        <v>81480</v>
      </c>
      <c r="H240" s="24">
        <f>All_Customers_Residential!H240+All_Customers_Small_Commercial!H240+All_Customers_Lighting!H240</f>
        <v>96109</v>
      </c>
      <c r="I240" s="24">
        <f>All_Customers_Residential!I240+All_Customers_Small_Commercial!I240+All_Customers_Lighting!I240</f>
        <v>109494</v>
      </c>
      <c r="J240" s="24">
        <f>All_Customers_Residential!J240+All_Customers_Small_Commercial!J240+All_Customers_Lighting!J240</f>
        <v>119548</v>
      </c>
      <c r="K240" s="24">
        <f>All_Customers_Residential!K240+All_Customers_Small_Commercial!K240+All_Customers_Lighting!K240</f>
        <v>134463</v>
      </c>
      <c r="L240" s="24">
        <f>All_Customers_Residential!L240+All_Customers_Small_Commercial!L240+All_Customers_Lighting!L240</f>
        <v>132500</v>
      </c>
      <c r="M240" s="24">
        <f>All_Customers_Residential!M240+All_Customers_Small_Commercial!M240+All_Customers_Lighting!M240</f>
        <v>129651</v>
      </c>
      <c r="N240" s="24">
        <f>All_Customers_Residential!N240+All_Customers_Small_Commercial!N240+All_Customers_Lighting!N240</f>
        <v>126188</v>
      </c>
      <c r="O240" s="24">
        <f>All_Customers_Residential!O240+All_Customers_Small_Commercial!O240+All_Customers_Lighting!O240</f>
        <v>118743</v>
      </c>
      <c r="P240" s="24">
        <f>All_Customers_Residential!P240+All_Customers_Small_Commercial!P240+All_Customers_Lighting!P240</f>
        <v>116374</v>
      </c>
      <c r="Q240" s="24">
        <f>All_Customers_Residential!Q240+All_Customers_Small_Commercial!Q240+All_Customers_Lighting!Q240</f>
        <v>120643</v>
      </c>
      <c r="R240" s="24">
        <f>All_Customers_Residential!R240+All_Customers_Small_Commercial!R240+All_Customers_Lighting!R240</f>
        <v>130865</v>
      </c>
      <c r="S240" s="24">
        <f>All_Customers_Residential!S240+All_Customers_Small_Commercial!S240+All_Customers_Lighting!S240</f>
        <v>133818</v>
      </c>
      <c r="T240" s="24">
        <f>All_Customers_Residential!T240+All_Customers_Small_Commercial!T240+All_Customers_Lighting!T240</f>
        <v>136431</v>
      </c>
      <c r="U240" s="24">
        <f>All_Customers_Residential!U240+All_Customers_Small_Commercial!U240+All_Customers_Lighting!U240</f>
        <v>145194</v>
      </c>
      <c r="V240" s="24">
        <f>All_Customers_Residential!V240+All_Customers_Small_Commercial!V240+All_Customers_Lighting!V240</f>
        <v>150503</v>
      </c>
      <c r="W240" s="24">
        <f>All_Customers_Residential!W240+All_Customers_Small_Commercial!W240+All_Customers_Lighting!W240</f>
        <v>136313</v>
      </c>
      <c r="X240" s="24">
        <f>All_Customers_Residential!X240+All_Customers_Small_Commercial!X240+All_Customers_Lighting!X240</f>
        <v>112618</v>
      </c>
      <c r="Y240" s="24">
        <f>All_Customers_Residential!Y240+All_Customers_Small_Commercial!Y240+All_Customers_Lighting!Y240</f>
        <v>91959</v>
      </c>
    </row>
    <row r="241" spans="1:25" x14ac:dyDescent="0.2">
      <c r="A241" s="23">
        <f>All_Customers_Residential!A241</f>
        <v>45161</v>
      </c>
      <c r="B241" s="24">
        <f>All_Customers_Residential!B241+All_Customers_Small_Commercial!B241+All_Customers_Lighting!B241</f>
        <v>79323</v>
      </c>
      <c r="C241" s="24">
        <f>All_Customers_Residential!C241+All_Customers_Small_Commercial!C241+All_Customers_Lighting!C241</f>
        <v>74915</v>
      </c>
      <c r="D241" s="24">
        <f>All_Customers_Residential!D241+All_Customers_Small_Commercial!D241+All_Customers_Lighting!D241</f>
        <v>71107</v>
      </c>
      <c r="E241" s="24">
        <f>All_Customers_Residential!E241+All_Customers_Small_Commercial!E241+All_Customers_Lighting!E241</f>
        <v>69615</v>
      </c>
      <c r="F241" s="24">
        <f>All_Customers_Residential!F241+All_Customers_Small_Commercial!F241+All_Customers_Lighting!F241</f>
        <v>72077</v>
      </c>
      <c r="G241" s="24">
        <f>All_Customers_Residential!G241+All_Customers_Small_Commercial!G241+All_Customers_Lighting!G241</f>
        <v>81136</v>
      </c>
      <c r="H241" s="24">
        <f>All_Customers_Residential!H241+All_Customers_Small_Commercial!H241+All_Customers_Lighting!H241</f>
        <v>95838</v>
      </c>
      <c r="I241" s="24">
        <f>All_Customers_Residential!I241+All_Customers_Small_Commercial!I241+All_Customers_Lighting!I241</f>
        <v>109082</v>
      </c>
      <c r="J241" s="24">
        <f>All_Customers_Residential!J241+All_Customers_Small_Commercial!J241+All_Customers_Lighting!J241</f>
        <v>118856</v>
      </c>
      <c r="K241" s="24">
        <f>All_Customers_Residential!K241+All_Customers_Small_Commercial!K241+All_Customers_Lighting!K241</f>
        <v>133622</v>
      </c>
      <c r="L241" s="24">
        <f>All_Customers_Residential!L241+All_Customers_Small_Commercial!L241+All_Customers_Lighting!L241</f>
        <v>131576</v>
      </c>
      <c r="M241" s="24">
        <f>All_Customers_Residential!M241+All_Customers_Small_Commercial!M241+All_Customers_Lighting!M241</f>
        <v>128828</v>
      </c>
      <c r="N241" s="24">
        <f>All_Customers_Residential!N241+All_Customers_Small_Commercial!N241+All_Customers_Lighting!N241</f>
        <v>125454</v>
      </c>
      <c r="O241" s="24">
        <f>All_Customers_Residential!O241+All_Customers_Small_Commercial!O241+All_Customers_Lighting!O241</f>
        <v>117995</v>
      </c>
      <c r="P241" s="24">
        <f>All_Customers_Residential!P241+All_Customers_Small_Commercial!P241+All_Customers_Lighting!P241</f>
        <v>115943</v>
      </c>
      <c r="Q241" s="24">
        <f>All_Customers_Residential!Q241+All_Customers_Small_Commercial!Q241+All_Customers_Lighting!Q241</f>
        <v>120354</v>
      </c>
      <c r="R241" s="24">
        <f>All_Customers_Residential!R241+All_Customers_Small_Commercial!R241+All_Customers_Lighting!R241</f>
        <v>130720</v>
      </c>
      <c r="S241" s="24">
        <f>All_Customers_Residential!S241+All_Customers_Small_Commercial!S241+All_Customers_Lighting!S241</f>
        <v>133847</v>
      </c>
      <c r="T241" s="24">
        <f>All_Customers_Residential!T241+All_Customers_Small_Commercial!T241+All_Customers_Lighting!T241</f>
        <v>136606</v>
      </c>
      <c r="U241" s="24">
        <f>All_Customers_Residential!U241+All_Customers_Small_Commercial!U241+All_Customers_Lighting!U241</f>
        <v>145335</v>
      </c>
      <c r="V241" s="24">
        <f>All_Customers_Residential!V241+All_Customers_Small_Commercial!V241+All_Customers_Lighting!V241</f>
        <v>150724</v>
      </c>
      <c r="W241" s="24">
        <f>All_Customers_Residential!W241+All_Customers_Small_Commercial!W241+All_Customers_Lighting!W241</f>
        <v>136553</v>
      </c>
      <c r="X241" s="24">
        <f>All_Customers_Residential!X241+All_Customers_Small_Commercial!X241+All_Customers_Lighting!X241</f>
        <v>112886</v>
      </c>
      <c r="Y241" s="24">
        <f>All_Customers_Residential!Y241+All_Customers_Small_Commercial!Y241+All_Customers_Lighting!Y241</f>
        <v>92186</v>
      </c>
    </row>
    <row r="242" spans="1:25" x14ac:dyDescent="0.2">
      <c r="A242" s="23">
        <f>All_Customers_Residential!A242</f>
        <v>45162</v>
      </c>
      <c r="B242" s="24">
        <f>All_Customers_Residential!B242+All_Customers_Small_Commercial!B242+All_Customers_Lighting!B242</f>
        <v>79351</v>
      </c>
      <c r="C242" s="24">
        <f>All_Customers_Residential!C242+All_Customers_Small_Commercial!C242+All_Customers_Lighting!C242</f>
        <v>74949</v>
      </c>
      <c r="D242" s="24">
        <f>All_Customers_Residential!D242+All_Customers_Small_Commercial!D242+All_Customers_Lighting!D242</f>
        <v>71155</v>
      </c>
      <c r="E242" s="24">
        <f>All_Customers_Residential!E242+All_Customers_Small_Commercial!E242+All_Customers_Lighting!E242</f>
        <v>69607</v>
      </c>
      <c r="F242" s="24">
        <f>All_Customers_Residential!F242+All_Customers_Small_Commercial!F242+All_Customers_Lighting!F242</f>
        <v>71953</v>
      </c>
      <c r="G242" s="24">
        <f>All_Customers_Residential!G242+All_Customers_Small_Commercial!G242+All_Customers_Lighting!G242</f>
        <v>80975</v>
      </c>
      <c r="H242" s="24">
        <f>All_Customers_Residential!H242+All_Customers_Small_Commercial!H242+All_Customers_Lighting!H242</f>
        <v>95562</v>
      </c>
      <c r="I242" s="24">
        <f>All_Customers_Residential!I242+All_Customers_Small_Commercial!I242+All_Customers_Lighting!I242</f>
        <v>108917</v>
      </c>
      <c r="J242" s="24">
        <f>All_Customers_Residential!J242+All_Customers_Small_Commercial!J242+All_Customers_Lighting!J242</f>
        <v>118659</v>
      </c>
      <c r="K242" s="24">
        <f>All_Customers_Residential!K242+All_Customers_Small_Commercial!K242+All_Customers_Lighting!K242</f>
        <v>133522</v>
      </c>
      <c r="L242" s="24">
        <f>All_Customers_Residential!L242+All_Customers_Small_Commercial!L242+All_Customers_Lighting!L242</f>
        <v>131628</v>
      </c>
      <c r="M242" s="24">
        <f>All_Customers_Residential!M242+All_Customers_Small_Commercial!M242+All_Customers_Lighting!M242</f>
        <v>129074</v>
      </c>
      <c r="N242" s="24">
        <f>All_Customers_Residential!N242+All_Customers_Small_Commercial!N242+All_Customers_Lighting!N242</f>
        <v>125865</v>
      </c>
      <c r="O242" s="24">
        <f>All_Customers_Residential!O242+All_Customers_Small_Commercial!O242+All_Customers_Lighting!O242</f>
        <v>118436</v>
      </c>
      <c r="P242" s="24">
        <f>All_Customers_Residential!P242+All_Customers_Small_Commercial!P242+All_Customers_Lighting!P242</f>
        <v>116428</v>
      </c>
      <c r="Q242" s="24">
        <f>All_Customers_Residential!Q242+All_Customers_Small_Commercial!Q242+All_Customers_Lighting!Q242</f>
        <v>120842</v>
      </c>
      <c r="R242" s="24">
        <f>All_Customers_Residential!R242+All_Customers_Small_Commercial!R242+All_Customers_Lighting!R242</f>
        <v>131041</v>
      </c>
      <c r="S242" s="24">
        <f>All_Customers_Residential!S242+All_Customers_Small_Commercial!S242+All_Customers_Lighting!S242</f>
        <v>133787</v>
      </c>
      <c r="T242" s="24">
        <f>All_Customers_Residential!T242+All_Customers_Small_Commercial!T242+All_Customers_Lighting!T242</f>
        <v>136310</v>
      </c>
      <c r="U242" s="24">
        <f>All_Customers_Residential!U242+All_Customers_Small_Commercial!U242+All_Customers_Lighting!U242</f>
        <v>145094</v>
      </c>
      <c r="V242" s="24">
        <f>All_Customers_Residential!V242+All_Customers_Small_Commercial!V242+All_Customers_Lighting!V242</f>
        <v>150328</v>
      </c>
      <c r="W242" s="24">
        <f>All_Customers_Residential!W242+All_Customers_Small_Commercial!W242+All_Customers_Lighting!W242</f>
        <v>136338</v>
      </c>
      <c r="X242" s="24">
        <f>All_Customers_Residential!X242+All_Customers_Small_Commercial!X242+All_Customers_Lighting!X242</f>
        <v>112766</v>
      </c>
      <c r="Y242" s="24">
        <f>All_Customers_Residential!Y242+All_Customers_Small_Commercial!Y242+All_Customers_Lighting!Y242</f>
        <v>92223</v>
      </c>
    </row>
    <row r="243" spans="1:25" x14ac:dyDescent="0.2">
      <c r="A243" s="23">
        <f>All_Customers_Residential!A243</f>
        <v>45163</v>
      </c>
      <c r="B243" s="24">
        <f>All_Customers_Residential!B243+All_Customers_Small_Commercial!B243+All_Customers_Lighting!B243</f>
        <v>80234</v>
      </c>
      <c r="C243" s="24">
        <f>All_Customers_Residential!C243+All_Customers_Small_Commercial!C243+All_Customers_Lighting!C243</f>
        <v>75806</v>
      </c>
      <c r="D243" s="24">
        <f>All_Customers_Residential!D243+All_Customers_Small_Commercial!D243+All_Customers_Lighting!D243</f>
        <v>72666</v>
      </c>
      <c r="E243" s="24">
        <f>All_Customers_Residential!E243+All_Customers_Small_Commercial!E243+All_Customers_Lighting!E243</f>
        <v>71871</v>
      </c>
      <c r="F243" s="24">
        <f>All_Customers_Residential!F243+All_Customers_Small_Commercial!F243+All_Customers_Lighting!F243</f>
        <v>73378</v>
      </c>
      <c r="G243" s="24">
        <f>All_Customers_Residential!G243+All_Customers_Small_Commercial!G243+All_Customers_Lighting!G243</f>
        <v>81224</v>
      </c>
      <c r="H243" s="24">
        <f>All_Customers_Residential!H243+All_Customers_Small_Commercial!H243+All_Customers_Lighting!H243</f>
        <v>95706</v>
      </c>
      <c r="I243" s="24">
        <f>All_Customers_Residential!I243+All_Customers_Small_Commercial!I243+All_Customers_Lighting!I243</f>
        <v>108950</v>
      </c>
      <c r="J243" s="24">
        <f>All_Customers_Residential!J243+All_Customers_Small_Commercial!J243+All_Customers_Lighting!J243</f>
        <v>118960</v>
      </c>
      <c r="K243" s="24">
        <f>All_Customers_Residential!K243+All_Customers_Small_Commercial!K243+All_Customers_Lighting!K243</f>
        <v>134021</v>
      </c>
      <c r="L243" s="24">
        <f>All_Customers_Residential!L243+All_Customers_Small_Commercial!L243+All_Customers_Lighting!L243</f>
        <v>132193</v>
      </c>
      <c r="M243" s="24">
        <f>All_Customers_Residential!M243+All_Customers_Small_Commercial!M243+All_Customers_Lighting!M243</f>
        <v>129433</v>
      </c>
      <c r="N243" s="24">
        <f>All_Customers_Residential!N243+All_Customers_Small_Commercial!N243+All_Customers_Lighting!N243</f>
        <v>125976</v>
      </c>
      <c r="O243" s="24">
        <f>All_Customers_Residential!O243+All_Customers_Small_Commercial!O243+All_Customers_Lighting!O243</f>
        <v>118260</v>
      </c>
      <c r="P243" s="24">
        <f>All_Customers_Residential!P243+All_Customers_Small_Commercial!P243+All_Customers_Lighting!P243</f>
        <v>116005</v>
      </c>
      <c r="Q243" s="24">
        <f>All_Customers_Residential!Q243+All_Customers_Small_Commercial!Q243+All_Customers_Lighting!Q243</f>
        <v>120143</v>
      </c>
      <c r="R243" s="24">
        <f>All_Customers_Residential!R243+All_Customers_Small_Commercial!R243+All_Customers_Lighting!R243</f>
        <v>130222</v>
      </c>
      <c r="S243" s="24">
        <f>All_Customers_Residential!S243+All_Customers_Small_Commercial!S243+All_Customers_Lighting!S243</f>
        <v>132979</v>
      </c>
      <c r="T243" s="24">
        <f>All_Customers_Residential!T243+All_Customers_Small_Commercial!T243+All_Customers_Lighting!T243</f>
        <v>135566</v>
      </c>
      <c r="U243" s="24">
        <f>All_Customers_Residential!U243+All_Customers_Small_Commercial!U243+All_Customers_Lighting!U243</f>
        <v>144270</v>
      </c>
      <c r="V243" s="24">
        <f>All_Customers_Residential!V243+All_Customers_Small_Commercial!V243+All_Customers_Lighting!V243</f>
        <v>149334</v>
      </c>
      <c r="W243" s="24">
        <f>All_Customers_Residential!W243+All_Customers_Small_Commercial!W243+All_Customers_Lighting!W243</f>
        <v>135399</v>
      </c>
      <c r="X243" s="24">
        <f>All_Customers_Residential!X243+All_Customers_Small_Commercial!X243+All_Customers_Lighting!X243</f>
        <v>112158</v>
      </c>
      <c r="Y243" s="24">
        <f>All_Customers_Residential!Y243+All_Customers_Small_Commercial!Y243+All_Customers_Lighting!Y243</f>
        <v>91785</v>
      </c>
    </row>
    <row r="244" spans="1:25" x14ac:dyDescent="0.2">
      <c r="A244" s="23">
        <f>All_Customers_Residential!A244</f>
        <v>45164</v>
      </c>
      <c r="B244" s="24">
        <f>All_Customers_Residential!B244+All_Customers_Small_Commercial!B244+All_Customers_Lighting!B244</f>
        <v>80532</v>
      </c>
      <c r="C244" s="24">
        <f>All_Customers_Residential!C244+All_Customers_Small_Commercial!C244+All_Customers_Lighting!C244</f>
        <v>75323</v>
      </c>
      <c r="D244" s="24">
        <f>All_Customers_Residential!D244+All_Customers_Small_Commercial!D244+All_Customers_Lighting!D244</f>
        <v>71170</v>
      </c>
      <c r="E244" s="24">
        <f>All_Customers_Residential!E244+All_Customers_Small_Commercial!E244+All_Customers_Lighting!E244</f>
        <v>69307</v>
      </c>
      <c r="F244" s="24">
        <f>All_Customers_Residential!F244+All_Customers_Small_Commercial!F244+All_Customers_Lighting!F244</f>
        <v>71346</v>
      </c>
      <c r="G244" s="24">
        <f>All_Customers_Residential!G244+All_Customers_Small_Commercial!G244+All_Customers_Lighting!G244</f>
        <v>78084</v>
      </c>
      <c r="H244" s="24">
        <f>All_Customers_Residential!H244+All_Customers_Small_Commercial!H244+All_Customers_Lighting!H244</f>
        <v>89924</v>
      </c>
      <c r="I244" s="24">
        <f>All_Customers_Residential!I244+All_Customers_Small_Commercial!I244+All_Customers_Lighting!I244</f>
        <v>105268</v>
      </c>
      <c r="J244" s="24">
        <f>All_Customers_Residential!J244+All_Customers_Small_Commercial!J244+All_Customers_Lighting!J244</f>
        <v>119698</v>
      </c>
      <c r="K244" s="24">
        <f>All_Customers_Residential!K244+All_Customers_Small_Commercial!K244+All_Customers_Lighting!K244</f>
        <v>134942</v>
      </c>
      <c r="L244" s="24">
        <f>All_Customers_Residential!L244+All_Customers_Small_Commercial!L244+All_Customers_Lighting!L244</f>
        <v>135775</v>
      </c>
      <c r="M244" s="24">
        <f>All_Customers_Residential!M244+All_Customers_Small_Commercial!M244+All_Customers_Lighting!M244</f>
        <v>130909</v>
      </c>
      <c r="N244" s="24">
        <f>All_Customers_Residential!N244+All_Customers_Small_Commercial!N244+All_Customers_Lighting!N244</f>
        <v>126790</v>
      </c>
      <c r="O244" s="24">
        <f>All_Customers_Residential!O244+All_Customers_Small_Commercial!O244+All_Customers_Lighting!O244</f>
        <v>119744</v>
      </c>
      <c r="P244" s="24">
        <f>All_Customers_Residential!P244+All_Customers_Small_Commercial!P244+All_Customers_Lighting!P244</f>
        <v>116637</v>
      </c>
      <c r="Q244" s="24">
        <f>All_Customers_Residential!Q244+All_Customers_Small_Commercial!Q244+All_Customers_Lighting!Q244</f>
        <v>120188</v>
      </c>
      <c r="R244" s="24">
        <f>All_Customers_Residential!R244+All_Customers_Small_Commercial!R244+All_Customers_Lighting!R244</f>
        <v>128037</v>
      </c>
      <c r="S244" s="24">
        <f>All_Customers_Residential!S244+All_Customers_Small_Commercial!S244+All_Customers_Lighting!S244</f>
        <v>132232</v>
      </c>
      <c r="T244" s="24">
        <f>All_Customers_Residential!T244+All_Customers_Small_Commercial!T244+All_Customers_Lighting!T244</f>
        <v>135697</v>
      </c>
      <c r="U244" s="24">
        <f>All_Customers_Residential!U244+All_Customers_Small_Commercial!U244+All_Customers_Lighting!U244</f>
        <v>146595</v>
      </c>
      <c r="V244" s="24">
        <f>All_Customers_Residential!V244+All_Customers_Small_Commercial!V244+All_Customers_Lighting!V244</f>
        <v>148038</v>
      </c>
      <c r="W244" s="24">
        <f>All_Customers_Residential!W244+All_Customers_Small_Commercial!W244+All_Customers_Lighting!W244</f>
        <v>134488</v>
      </c>
      <c r="X244" s="24">
        <f>All_Customers_Residential!X244+All_Customers_Small_Commercial!X244+All_Customers_Lighting!X244</f>
        <v>111027</v>
      </c>
      <c r="Y244" s="24">
        <f>All_Customers_Residential!Y244+All_Customers_Small_Commercial!Y244+All_Customers_Lighting!Y244</f>
        <v>92679</v>
      </c>
    </row>
    <row r="245" spans="1:25" x14ac:dyDescent="0.2">
      <c r="A245" s="23">
        <f>All_Customers_Residential!A245</f>
        <v>45165</v>
      </c>
      <c r="B245" s="24">
        <f>All_Customers_Residential!B245+All_Customers_Small_Commercial!B245+All_Customers_Lighting!B245</f>
        <v>82017</v>
      </c>
      <c r="C245" s="24">
        <f>All_Customers_Residential!C245+All_Customers_Small_Commercial!C245+All_Customers_Lighting!C245</f>
        <v>77044</v>
      </c>
      <c r="D245" s="24">
        <f>All_Customers_Residential!D245+All_Customers_Small_Commercial!D245+All_Customers_Lighting!D245</f>
        <v>73145</v>
      </c>
      <c r="E245" s="24">
        <f>All_Customers_Residential!E245+All_Customers_Small_Commercial!E245+All_Customers_Lighting!E245</f>
        <v>71540</v>
      </c>
      <c r="F245" s="24">
        <f>All_Customers_Residential!F245+All_Customers_Small_Commercial!F245+All_Customers_Lighting!F245</f>
        <v>71514</v>
      </c>
      <c r="G245" s="24">
        <f>All_Customers_Residential!G245+All_Customers_Small_Commercial!G245+All_Customers_Lighting!G245</f>
        <v>78090</v>
      </c>
      <c r="H245" s="24">
        <f>All_Customers_Residential!H245+All_Customers_Small_Commercial!H245+All_Customers_Lighting!H245</f>
        <v>89860</v>
      </c>
      <c r="I245" s="24">
        <f>All_Customers_Residential!I245+All_Customers_Small_Commercial!I245+All_Customers_Lighting!I245</f>
        <v>105019</v>
      </c>
      <c r="J245" s="24">
        <f>All_Customers_Residential!J245+All_Customers_Small_Commercial!J245+All_Customers_Lighting!J245</f>
        <v>119288</v>
      </c>
      <c r="K245" s="24">
        <f>All_Customers_Residential!K245+All_Customers_Small_Commercial!K245+All_Customers_Lighting!K245</f>
        <v>134397</v>
      </c>
      <c r="L245" s="24">
        <f>All_Customers_Residential!L245+All_Customers_Small_Commercial!L245+All_Customers_Lighting!L245</f>
        <v>135049</v>
      </c>
      <c r="M245" s="24">
        <f>All_Customers_Residential!M245+All_Customers_Small_Commercial!M245+All_Customers_Lighting!M245</f>
        <v>130179</v>
      </c>
      <c r="N245" s="24">
        <f>All_Customers_Residential!N245+All_Customers_Small_Commercial!N245+All_Customers_Lighting!N245</f>
        <v>126239</v>
      </c>
      <c r="O245" s="24">
        <f>All_Customers_Residential!O245+All_Customers_Small_Commercial!O245+All_Customers_Lighting!O245</f>
        <v>119222</v>
      </c>
      <c r="P245" s="24">
        <f>All_Customers_Residential!P245+All_Customers_Small_Commercial!P245+All_Customers_Lighting!P245</f>
        <v>116418</v>
      </c>
      <c r="Q245" s="24">
        <f>All_Customers_Residential!Q245+All_Customers_Small_Commercial!Q245+All_Customers_Lighting!Q245</f>
        <v>119807</v>
      </c>
      <c r="R245" s="24">
        <f>All_Customers_Residential!R245+All_Customers_Small_Commercial!R245+All_Customers_Lighting!R245</f>
        <v>127781</v>
      </c>
      <c r="S245" s="24">
        <f>All_Customers_Residential!S245+All_Customers_Small_Commercial!S245+All_Customers_Lighting!S245</f>
        <v>132457</v>
      </c>
      <c r="T245" s="24">
        <f>All_Customers_Residential!T245+All_Customers_Small_Commercial!T245+All_Customers_Lighting!T245</f>
        <v>135925</v>
      </c>
      <c r="U245" s="24">
        <f>All_Customers_Residential!U245+All_Customers_Small_Commercial!U245+All_Customers_Lighting!U245</f>
        <v>146892</v>
      </c>
      <c r="V245" s="24">
        <f>All_Customers_Residential!V245+All_Customers_Small_Commercial!V245+All_Customers_Lighting!V245</f>
        <v>148140</v>
      </c>
      <c r="W245" s="24">
        <f>All_Customers_Residential!W245+All_Customers_Small_Commercial!W245+All_Customers_Lighting!W245</f>
        <v>134368</v>
      </c>
      <c r="X245" s="24">
        <f>All_Customers_Residential!X245+All_Customers_Small_Commercial!X245+All_Customers_Lighting!X245</f>
        <v>110769</v>
      </c>
      <c r="Y245" s="24">
        <f>All_Customers_Residential!Y245+All_Customers_Small_Commercial!Y245+All_Customers_Lighting!Y245</f>
        <v>92182</v>
      </c>
    </row>
    <row r="246" spans="1:25" x14ac:dyDescent="0.2">
      <c r="A246" s="23">
        <f>All_Customers_Residential!A246</f>
        <v>45166</v>
      </c>
      <c r="B246" s="24">
        <f>All_Customers_Residential!B246+All_Customers_Small_Commercial!B246+All_Customers_Lighting!B246</f>
        <v>78981</v>
      </c>
      <c r="C246" s="24">
        <f>All_Customers_Residential!C246+All_Customers_Small_Commercial!C246+All_Customers_Lighting!C246</f>
        <v>74659</v>
      </c>
      <c r="D246" s="24">
        <f>All_Customers_Residential!D246+All_Customers_Small_Commercial!D246+All_Customers_Lighting!D246</f>
        <v>70856</v>
      </c>
      <c r="E246" s="24">
        <f>All_Customers_Residential!E246+All_Customers_Small_Commercial!E246+All_Customers_Lighting!E246</f>
        <v>69375</v>
      </c>
      <c r="F246" s="24">
        <f>All_Customers_Residential!F246+All_Customers_Small_Commercial!F246+All_Customers_Lighting!F246</f>
        <v>71705</v>
      </c>
      <c r="G246" s="24">
        <f>All_Customers_Residential!G246+All_Customers_Small_Commercial!G246+All_Customers_Lighting!G246</f>
        <v>80689</v>
      </c>
      <c r="H246" s="24">
        <f>All_Customers_Residential!H246+All_Customers_Small_Commercial!H246+All_Customers_Lighting!H246</f>
        <v>95209</v>
      </c>
      <c r="I246" s="24">
        <f>All_Customers_Residential!I246+All_Customers_Small_Commercial!I246+All_Customers_Lighting!I246</f>
        <v>108462</v>
      </c>
      <c r="J246" s="24">
        <f>All_Customers_Residential!J246+All_Customers_Small_Commercial!J246+All_Customers_Lighting!J246</f>
        <v>118184</v>
      </c>
      <c r="K246" s="24">
        <f>All_Customers_Residential!K246+All_Customers_Small_Commercial!K246+All_Customers_Lighting!K246</f>
        <v>132850</v>
      </c>
      <c r="L246" s="24">
        <f>All_Customers_Residential!L246+All_Customers_Small_Commercial!L246+All_Customers_Lighting!L246</f>
        <v>131028</v>
      </c>
      <c r="M246" s="24">
        <f>All_Customers_Residential!M246+All_Customers_Small_Commercial!M246+All_Customers_Lighting!M246</f>
        <v>128446</v>
      </c>
      <c r="N246" s="24">
        <f>All_Customers_Residential!N246+All_Customers_Small_Commercial!N246+All_Customers_Lighting!N246</f>
        <v>125306</v>
      </c>
      <c r="O246" s="24">
        <f>All_Customers_Residential!O246+All_Customers_Small_Commercial!O246+All_Customers_Lighting!O246</f>
        <v>117830</v>
      </c>
      <c r="P246" s="24">
        <f>All_Customers_Residential!P246+All_Customers_Small_Commercial!P246+All_Customers_Lighting!P246</f>
        <v>116009</v>
      </c>
      <c r="Q246" s="24">
        <f>All_Customers_Residential!Q246+All_Customers_Small_Commercial!Q246+All_Customers_Lighting!Q246</f>
        <v>120102</v>
      </c>
      <c r="R246" s="24">
        <f>All_Customers_Residential!R246+All_Customers_Small_Commercial!R246+All_Customers_Lighting!R246</f>
        <v>130370</v>
      </c>
      <c r="S246" s="24">
        <f>All_Customers_Residential!S246+All_Customers_Small_Commercial!S246+All_Customers_Lighting!S246</f>
        <v>133248</v>
      </c>
      <c r="T246" s="24">
        <f>All_Customers_Residential!T246+All_Customers_Small_Commercial!T246+All_Customers_Lighting!T246</f>
        <v>135749</v>
      </c>
      <c r="U246" s="24">
        <f>All_Customers_Residential!U246+All_Customers_Small_Commercial!U246+All_Customers_Lighting!U246</f>
        <v>144556</v>
      </c>
      <c r="V246" s="24">
        <f>All_Customers_Residential!V246+All_Customers_Small_Commercial!V246+All_Customers_Lighting!V246</f>
        <v>149592</v>
      </c>
      <c r="W246" s="24">
        <f>All_Customers_Residential!W246+All_Customers_Small_Commercial!W246+All_Customers_Lighting!W246</f>
        <v>135579</v>
      </c>
      <c r="X246" s="24">
        <f>All_Customers_Residential!X246+All_Customers_Small_Commercial!X246+All_Customers_Lighting!X246</f>
        <v>112100</v>
      </c>
      <c r="Y246" s="24">
        <f>All_Customers_Residential!Y246+All_Customers_Small_Commercial!Y246+All_Customers_Lighting!Y246</f>
        <v>91516</v>
      </c>
    </row>
    <row r="247" spans="1:25" x14ac:dyDescent="0.2">
      <c r="A247" s="23">
        <f>All_Customers_Residential!A247</f>
        <v>45167</v>
      </c>
      <c r="B247" s="24">
        <f>All_Customers_Residential!B247+All_Customers_Small_Commercial!B247+All_Customers_Lighting!B247</f>
        <v>78819</v>
      </c>
      <c r="C247" s="24">
        <f>All_Customers_Residential!C247+All_Customers_Small_Commercial!C247+All_Customers_Lighting!C247</f>
        <v>74563</v>
      </c>
      <c r="D247" s="24">
        <f>All_Customers_Residential!D247+All_Customers_Small_Commercial!D247+All_Customers_Lighting!D247</f>
        <v>71828</v>
      </c>
      <c r="E247" s="24">
        <f>All_Customers_Residential!E247+All_Customers_Small_Commercial!E247+All_Customers_Lighting!E247</f>
        <v>71021</v>
      </c>
      <c r="F247" s="24">
        <f>All_Customers_Residential!F247+All_Customers_Small_Commercial!F247+All_Customers_Lighting!F247</f>
        <v>72652</v>
      </c>
      <c r="G247" s="24">
        <f>All_Customers_Residential!G247+All_Customers_Small_Commercial!G247+All_Customers_Lighting!G247</f>
        <v>80705</v>
      </c>
      <c r="H247" s="24">
        <f>All_Customers_Residential!H247+All_Customers_Small_Commercial!H247+All_Customers_Lighting!H247</f>
        <v>95233</v>
      </c>
      <c r="I247" s="24">
        <f>All_Customers_Residential!I247+All_Customers_Small_Commercial!I247+All_Customers_Lighting!I247</f>
        <v>108260</v>
      </c>
      <c r="J247" s="24">
        <f>All_Customers_Residential!J247+All_Customers_Small_Commercial!J247+All_Customers_Lighting!J247</f>
        <v>118046</v>
      </c>
      <c r="K247" s="24">
        <f>All_Customers_Residential!K247+All_Customers_Small_Commercial!K247+All_Customers_Lighting!K247</f>
        <v>132681</v>
      </c>
      <c r="L247" s="24">
        <f>All_Customers_Residential!L247+All_Customers_Small_Commercial!L247+All_Customers_Lighting!L247</f>
        <v>130774</v>
      </c>
      <c r="M247" s="24">
        <f>All_Customers_Residential!M247+All_Customers_Small_Commercial!M247+All_Customers_Lighting!M247</f>
        <v>128131</v>
      </c>
      <c r="N247" s="24">
        <f>All_Customers_Residential!N247+All_Customers_Small_Commercial!N247+All_Customers_Lighting!N247</f>
        <v>124886</v>
      </c>
      <c r="O247" s="24">
        <f>All_Customers_Residential!O247+All_Customers_Small_Commercial!O247+All_Customers_Lighting!O247</f>
        <v>117437</v>
      </c>
      <c r="P247" s="24">
        <f>All_Customers_Residential!P247+All_Customers_Small_Commercial!P247+All_Customers_Lighting!P247</f>
        <v>115282</v>
      </c>
      <c r="Q247" s="24">
        <f>All_Customers_Residential!Q247+All_Customers_Small_Commercial!Q247+All_Customers_Lighting!Q247</f>
        <v>119630</v>
      </c>
      <c r="R247" s="24">
        <f>All_Customers_Residential!R247+All_Customers_Small_Commercial!R247+All_Customers_Lighting!R247</f>
        <v>129829</v>
      </c>
      <c r="S247" s="24">
        <f>All_Customers_Residential!S247+All_Customers_Small_Commercial!S247+All_Customers_Lighting!S247</f>
        <v>132748</v>
      </c>
      <c r="T247" s="24">
        <f>All_Customers_Residential!T247+All_Customers_Small_Commercial!T247+All_Customers_Lighting!T247</f>
        <v>135364</v>
      </c>
      <c r="U247" s="24">
        <f>All_Customers_Residential!U247+All_Customers_Small_Commercial!U247+All_Customers_Lighting!U247</f>
        <v>144112</v>
      </c>
      <c r="V247" s="24">
        <f>All_Customers_Residential!V247+All_Customers_Small_Commercial!V247+All_Customers_Lighting!V247</f>
        <v>149266</v>
      </c>
      <c r="W247" s="24">
        <f>All_Customers_Residential!W247+All_Customers_Small_Commercial!W247+All_Customers_Lighting!W247</f>
        <v>135221</v>
      </c>
      <c r="X247" s="24">
        <f>All_Customers_Residential!X247+All_Customers_Small_Commercial!X247+All_Customers_Lighting!X247</f>
        <v>111928</v>
      </c>
      <c r="Y247" s="24">
        <f>All_Customers_Residential!Y247+All_Customers_Small_Commercial!Y247+All_Customers_Lighting!Y247</f>
        <v>91474</v>
      </c>
    </row>
    <row r="248" spans="1:25" x14ac:dyDescent="0.2">
      <c r="A248" s="23">
        <f>All_Customers_Residential!A248</f>
        <v>45168</v>
      </c>
      <c r="B248" s="24">
        <f>All_Customers_Residential!B248+All_Customers_Small_Commercial!B248+All_Customers_Lighting!B248</f>
        <v>80642</v>
      </c>
      <c r="C248" s="24">
        <f>All_Customers_Residential!C248+All_Customers_Small_Commercial!C248+All_Customers_Lighting!C248</f>
        <v>76386</v>
      </c>
      <c r="D248" s="24">
        <f>All_Customers_Residential!D248+All_Customers_Small_Commercial!D248+All_Customers_Lighting!D248</f>
        <v>73817</v>
      </c>
      <c r="E248" s="24">
        <f>All_Customers_Residential!E248+All_Customers_Small_Commercial!E248+All_Customers_Lighting!E248</f>
        <v>73548</v>
      </c>
      <c r="F248" s="24">
        <f>All_Customers_Residential!F248+All_Customers_Small_Commercial!F248+All_Customers_Lighting!F248</f>
        <v>75678</v>
      </c>
      <c r="G248" s="24">
        <f>All_Customers_Residential!G248+All_Customers_Small_Commercial!G248+All_Customers_Lighting!G248</f>
        <v>81643</v>
      </c>
      <c r="H248" s="24">
        <f>All_Customers_Residential!H248+All_Customers_Small_Commercial!H248+All_Customers_Lighting!H248</f>
        <v>95072</v>
      </c>
      <c r="I248" s="24">
        <f>All_Customers_Residential!I248+All_Customers_Small_Commercial!I248+All_Customers_Lighting!I248</f>
        <v>107911</v>
      </c>
      <c r="J248" s="24">
        <f>All_Customers_Residential!J248+All_Customers_Small_Commercial!J248+All_Customers_Lighting!J248</f>
        <v>117765</v>
      </c>
      <c r="K248" s="24">
        <f>All_Customers_Residential!K248+All_Customers_Small_Commercial!K248+All_Customers_Lighting!K248</f>
        <v>132509</v>
      </c>
      <c r="L248" s="24">
        <f>All_Customers_Residential!L248+All_Customers_Small_Commercial!L248+All_Customers_Lighting!L248</f>
        <v>130804</v>
      </c>
      <c r="M248" s="24">
        <f>All_Customers_Residential!M248+All_Customers_Small_Commercial!M248+All_Customers_Lighting!M248</f>
        <v>128349</v>
      </c>
      <c r="N248" s="24">
        <f>All_Customers_Residential!N248+All_Customers_Small_Commercial!N248+All_Customers_Lighting!N248</f>
        <v>125148</v>
      </c>
      <c r="O248" s="24">
        <f>All_Customers_Residential!O248+All_Customers_Small_Commercial!O248+All_Customers_Lighting!O248</f>
        <v>117456</v>
      </c>
      <c r="P248" s="24">
        <f>All_Customers_Residential!P248+All_Customers_Small_Commercial!P248+All_Customers_Lighting!P248</f>
        <v>115165</v>
      </c>
      <c r="Q248" s="24">
        <f>All_Customers_Residential!Q248+All_Customers_Small_Commercial!Q248+All_Customers_Lighting!Q248</f>
        <v>119173</v>
      </c>
      <c r="R248" s="24">
        <f>All_Customers_Residential!R248+All_Customers_Small_Commercial!R248+All_Customers_Lighting!R248</f>
        <v>129030</v>
      </c>
      <c r="S248" s="24">
        <f>All_Customers_Residential!S248+All_Customers_Small_Commercial!S248+All_Customers_Lighting!S248</f>
        <v>131998</v>
      </c>
      <c r="T248" s="24">
        <f>All_Customers_Residential!T248+All_Customers_Small_Commercial!T248+All_Customers_Lighting!T248</f>
        <v>134389</v>
      </c>
      <c r="U248" s="24">
        <f>All_Customers_Residential!U248+All_Customers_Small_Commercial!U248+All_Customers_Lighting!U248</f>
        <v>143171</v>
      </c>
      <c r="V248" s="24">
        <f>All_Customers_Residential!V248+All_Customers_Small_Commercial!V248+All_Customers_Lighting!V248</f>
        <v>148048</v>
      </c>
      <c r="W248" s="24">
        <f>All_Customers_Residential!W248+All_Customers_Small_Commercial!W248+All_Customers_Lighting!W248</f>
        <v>134246</v>
      </c>
      <c r="X248" s="24">
        <f>All_Customers_Residential!X248+All_Customers_Small_Commercial!X248+All_Customers_Lighting!X248</f>
        <v>111008</v>
      </c>
      <c r="Y248" s="24">
        <f>All_Customers_Residential!Y248+All_Customers_Small_Commercial!Y248+All_Customers_Lighting!Y248</f>
        <v>90674</v>
      </c>
    </row>
    <row r="249" spans="1:25" x14ac:dyDescent="0.2">
      <c r="A249" s="23">
        <f>All_Customers_Residential!A249</f>
        <v>45169</v>
      </c>
      <c r="B249" s="24">
        <f>All_Customers_Residential!B249+All_Customers_Small_Commercial!B249+All_Customers_Lighting!B249</f>
        <v>77971</v>
      </c>
      <c r="C249" s="24">
        <f>All_Customers_Residential!C249+All_Customers_Small_Commercial!C249+All_Customers_Lighting!C249</f>
        <v>73674</v>
      </c>
      <c r="D249" s="24">
        <f>All_Customers_Residential!D249+All_Customers_Small_Commercial!D249+All_Customers_Lighting!D249</f>
        <v>70431</v>
      </c>
      <c r="E249" s="24">
        <f>All_Customers_Residential!E249+All_Customers_Small_Commercial!E249+All_Customers_Lighting!E249</f>
        <v>69737</v>
      </c>
      <c r="F249" s="24">
        <f>All_Customers_Residential!F249+All_Customers_Small_Commercial!F249+All_Customers_Lighting!F249</f>
        <v>70958</v>
      </c>
      <c r="G249" s="24">
        <f>All_Customers_Residential!G249+All_Customers_Small_Commercial!G249+All_Customers_Lighting!G249</f>
        <v>79690</v>
      </c>
      <c r="H249" s="24">
        <f>All_Customers_Residential!H249+All_Customers_Small_Commercial!H249+All_Customers_Lighting!H249</f>
        <v>94127</v>
      </c>
      <c r="I249" s="24">
        <f>All_Customers_Residential!I249+All_Customers_Small_Commercial!I249+All_Customers_Lighting!I249</f>
        <v>106870</v>
      </c>
      <c r="J249" s="24">
        <f>All_Customers_Residential!J249+All_Customers_Small_Commercial!J249+All_Customers_Lighting!J249</f>
        <v>116232</v>
      </c>
      <c r="K249" s="24">
        <f>All_Customers_Residential!K249+All_Customers_Small_Commercial!K249+All_Customers_Lighting!K249</f>
        <v>130648</v>
      </c>
      <c r="L249" s="24">
        <f>All_Customers_Residential!L249+All_Customers_Small_Commercial!L249+All_Customers_Lighting!L249</f>
        <v>128631</v>
      </c>
      <c r="M249" s="24">
        <f>All_Customers_Residential!M249+All_Customers_Small_Commercial!M249+All_Customers_Lighting!M249</f>
        <v>125902</v>
      </c>
      <c r="N249" s="24">
        <f>All_Customers_Residential!N249+All_Customers_Small_Commercial!N249+All_Customers_Lighting!N249</f>
        <v>122409</v>
      </c>
      <c r="O249" s="24">
        <f>All_Customers_Residential!O249+All_Customers_Small_Commercial!O249+All_Customers_Lighting!O249</f>
        <v>114973</v>
      </c>
      <c r="P249" s="24">
        <f>All_Customers_Residential!P249+All_Customers_Small_Commercial!P249+All_Customers_Lighting!P249</f>
        <v>112905</v>
      </c>
      <c r="Q249" s="24">
        <f>All_Customers_Residential!Q249+All_Customers_Small_Commercial!Q249+All_Customers_Lighting!Q249</f>
        <v>117013</v>
      </c>
      <c r="R249" s="24">
        <f>All_Customers_Residential!R249+All_Customers_Small_Commercial!R249+All_Customers_Lighting!R249</f>
        <v>127144</v>
      </c>
      <c r="S249" s="24">
        <f>All_Customers_Residential!S249+All_Customers_Small_Commercial!S249+All_Customers_Lighting!S249</f>
        <v>129998</v>
      </c>
      <c r="T249" s="24">
        <f>All_Customers_Residential!T249+All_Customers_Small_Commercial!T249+All_Customers_Lighting!T249</f>
        <v>132666</v>
      </c>
      <c r="U249" s="24">
        <f>All_Customers_Residential!U249+All_Customers_Small_Commercial!U249+All_Customers_Lighting!U249</f>
        <v>141371</v>
      </c>
      <c r="V249" s="24">
        <f>All_Customers_Residential!V249+All_Customers_Small_Commercial!V249+All_Customers_Lighting!V249</f>
        <v>146471</v>
      </c>
      <c r="W249" s="24">
        <f>All_Customers_Residential!W249+All_Customers_Small_Commercial!W249+All_Customers_Lighting!W249</f>
        <v>132824</v>
      </c>
      <c r="X249" s="24">
        <f>All_Customers_Residential!X249+All_Customers_Small_Commercial!X249+All_Customers_Lighting!X249</f>
        <v>109745</v>
      </c>
      <c r="Y249" s="24">
        <f>All_Customers_Residential!Y249+All_Customers_Small_Commercial!Y249+All_Customers_Lighting!Y249</f>
        <v>89628</v>
      </c>
    </row>
    <row r="250" spans="1:25" x14ac:dyDescent="0.2">
      <c r="A250" s="23">
        <f>All_Customers_Residential!A250</f>
        <v>45170</v>
      </c>
      <c r="B250" s="24">
        <f>All_Customers_Residential!B250+All_Customers_Small_Commercial!B250+All_Customers_Lighting!B250</f>
        <v>69904</v>
      </c>
      <c r="C250" s="24">
        <f>All_Customers_Residential!C250+All_Customers_Small_Commercial!C250+All_Customers_Lighting!C250</f>
        <v>66414</v>
      </c>
      <c r="D250" s="24">
        <f>All_Customers_Residential!D250+All_Customers_Small_Commercial!D250+All_Customers_Lighting!D250</f>
        <v>64008</v>
      </c>
      <c r="E250" s="24">
        <f>All_Customers_Residential!E250+All_Customers_Small_Commercial!E250+All_Customers_Lighting!E250</f>
        <v>63824</v>
      </c>
      <c r="F250" s="24">
        <f>All_Customers_Residential!F250+All_Customers_Small_Commercial!F250+All_Customers_Lighting!F250</f>
        <v>65978</v>
      </c>
      <c r="G250" s="24">
        <f>All_Customers_Residential!G250+All_Customers_Small_Commercial!G250+All_Customers_Lighting!G250</f>
        <v>73217</v>
      </c>
      <c r="H250" s="24">
        <f>All_Customers_Residential!H250+All_Customers_Small_Commercial!H250+All_Customers_Lighting!H250</f>
        <v>100250</v>
      </c>
      <c r="I250" s="24">
        <f>All_Customers_Residential!I250+All_Customers_Small_Commercial!I250+All_Customers_Lighting!I250</f>
        <v>110976</v>
      </c>
      <c r="J250" s="24">
        <f>All_Customers_Residential!J250+All_Customers_Small_Commercial!J250+All_Customers_Lighting!J250</f>
        <v>108405</v>
      </c>
      <c r="K250" s="24">
        <f>All_Customers_Residential!K250+All_Customers_Small_Commercial!K250+All_Customers_Lighting!K250</f>
        <v>108871</v>
      </c>
      <c r="L250" s="24">
        <f>All_Customers_Residential!L250+All_Customers_Small_Commercial!L250+All_Customers_Lighting!L250</f>
        <v>109383</v>
      </c>
      <c r="M250" s="24">
        <f>All_Customers_Residential!M250+All_Customers_Small_Commercial!M250+All_Customers_Lighting!M250</f>
        <v>104887</v>
      </c>
      <c r="N250" s="24">
        <f>All_Customers_Residential!N250+All_Customers_Small_Commercial!N250+All_Customers_Lighting!N250</f>
        <v>100394</v>
      </c>
      <c r="O250" s="24">
        <f>All_Customers_Residential!O250+All_Customers_Small_Commercial!O250+All_Customers_Lighting!O250</f>
        <v>96247</v>
      </c>
      <c r="P250" s="24">
        <f>All_Customers_Residential!P250+All_Customers_Small_Commercial!P250+All_Customers_Lighting!P250</f>
        <v>95571</v>
      </c>
      <c r="Q250" s="24">
        <f>All_Customers_Residential!Q250+All_Customers_Small_Commercial!Q250+All_Customers_Lighting!Q250</f>
        <v>102103</v>
      </c>
      <c r="R250" s="24">
        <f>All_Customers_Residential!R250+All_Customers_Small_Commercial!R250+All_Customers_Lighting!R250</f>
        <v>112402</v>
      </c>
      <c r="S250" s="24">
        <f>All_Customers_Residential!S250+All_Customers_Small_Commercial!S250+All_Customers_Lighting!S250</f>
        <v>121840</v>
      </c>
      <c r="T250" s="24">
        <f>All_Customers_Residential!T250+All_Customers_Small_Commercial!T250+All_Customers_Lighting!T250</f>
        <v>128036</v>
      </c>
      <c r="U250" s="24">
        <f>All_Customers_Residential!U250+All_Customers_Small_Commercial!U250+All_Customers_Lighting!U250</f>
        <v>138697</v>
      </c>
      <c r="V250" s="24">
        <f>All_Customers_Residential!V250+All_Customers_Small_Commercial!V250+All_Customers_Lighting!V250</f>
        <v>130834</v>
      </c>
      <c r="W250" s="24">
        <f>All_Customers_Residential!W250+All_Customers_Small_Commercial!W250+All_Customers_Lighting!W250</f>
        <v>110887</v>
      </c>
      <c r="X250" s="24">
        <f>All_Customers_Residential!X250+All_Customers_Small_Commercial!X250+All_Customers_Lighting!X250</f>
        <v>92805</v>
      </c>
      <c r="Y250" s="24">
        <f>All_Customers_Residential!Y250+All_Customers_Small_Commercial!Y250+All_Customers_Lighting!Y250</f>
        <v>78569</v>
      </c>
    </row>
    <row r="251" spans="1:25" x14ac:dyDescent="0.2">
      <c r="A251" s="23">
        <f>All_Customers_Residential!A251</f>
        <v>45171</v>
      </c>
      <c r="B251" s="24">
        <f>All_Customers_Residential!B251+All_Customers_Small_Commercial!B251+All_Customers_Lighting!B251</f>
        <v>71342</v>
      </c>
      <c r="C251" s="24">
        <f>All_Customers_Residential!C251+All_Customers_Small_Commercial!C251+All_Customers_Lighting!C251</f>
        <v>67419</v>
      </c>
      <c r="D251" s="24">
        <f>All_Customers_Residential!D251+All_Customers_Small_Commercial!D251+All_Customers_Lighting!D251</f>
        <v>65572</v>
      </c>
      <c r="E251" s="24">
        <f>All_Customers_Residential!E251+All_Customers_Small_Commercial!E251+All_Customers_Lighting!E251</f>
        <v>64555</v>
      </c>
      <c r="F251" s="24">
        <f>All_Customers_Residential!F251+All_Customers_Small_Commercial!F251+All_Customers_Lighting!F251</f>
        <v>65117</v>
      </c>
      <c r="G251" s="24">
        <f>All_Customers_Residential!G251+All_Customers_Small_Commercial!G251+All_Customers_Lighting!G251</f>
        <v>71053</v>
      </c>
      <c r="H251" s="24">
        <f>All_Customers_Residential!H251+All_Customers_Small_Commercial!H251+All_Customers_Lighting!H251</f>
        <v>93286</v>
      </c>
      <c r="I251" s="24">
        <f>All_Customers_Residential!I251+All_Customers_Small_Commercial!I251+All_Customers_Lighting!I251</f>
        <v>105707</v>
      </c>
      <c r="J251" s="24">
        <f>All_Customers_Residential!J251+All_Customers_Small_Commercial!J251+All_Customers_Lighting!J251</f>
        <v>110408</v>
      </c>
      <c r="K251" s="24">
        <f>All_Customers_Residential!K251+All_Customers_Small_Commercial!K251+All_Customers_Lighting!K251</f>
        <v>113758</v>
      </c>
      <c r="L251" s="24">
        <f>All_Customers_Residential!L251+All_Customers_Small_Commercial!L251+All_Customers_Lighting!L251</f>
        <v>115772</v>
      </c>
      <c r="M251" s="24">
        <f>All_Customers_Residential!M251+All_Customers_Small_Commercial!M251+All_Customers_Lighting!M251</f>
        <v>110991</v>
      </c>
      <c r="N251" s="24">
        <f>All_Customers_Residential!N251+All_Customers_Small_Commercial!N251+All_Customers_Lighting!N251</f>
        <v>105285</v>
      </c>
      <c r="O251" s="24">
        <f>All_Customers_Residential!O251+All_Customers_Small_Commercial!O251+All_Customers_Lighting!O251</f>
        <v>98663</v>
      </c>
      <c r="P251" s="24">
        <f>All_Customers_Residential!P251+All_Customers_Small_Commercial!P251+All_Customers_Lighting!P251</f>
        <v>99602</v>
      </c>
      <c r="Q251" s="24">
        <f>All_Customers_Residential!Q251+All_Customers_Small_Commercial!Q251+All_Customers_Lighting!Q251</f>
        <v>105556</v>
      </c>
      <c r="R251" s="24">
        <f>All_Customers_Residential!R251+All_Customers_Small_Commercial!R251+All_Customers_Lighting!R251</f>
        <v>113078</v>
      </c>
      <c r="S251" s="24">
        <f>All_Customers_Residential!S251+All_Customers_Small_Commercial!S251+All_Customers_Lighting!S251</f>
        <v>121298</v>
      </c>
      <c r="T251" s="24">
        <f>All_Customers_Residential!T251+All_Customers_Small_Commercial!T251+All_Customers_Lighting!T251</f>
        <v>130796</v>
      </c>
      <c r="U251" s="24">
        <f>All_Customers_Residential!U251+All_Customers_Small_Commercial!U251+All_Customers_Lighting!U251</f>
        <v>140184</v>
      </c>
      <c r="V251" s="24">
        <f>All_Customers_Residential!V251+All_Customers_Small_Commercial!V251+All_Customers_Lighting!V251</f>
        <v>131625</v>
      </c>
      <c r="W251" s="24">
        <f>All_Customers_Residential!W251+All_Customers_Small_Commercial!W251+All_Customers_Lighting!W251</f>
        <v>110250</v>
      </c>
      <c r="X251" s="24">
        <f>All_Customers_Residential!X251+All_Customers_Small_Commercial!X251+All_Customers_Lighting!X251</f>
        <v>92051</v>
      </c>
      <c r="Y251" s="24">
        <f>All_Customers_Residential!Y251+All_Customers_Small_Commercial!Y251+All_Customers_Lighting!Y251</f>
        <v>80058</v>
      </c>
    </row>
    <row r="252" spans="1:25" x14ac:dyDescent="0.2">
      <c r="A252" s="23">
        <f>All_Customers_Residential!A252</f>
        <v>45172</v>
      </c>
      <c r="B252" s="24">
        <f>All_Customers_Residential!B252+All_Customers_Small_Commercial!B252+All_Customers_Lighting!B252</f>
        <v>73093</v>
      </c>
      <c r="C252" s="24">
        <f>All_Customers_Residential!C252+All_Customers_Small_Commercial!C252+All_Customers_Lighting!C252</f>
        <v>69019</v>
      </c>
      <c r="D252" s="24">
        <f>All_Customers_Residential!D252+All_Customers_Small_Commercial!D252+All_Customers_Lighting!D252</f>
        <v>66570</v>
      </c>
      <c r="E252" s="24">
        <f>All_Customers_Residential!E252+All_Customers_Small_Commercial!E252+All_Customers_Lighting!E252</f>
        <v>65826</v>
      </c>
      <c r="F252" s="24">
        <f>All_Customers_Residential!F252+All_Customers_Small_Commercial!F252+All_Customers_Lighting!F252</f>
        <v>65965</v>
      </c>
      <c r="G252" s="24">
        <f>All_Customers_Residential!G252+All_Customers_Small_Commercial!G252+All_Customers_Lighting!G252</f>
        <v>71114</v>
      </c>
      <c r="H252" s="24">
        <f>All_Customers_Residential!H252+All_Customers_Small_Commercial!H252+All_Customers_Lighting!H252</f>
        <v>93112</v>
      </c>
      <c r="I252" s="24">
        <f>All_Customers_Residential!I252+All_Customers_Small_Commercial!I252+All_Customers_Lighting!I252</f>
        <v>105565</v>
      </c>
      <c r="J252" s="24">
        <f>All_Customers_Residential!J252+All_Customers_Small_Commercial!J252+All_Customers_Lighting!J252</f>
        <v>110474</v>
      </c>
      <c r="K252" s="24">
        <f>All_Customers_Residential!K252+All_Customers_Small_Commercial!K252+All_Customers_Lighting!K252</f>
        <v>113949</v>
      </c>
      <c r="L252" s="24">
        <f>All_Customers_Residential!L252+All_Customers_Small_Commercial!L252+All_Customers_Lighting!L252</f>
        <v>116042</v>
      </c>
      <c r="M252" s="24">
        <f>All_Customers_Residential!M252+All_Customers_Small_Commercial!M252+All_Customers_Lighting!M252</f>
        <v>111465</v>
      </c>
      <c r="N252" s="24">
        <f>All_Customers_Residential!N252+All_Customers_Small_Commercial!N252+All_Customers_Lighting!N252</f>
        <v>105821</v>
      </c>
      <c r="O252" s="24">
        <f>All_Customers_Residential!O252+All_Customers_Small_Commercial!O252+All_Customers_Lighting!O252</f>
        <v>99483</v>
      </c>
      <c r="P252" s="24">
        <f>All_Customers_Residential!P252+All_Customers_Small_Commercial!P252+All_Customers_Lighting!P252</f>
        <v>100154</v>
      </c>
      <c r="Q252" s="24">
        <f>All_Customers_Residential!Q252+All_Customers_Small_Commercial!Q252+All_Customers_Lighting!Q252</f>
        <v>106332</v>
      </c>
      <c r="R252" s="24">
        <f>All_Customers_Residential!R252+All_Customers_Small_Commercial!R252+All_Customers_Lighting!R252</f>
        <v>114061</v>
      </c>
      <c r="S252" s="24">
        <f>All_Customers_Residential!S252+All_Customers_Small_Commercial!S252+All_Customers_Lighting!S252</f>
        <v>123664</v>
      </c>
      <c r="T252" s="24">
        <f>All_Customers_Residential!T252+All_Customers_Small_Commercial!T252+All_Customers_Lighting!T252</f>
        <v>131780</v>
      </c>
      <c r="U252" s="24">
        <f>All_Customers_Residential!U252+All_Customers_Small_Commercial!U252+All_Customers_Lighting!U252</f>
        <v>141130</v>
      </c>
      <c r="V252" s="24">
        <f>All_Customers_Residential!V252+All_Customers_Small_Commercial!V252+All_Customers_Lighting!V252</f>
        <v>132529</v>
      </c>
      <c r="W252" s="24">
        <f>All_Customers_Residential!W252+All_Customers_Small_Commercial!W252+All_Customers_Lighting!W252</f>
        <v>111204</v>
      </c>
      <c r="X252" s="24">
        <f>All_Customers_Residential!X252+All_Customers_Small_Commercial!X252+All_Customers_Lighting!X252</f>
        <v>98981</v>
      </c>
      <c r="Y252" s="24">
        <f>All_Customers_Residential!Y252+All_Customers_Small_Commercial!Y252+All_Customers_Lighting!Y252</f>
        <v>85854</v>
      </c>
    </row>
    <row r="253" spans="1:25" x14ac:dyDescent="0.2">
      <c r="A253" s="23">
        <f>All_Customers_Residential!A253</f>
        <v>45173</v>
      </c>
      <c r="B253" s="24">
        <f>All_Customers_Residential!B253+All_Customers_Small_Commercial!B253+All_Customers_Lighting!B253</f>
        <v>77407</v>
      </c>
      <c r="C253" s="24">
        <f>All_Customers_Residential!C253+All_Customers_Small_Commercial!C253+All_Customers_Lighting!C253</f>
        <v>72888</v>
      </c>
      <c r="D253" s="24">
        <f>All_Customers_Residential!D253+All_Customers_Small_Commercial!D253+All_Customers_Lighting!D253</f>
        <v>70232</v>
      </c>
      <c r="E253" s="24">
        <f>All_Customers_Residential!E253+All_Customers_Small_Commercial!E253+All_Customers_Lighting!E253</f>
        <v>68903</v>
      </c>
      <c r="F253" s="24">
        <f>All_Customers_Residential!F253+All_Customers_Small_Commercial!F253+All_Customers_Lighting!F253</f>
        <v>69515</v>
      </c>
      <c r="G253" s="24">
        <f>All_Customers_Residential!G253+All_Customers_Small_Commercial!G253+All_Customers_Lighting!G253</f>
        <v>72993</v>
      </c>
      <c r="H253" s="24">
        <f>All_Customers_Residential!H253+All_Customers_Small_Commercial!H253+All_Customers_Lighting!H253</f>
        <v>93577</v>
      </c>
      <c r="I253" s="24">
        <f>All_Customers_Residential!I253+All_Customers_Small_Commercial!I253+All_Customers_Lighting!I253</f>
        <v>105983</v>
      </c>
      <c r="J253" s="24">
        <f>All_Customers_Residential!J253+All_Customers_Small_Commercial!J253+All_Customers_Lighting!J253</f>
        <v>110917</v>
      </c>
      <c r="K253" s="24">
        <f>All_Customers_Residential!K253+All_Customers_Small_Commercial!K253+All_Customers_Lighting!K253</f>
        <v>114556</v>
      </c>
      <c r="L253" s="24">
        <f>All_Customers_Residential!L253+All_Customers_Small_Commercial!L253+All_Customers_Lighting!L253</f>
        <v>116739</v>
      </c>
      <c r="M253" s="24">
        <f>All_Customers_Residential!M253+All_Customers_Small_Commercial!M253+All_Customers_Lighting!M253</f>
        <v>112262</v>
      </c>
      <c r="N253" s="24">
        <f>All_Customers_Residential!N253+All_Customers_Small_Commercial!N253+All_Customers_Lighting!N253</f>
        <v>107913</v>
      </c>
      <c r="O253" s="24">
        <f>All_Customers_Residential!O253+All_Customers_Small_Commercial!O253+All_Customers_Lighting!O253</f>
        <v>106216</v>
      </c>
      <c r="P253" s="24">
        <f>All_Customers_Residential!P253+All_Customers_Small_Commercial!P253+All_Customers_Lighting!P253</f>
        <v>111138</v>
      </c>
      <c r="Q253" s="24">
        <f>All_Customers_Residential!Q253+All_Customers_Small_Commercial!Q253+All_Customers_Lighting!Q253</f>
        <v>116365</v>
      </c>
      <c r="R253" s="24">
        <f>All_Customers_Residential!R253+All_Customers_Small_Commercial!R253+All_Customers_Lighting!R253</f>
        <v>127705</v>
      </c>
      <c r="S253" s="24">
        <f>All_Customers_Residential!S253+All_Customers_Small_Commercial!S253+All_Customers_Lighting!S253</f>
        <v>138690</v>
      </c>
      <c r="T253" s="24">
        <f>All_Customers_Residential!T253+All_Customers_Small_Commercial!T253+All_Customers_Lighting!T253</f>
        <v>144111</v>
      </c>
      <c r="U253" s="24">
        <f>All_Customers_Residential!U253+All_Customers_Small_Commercial!U253+All_Customers_Lighting!U253</f>
        <v>145460</v>
      </c>
      <c r="V253" s="24">
        <f>All_Customers_Residential!V253+All_Customers_Small_Commercial!V253+All_Customers_Lighting!V253</f>
        <v>138004</v>
      </c>
      <c r="W253" s="24">
        <f>All_Customers_Residential!W253+All_Customers_Small_Commercial!W253+All_Customers_Lighting!W253</f>
        <v>120237</v>
      </c>
      <c r="X253" s="24">
        <f>All_Customers_Residential!X253+All_Customers_Small_Commercial!X253+All_Customers_Lighting!X253</f>
        <v>104414</v>
      </c>
      <c r="Y253" s="24">
        <f>All_Customers_Residential!Y253+All_Customers_Small_Commercial!Y253+All_Customers_Lighting!Y253</f>
        <v>88848</v>
      </c>
    </row>
    <row r="254" spans="1:25" x14ac:dyDescent="0.2">
      <c r="A254" s="23">
        <f>All_Customers_Residential!A254</f>
        <v>45174</v>
      </c>
      <c r="B254" s="24">
        <f>All_Customers_Residential!B254+All_Customers_Small_Commercial!B254+All_Customers_Lighting!B254</f>
        <v>80559</v>
      </c>
      <c r="C254" s="24">
        <f>All_Customers_Residential!C254+All_Customers_Small_Commercial!C254+All_Customers_Lighting!C254</f>
        <v>75923</v>
      </c>
      <c r="D254" s="24">
        <f>All_Customers_Residential!D254+All_Customers_Small_Commercial!D254+All_Customers_Lighting!D254</f>
        <v>73439</v>
      </c>
      <c r="E254" s="24">
        <f>All_Customers_Residential!E254+All_Customers_Small_Commercial!E254+All_Customers_Lighting!E254</f>
        <v>72674</v>
      </c>
      <c r="F254" s="24">
        <f>All_Customers_Residential!F254+All_Customers_Small_Commercial!F254+All_Customers_Lighting!F254</f>
        <v>74577</v>
      </c>
      <c r="G254" s="24">
        <f>All_Customers_Residential!G254+All_Customers_Small_Commercial!G254+All_Customers_Lighting!G254</f>
        <v>83161</v>
      </c>
      <c r="H254" s="24">
        <f>All_Customers_Residential!H254+All_Customers_Small_Commercial!H254+All_Customers_Lighting!H254</f>
        <v>101168</v>
      </c>
      <c r="I254" s="24">
        <f>All_Customers_Residential!I254+All_Customers_Small_Commercial!I254+All_Customers_Lighting!I254</f>
        <v>111208</v>
      </c>
      <c r="J254" s="24">
        <f>All_Customers_Residential!J254+All_Customers_Small_Commercial!J254+All_Customers_Lighting!J254</f>
        <v>108719</v>
      </c>
      <c r="K254" s="24">
        <f>All_Customers_Residential!K254+All_Customers_Small_Commercial!K254+All_Customers_Lighting!K254</f>
        <v>112352</v>
      </c>
      <c r="L254" s="24">
        <f>All_Customers_Residential!L254+All_Customers_Small_Commercial!L254+All_Customers_Lighting!L254</f>
        <v>115554</v>
      </c>
      <c r="M254" s="24">
        <f>All_Customers_Residential!M254+All_Customers_Small_Commercial!M254+All_Customers_Lighting!M254</f>
        <v>116754</v>
      </c>
      <c r="N254" s="24">
        <f>All_Customers_Residential!N254+All_Customers_Small_Commercial!N254+All_Customers_Lighting!N254</f>
        <v>117222</v>
      </c>
      <c r="O254" s="24">
        <f>All_Customers_Residential!O254+All_Customers_Small_Commercial!O254+All_Customers_Lighting!O254</f>
        <v>118105</v>
      </c>
      <c r="P254" s="24">
        <f>All_Customers_Residential!P254+All_Customers_Small_Commercial!P254+All_Customers_Lighting!P254</f>
        <v>122584</v>
      </c>
      <c r="Q254" s="24">
        <f>All_Customers_Residential!Q254+All_Customers_Small_Commercial!Q254+All_Customers_Lighting!Q254</f>
        <v>132087</v>
      </c>
      <c r="R254" s="24">
        <f>All_Customers_Residential!R254+All_Customers_Small_Commercial!R254+All_Customers_Lighting!R254</f>
        <v>141927</v>
      </c>
      <c r="S254" s="24">
        <f>All_Customers_Residential!S254+All_Customers_Small_Commercial!S254+All_Customers_Lighting!S254</f>
        <v>155564</v>
      </c>
      <c r="T254" s="24">
        <f>All_Customers_Residential!T254+All_Customers_Small_Commercial!T254+All_Customers_Lighting!T254</f>
        <v>159600</v>
      </c>
      <c r="U254" s="24">
        <f>All_Customers_Residential!U254+All_Customers_Small_Commercial!U254+All_Customers_Lighting!U254</f>
        <v>163006</v>
      </c>
      <c r="V254" s="24">
        <f>All_Customers_Residential!V254+All_Customers_Small_Commercial!V254+All_Customers_Lighting!V254</f>
        <v>152700</v>
      </c>
      <c r="W254" s="24">
        <f>All_Customers_Residential!W254+All_Customers_Small_Commercial!W254+All_Customers_Lighting!W254</f>
        <v>134876</v>
      </c>
      <c r="X254" s="24">
        <f>All_Customers_Residential!X254+All_Customers_Small_Commercial!X254+All_Customers_Lighting!X254</f>
        <v>115177</v>
      </c>
      <c r="Y254" s="24">
        <f>All_Customers_Residential!Y254+All_Customers_Small_Commercial!Y254+All_Customers_Lighting!Y254</f>
        <v>99165</v>
      </c>
    </row>
    <row r="255" spans="1:25" x14ac:dyDescent="0.2">
      <c r="A255" s="23">
        <f>All_Customers_Residential!A255</f>
        <v>45175</v>
      </c>
      <c r="B255" s="24">
        <f>All_Customers_Residential!B255+All_Customers_Small_Commercial!B255+All_Customers_Lighting!B255</f>
        <v>90367</v>
      </c>
      <c r="C255" s="24">
        <f>All_Customers_Residential!C255+All_Customers_Small_Commercial!C255+All_Customers_Lighting!C255</f>
        <v>85244</v>
      </c>
      <c r="D255" s="24">
        <f>All_Customers_Residential!D255+All_Customers_Small_Commercial!D255+All_Customers_Lighting!D255</f>
        <v>81386</v>
      </c>
      <c r="E255" s="24">
        <f>All_Customers_Residential!E255+All_Customers_Small_Commercial!E255+All_Customers_Lighting!E255</f>
        <v>79962</v>
      </c>
      <c r="F255" s="24">
        <f>All_Customers_Residential!F255+All_Customers_Small_Commercial!F255+All_Customers_Lighting!F255</f>
        <v>80989</v>
      </c>
      <c r="G255" s="24">
        <f>All_Customers_Residential!G255+All_Customers_Small_Commercial!G255+All_Customers_Lighting!G255</f>
        <v>87350</v>
      </c>
      <c r="H255" s="24">
        <f>All_Customers_Residential!H255+All_Customers_Small_Commercial!H255+All_Customers_Lighting!H255</f>
        <v>105024</v>
      </c>
      <c r="I255" s="24">
        <f>All_Customers_Residential!I255+All_Customers_Small_Commercial!I255+All_Customers_Lighting!I255</f>
        <v>111635</v>
      </c>
      <c r="J255" s="24">
        <f>All_Customers_Residential!J255+All_Customers_Small_Commercial!J255+All_Customers_Lighting!J255</f>
        <v>110595</v>
      </c>
      <c r="K255" s="24">
        <f>All_Customers_Residential!K255+All_Customers_Small_Commercial!K255+All_Customers_Lighting!K255</f>
        <v>111592</v>
      </c>
      <c r="L255" s="24">
        <f>All_Customers_Residential!L255+All_Customers_Small_Commercial!L255+All_Customers_Lighting!L255</f>
        <v>113710</v>
      </c>
      <c r="M255" s="24">
        <f>All_Customers_Residential!M255+All_Customers_Small_Commercial!M255+All_Customers_Lighting!M255</f>
        <v>114330</v>
      </c>
      <c r="N255" s="24">
        <f>All_Customers_Residential!N255+All_Customers_Small_Commercial!N255+All_Customers_Lighting!N255</f>
        <v>114699</v>
      </c>
      <c r="O255" s="24">
        <f>All_Customers_Residential!O255+All_Customers_Small_Commercial!O255+All_Customers_Lighting!O255</f>
        <v>113245</v>
      </c>
      <c r="P255" s="24">
        <f>All_Customers_Residential!P255+All_Customers_Small_Commercial!P255+All_Customers_Lighting!P255</f>
        <v>119147</v>
      </c>
      <c r="Q255" s="24">
        <f>All_Customers_Residential!Q255+All_Customers_Small_Commercial!Q255+All_Customers_Lighting!Q255</f>
        <v>124846</v>
      </c>
      <c r="R255" s="24">
        <f>All_Customers_Residential!R255+All_Customers_Small_Commercial!R255+All_Customers_Lighting!R255</f>
        <v>136485</v>
      </c>
      <c r="S255" s="24">
        <f>All_Customers_Residential!S255+All_Customers_Small_Commercial!S255+All_Customers_Lighting!S255</f>
        <v>146862</v>
      </c>
      <c r="T255" s="24">
        <f>All_Customers_Residential!T255+All_Customers_Small_Commercial!T255+All_Customers_Lighting!T255</f>
        <v>151035</v>
      </c>
      <c r="U255" s="24">
        <f>All_Customers_Residential!U255+All_Customers_Small_Commercial!U255+All_Customers_Lighting!U255</f>
        <v>154129</v>
      </c>
      <c r="V255" s="24">
        <f>All_Customers_Residential!V255+All_Customers_Small_Commercial!V255+All_Customers_Lighting!V255</f>
        <v>144058</v>
      </c>
      <c r="W255" s="24">
        <f>All_Customers_Residential!W255+All_Customers_Small_Commercial!W255+All_Customers_Lighting!W255</f>
        <v>127778</v>
      </c>
      <c r="X255" s="24">
        <f>All_Customers_Residential!X255+All_Customers_Small_Commercial!X255+All_Customers_Lighting!X255</f>
        <v>110708</v>
      </c>
      <c r="Y255" s="24">
        <f>All_Customers_Residential!Y255+All_Customers_Small_Commercial!Y255+All_Customers_Lighting!Y255</f>
        <v>95985</v>
      </c>
    </row>
    <row r="256" spans="1:25" x14ac:dyDescent="0.2">
      <c r="A256" s="23">
        <f>All_Customers_Residential!A256</f>
        <v>45176</v>
      </c>
      <c r="B256" s="24">
        <f>All_Customers_Residential!B256+All_Customers_Small_Commercial!B256+All_Customers_Lighting!B256</f>
        <v>87092</v>
      </c>
      <c r="C256" s="24">
        <f>All_Customers_Residential!C256+All_Customers_Small_Commercial!C256+All_Customers_Lighting!C256</f>
        <v>82135</v>
      </c>
      <c r="D256" s="24">
        <f>All_Customers_Residential!D256+All_Customers_Small_Commercial!D256+All_Customers_Lighting!D256</f>
        <v>79481</v>
      </c>
      <c r="E256" s="24">
        <f>All_Customers_Residential!E256+All_Customers_Small_Commercial!E256+All_Customers_Lighting!E256</f>
        <v>78388</v>
      </c>
      <c r="F256" s="24">
        <f>All_Customers_Residential!F256+All_Customers_Small_Commercial!F256+All_Customers_Lighting!F256</f>
        <v>79486</v>
      </c>
      <c r="G256" s="24">
        <f>All_Customers_Residential!G256+All_Customers_Small_Commercial!G256+All_Customers_Lighting!G256</f>
        <v>87734</v>
      </c>
      <c r="H256" s="24">
        <f>All_Customers_Residential!H256+All_Customers_Small_Commercial!H256+All_Customers_Lighting!H256</f>
        <v>105652</v>
      </c>
      <c r="I256" s="24">
        <f>All_Customers_Residential!I256+All_Customers_Small_Commercial!I256+All_Customers_Lighting!I256</f>
        <v>112032</v>
      </c>
      <c r="J256" s="24">
        <f>All_Customers_Residential!J256+All_Customers_Small_Commercial!J256+All_Customers_Lighting!J256</f>
        <v>111296</v>
      </c>
      <c r="K256" s="24">
        <f>All_Customers_Residential!K256+All_Customers_Small_Commercial!K256+All_Customers_Lighting!K256</f>
        <v>112313</v>
      </c>
      <c r="L256" s="24">
        <f>All_Customers_Residential!L256+All_Customers_Small_Commercial!L256+All_Customers_Lighting!L256</f>
        <v>114919</v>
      </c>
      <c r="M256" s="24">
        <f>All_Customers_Residential!M256+All_Customers_Small_Commercial!M256+All_Customers_Lighting!M256</f>
        <v>115160</v>
      </c>
      <c r="N256" s="24">
        <f>All_Customers_Residential!N256+All_Customers_Small_Commercial!N256+All_Customers_Lighting!N256</f>
        <v>117229</v>
      </c>
      <c r="O256" s="24">
        <f>All_Customers_Residential!O256+All_Customers_Small_Commercial!O256+All_Customers_Lighting!O256</f>
        <v>118719</v>
      </c>
      <c r="P256" s="24">
        <f>All_Customers_Residential!P256+All_Customers_Small_Commercial!P256+All_Customers_Lighting!P256</f>
        <v>122952</v>
      </c>
      <c r="Q256" s="24">
        <f>All_Customers_Residential!Q256+All_Customers_Small_Commercial!Q256+All_Customers_Lighting!Q256</f>
        <v>131060</v>
      </c>
      <c r="R256" s="24">
        <f>All_Customers_Residential!R256+All_Customers_Small_Commercial!R256+All_Customers_Lighting!R256</f>
        <v>141956</v>
      </c>
      <c r="S256" s="24">
        <f>All_Customers_Residential!S256+All_Customers_Small_Commercial!S256+All_Customers_Lighting!S256</f>
        <v>151564</v>
      </c>
      <c r="T256" s="24">
        <f>All_Customers_Residential!T256+All_Customers_Small_Commercial!T256+All_Customers_Lighting!T256</f>
        <v>157685</v>
      </c>
      <c r="U256" s="24">
        <f>All_Customers_Residential!U256+All_Customers_Small_Commercial!U256+All_Customers_Lighting!U256</f>
        <v>161291</v>
      </c>
      <c r="V256" s="24">
        <f>All_Customers_Residential!V256+All_Customers_Small_Commercial!V256+All_Customers_Lighting!V256</f>
        <v>150319</v>
      </c>
      <c r="W256" s="24">
        <f>All_Customers_Residential!W256+All_Customers_Small_Commercial!W256+All_Customers_Lighting!W256</f>
        <v>134094</v>
      </c>
      <c r="X256" s="24">
        <f>All_Customers_Residential!X256+All_Customers_Small_Commercial!X256+All_Customers_Lighting!X256</f>
        <v>116370</v>
      </c>
      <c r="Y256" s="24">
        <f>All_Customers_Residential!Y256+All_Customers_Small_Commercial!Y256+All_Customers_Lighting!Y256</f>
        <v>101228</v>
      </c>
    </row>
    <row r="257" spans="1:25" x14ac:dyDescent="0.2">
      <c r="A257" s="23">
        <f>All_Customers_Residential!A257</f>
        <v>45177</v>
      </c>
      <c r="B257" s="24">
        <f>All_Customers_Residential!B257+All_Customers_Small_Commercial!B257+All_Customers_Lighting!B257</f>
        <v>91539</v>
      </c>
      <c r="C257" s="24">
        <f>All_Customers_Residential!C257+All_Customers_Small_Commercial!C257+All_Customers_Lighting!C257</f>
        <v>86684</v>
      </c>
      <c r="D257" s="24">
        <f>All_Customers_Residential!D257+All_Customers_Small_Commercial!D257+All_Customers_Lighting!D257</f>
        <v>83595</v>
      </c>
      <c r="E257" s="24">
        <f>All_Customers_Residential!E257+All_Customers_Small_Commercial!E257+All_Customers_Lighting!E257</f>
        <v>81799</v>
      </c>
      <c r="F257" s="24">
        <f>All_Customers_Residential!F257+All_Customers_Small_Commercial!F257+All_Customers_Lighting!F257</f>
        <v>83693</v>
      </c>
      <c r="G257" s="24">
        <f>All_Customers_Residential!G257+All_Customers_Small_Commercial!G257+All_Customers_Lighting!G257</f>
        <v>90669</v>
      </c>
      <c r="H257" s="24">
        <f>All_Customers_Residential!H257+All_Customers_Small_Commercial!H257+All_Customers_Lighting!H257</f>
        <v>107998</v>
      </c>
      <c r="I257" s="24">
        <f>All_Customers_Residential!I257+All_Customers_Small_Commercial!I257+All_Customers_Lighting!I257</f>
        <v>114563</v>
      </c>
      <c r="J257" s="24">
        <f>All_Customers_Residential!J257+All_Customers_Small_Commercial!J257+All_Customers_Lighting!J257</f>
        <v>113864</v>
      </c>
      <c r="K257" s="24">
        <f>All_Customers_Residential!K257+All_Customers_Small_Commercial!K257+All_Customers_Lighting!K257</f>
        <v>114287</v>
      </c>
      <c r="L257" s="24">
        <f>All_Customers_Residential!L257+All_Customers_Small_Commercial!L257+All_Customers_Lighting!L257</f>
        <v>113552</v>
      </c>
      <c r="M257" s="24">
        <f>All_Customers_Residential!M257+All_Customers_Small_Commercial!M257+All_Customers_Lighting!M257</f>
        <v>116336</v>
      </c>
      <c r="N257" s="24">
        <f>All_Customers_Residential!N257+All_Customers_Small_Commercial!N257+All_Customers_Lighting!N257</f>
        <v>117557</v>
      </c>
      <c r="O257" s="24">
        <f>All_Customers_Residential!O257+All_Customers_Small_Commercial!O257+All_Customers_Lighting!O257</f>
        <v>114696</v>
      </c>
      <c r="P257" s="24">
        <f>All_Customers_Residential!P257+All_Customers_Small_Commercial!P257+All_Customers_Lighting!P257</f>
        <v>116572</v>
      </c>
      <c r="Q257" s="24">
        <f>All_Customers_Residential!Q257+All_Customers_Small_Commercial!Q257+All_Customers_Lighting!Q257</f>
        <v>120705</v>
      </c>
      <c r="R257" s="24">
        <f>All_Customers_Residential!R257+All_Customers_Small_Commercial!R257+All_Customers_Lighting!R257</f>
        <v>132115</v>
      </c>
      <c r="S257" s="24">
        <f>All_Customers_Residential!S257+All_Customers_Small_Commercial!S257+All_Customers_Lighting!S257</f>
        <v>142792</v>
      </c>
      <c r="T257" s="24">
        <f>All_Customers_Residential!T257+All_Customers_Small_Commercial!T257+All_Customers_Lighting!T257</f>
        <v>146972</v>
      </c>
      <c r="U257" s="24">
        <f>All_Customers_Residential!U257+All_Customers_Small_Commercial!U257+All_Customers_Lighting!U257</f>
        <v>148273</v>
      </c>
      <c r="V257" s="24">
        <f>All_Customers_Residential!V257+All_Customers_Small_Commercial!V257+All_Customers_Lighting!V257</f>
        <v>138656</v>
      </c>
      <c r="W257" s="24">
        <f>All_Customers_Residential!W257+All_Customers_Small_Commercial!W257+All_Customers_Lighting!W257</f>
        <v>128207</v>
      </c>
      <c r="X257" s="24">
        <f>All_Customers_Residential!X257+All_Customers_Small_Commercial!X257+All_Customers_Lighting!X257</f>
        <v>113008</v>
      </c>
      <c r="Y257" s="24">
        <f>All_Customers_Residential!Y257+All_Customers_Small_Commercial!Y257+All_Customers_Lighting!Y257</f>
        <v>98845</v>
      </c>
    </row>
    <row r="258" spans="1:25" x14ac:dyDescent="0.2">
      <c r="A258" s="23">
        <f>All_Customers_Residential!A258</f>
        <v>45178</v>
      </c>
      <c r="B258" s="24">
        <f>All_Customers_Residential!B258+All_Customers_Small_Commercial!B258+All_Customers_Lighting!B258</f>
        <v>90011</v>
      </c>
      <c r="C258" s="24">
        <f>All_Customers_Residential!C258+All_Customers_Small_Commercial!C258+All_Customers_Lighting!C258</f>
        <v>84062</v>
      </c>
      <c r="D258" s="24">
        <f>All_Customers_Residential!D258+All_Customers_Small_Commercial!D258+All_Customers_Lighting!D258</f>
        <v>81204</v>
      </c>
      <c r="E258" s="24">
        <f>All_Customers_Residential!E258+All_Customers_Small_Commercial!E258+All_Customers_Lighting!E258</f>
        <v>79679</v>
      </c>
      <c r="F258" s="24">
        <f>All_Customers_Residential!F258+All_Customers_Small_Commercial!F258+All_Customers_Lighting!F258</f>
        <v>79877</v>
      </c>
      <c r="G258" s="24">
        <f>All_Customers_Residential!G258+All_Customers_Small_Commercial!G258+All_Customers_Lighting!G258</f>
        <v>83130</v>
      </c>
      <c r="H258" s="24">
        <f>All_Customers_Residential!H258+All_Customers_Small_Commercial!H258+All_Customers_Lighting!H258</f>
        <v>93264</v>
      </c>
      <c r="I258" s="24">
        <f>All_Customers_Residential!I258+All_Customers_Small_Commercial!I258+All_Customers_Lighting!I258</f>
        <v>103853</v>
      </c>
      <c r="J258" s="24">
        <f>All_Customers_Residential!J258+All_Customers_Small_Commercial!J258+All_Customers_Lighting!J258</f>
        <v>108510</v>
      </c>
      <c r="K258" s="24">
        <f>All_Customers_Residential!K258+All_Customers_Small_Commercial!K258+All_Customers_Lighting!K258</f>
        <v>111856</v>
      </c>
      <c r="L258" s="24">
        <f>All_Customers_Residential!L258+All_Customers_Small_Commercial!L258+All_Customers_Lighting!L258</f>
        <v>114491</v>
      </c>
      <c r="M258" s="24">
        <f>All_Customers_Residential!M258+All_Customers_Small_Commercial!M258+All_Customers_Lighting!M258</f>
        <v>116660</v>
      </c>
      <c r="N258" s="24">
        <f>All_Customers_Residential!N258+All_Customers_Small_Commercial!N258+All_Customers_Lighting!N258</f>
        <v>116542</v>
      </c>
      <c r="O258" s="24">
        <f>All_Customers_Residential!O258+All_Customers_Small_Commercial!O258+All_Customers_Lighting!O258</f>
        <v>112668</v>
      </c>
      <c r="P258" s="24">
        <f>All_Customers_Residential!P258+All_Customers_Small_Commercial!P258+All_Customers_Lighting!P258</f>
        <v>116189</v>
      </c>
      <c r="Q258" s="24">
        <f>All_Customers_Residential!Q258+All_Customers_Small_Commercial!Q258+All_Customers_Lighting!Q258</f>
        <v>119774</v>
      </c>
      <c r="R258" s="24">
        <f>All_Customers_Residential!R258+All_Customers_Small_Commercial!R258+All_Customers_Lighting!R258</f>
        <v>128244</v>
      </c>
      <c r="S258" s="24">
        <f>All_Customers_Residential!S258+All_Customers_Small_Commercial!S258+All_Customers_Lighting!S258</f>
        <v>137391</v>
      </c>
      <c r="T258" s="24">
        <f>All_Customers_Residential!T258+All_Customers_Small_Commercial!T258+All_Customers_Lighting!T258</f>
        <v>140253</v>
      </c>
      <c r="U258" s="24">
        <f>All_Customers_Residential!U258+All_Customers_Small_Commercial!U258+All_Customers_Lighting!U258</f>
        <v>140919</v>
      </c>
      <c r="V258" s="24">
        <f>All_Customers_Residential!V258+All_Customers_Small_Commercial!V258+All_Customers_Lighting!V258</f>
        <v>129430</v>
      </c>
      <c r="W258" s="24">
        <f>All_Customers_Residential!W258+All_Customers_Small_Commercial!W258+All_Customers_Lighting!W258</f>
        <v>117265</v>
      </c>
      <c r="X258" s="24">
        <f>All_Customers_Residential!X258+All_Customers_Small_Commercial!X258+All_Customers_Lighting!X258</f>
        <v>102103</v>
      </c>
      <c r="Y258" s="24">
        <f>All_Customers_Residential!Y258+All_Customers_Small_Commercial!Y258+All_Customers_Lighting!Y258</f>
        <v>89940</v>
      </c>
    </row>
    <row r="259" spans="1:25" x14ac:dyDescent="0.2">
      <c r="A259" s="23">
        <f>All_Customers_Residential!A259</f>
        <v>45179</v>
      </c>
      <c r="B259" s="24">
        <f>All_Customers_Residential!B259+All_Customers_Small_Commercial!B259+All_Customers_Lighting!B259</f>
        <v>80689</v>
      </c>
      <c r="C259" s="24">
        <f>All_Customers_Residential!C259+All_Customers_Small_Commercial!C259+All_Customers_Lighting!C259</f>
        <v>76077</v>
      </c>
      <c r="D259" s="24">
        <f>All_Customers_Residential!D259+All_Customers_Small_Commercial!D259+All_Customers_Lighting!D259</f>
        <v>73138</v>
      </c>
      <c r="E259" s="24">
        <f>All_Customers_Residential!E259+All_Customers_Small_Commercial!E259+All_Customers_Lighting!E259</f>
        <v>71435</v>
      </c>
      <c r="F259" s="24">
        <f>All_Customers_Residential!F259+All_Customers_Small_Commercial!F259+All_Customers_Lighting!F259</f>
        <v>71298</v>
      </c>
      <c r="G259" s="24">
        <f>All_Customers_Residential!G259+All_Customers_Small_Commercial!G259+All_Customers_Lighting!G259</f>
        <v>74370</v>
      </c>
      <c r="H259" s="24">
        <f>All_Customers_Residential!H259+All_Customers_Small_Commercial!H259+All_Customers_Lighting!H259</f>
        <v>90890</v>
      </c>
      <c r="I259" s="24">
        <f>All_Customers_Residential!I259+All_Customers_Small_Commercial!I259+All_Customers_Lighting!I259</f>
        <v>102788</v>
      </c>
      <c r="J259" s="24">
        <f>All_Customers_Residential!J259+All_Customers_Small_Commercial!J259+All_Customers_Lighting!J259</f>
        <v>107477</v>
      </c>
      <c r="K259" s="24">
        <f>All_Customers_Residential!K259+All_Customers_Small_Commercial!K259+All_Customers_Lighting!K259</f>
        <v>110842</v>
      </c>
      <c r="L259" s="24">
        <f>All_Customers_Residential!L259+All_Customers_Small_Commercial!L259+All_Customers_Lighting!L259</f>
        <v>113164</v>
      </c>
      <c r="M259" s="24">
        <f>All_Customers_Residential!M259+All_Customers_Small_Commercial!M259+All_Customers_Lighting!M259</f>
        <v>108680</v>
      </c>
      <c r="N259" s="24">
        <f>All_Customers_Residential!N259+All_Customers_Small_Commercial!N259+All_Customers_Lighting!N259</f>
        <v>103493</v>
      </c>
      <c r="O259" s="24">
        <f>All_Customers_Residential!O259+All_Customers_Small_Commercial!O259+All_Customers_Lighting!O259</f>
        <v>101326</v>
      </c>
      <c r="P259" s="24">
        <f>All_Customers_Residential!P259+All_Customers_Small_Commercial!P259+All_Customers_Lighting!P259</f>
        <v>103285</v>
      </c>
      <c r="Q259" s="24">
        <f>All_Customers_Residential!Q259+All_Customers_Small_Commercial!Q259+All_Customers_Lighting!Q259</f>
        <v>107386</v>
      </c>
      <c r="R259" s="24">
        <f>All_Customers_Residential!R259+All_Customers_Small_Commercial!R259+All_Customers_Lighting!R259</f>
        <v>115417</v>
      </c>
      <c r="S259" s="24">
        <f>All_Customers_Residential!S259+All_Customers_Small_Commercial!S259+All_Customers_Lighting!S259</f>
        <v>124818</v>
      </c>
      <c r="T259" s="24">
        <f>All_Customers_Residential!T259+All_Customers_Small_Commercial!T259+All_Customers_Lighting!T259</f>
        <v>130674</v>
      </c>
      <c r="U259" s="24">
        <f>All_Customers_Residential!U259+All_Customers_Small_Commercial!U259+All_Customers_Lighting!U259</f>
        <v>137066</v>
      </c>
      <c r="V259" s="24">
        <f>All_Customers_Residential!V259+All_Customers_Small_Commercial!V259+All_Customers_Lighting!V259</f>
        <v>128259</v>
      </c>
      <c r="W259" s="24">
        <f>All_Customers_Residential!W259+All_Customers_Small_Commercial!W259+All_Customers_Lighting!W259</f>
        <v>110774</v>
      </c>
      <c r="X259" s="24">
        <f>All_Customers_Residential!X259+All_Customers_Small_Commercial!X259+All_Customers_Lighting!X259</f>
        <v>97287</v>
      </c>
      <c r="Y259" s="24">
        <f>All_Customers_Residential!Y259+All_Customers_Small_Commercial!Y259+All_Customers_Lighting!Y259</f>
        <v>84360</v>
      </c>
    </row>
    <row r="260" spans="1:25" x14ac:dyDescent="0.2">
      <c r="A260" s="23">
        <f>All_Customers_Residential!A260</f>
        <v>45180</v>
      </c>
      <c r="B260" s="24">
        <f>All_Customers_Residential!B260+All_Customers_Small_Commercial!B260+All_Customers_Lighting!B260</f>
        <v>76758</v>
      </c>
      <c r="C260" s="24">
        <f>All_Customers_Residential!C260+All_Customers_Small_Commercial!C260+All_Customers_Lighting!C260</f>
        <v>73297</v>
      </c>
      <c r="D260" s="24">
        <f>All_Customers_Residential!D260+All_Customers_Small_Commercial!D260+All_Customers_Lighting!D260</f>
        <v>71144</v>
      </c>
      <c r="E260" s="24">
        <f>All_Customers_Residential!E260+All_Customers_Small_Commercial!E260+All_Customers_Lighting!E260</f>
        <v>70755</v>
      </c>
      <c r="F260" s="24">
        <f>All_Customers_Residential!F260+All_Customers_Small_Commercial!F260+All_Customers_Lighting!F260</f>
        <v>73124</v>
      </c>
      <c r="G260" s="24">
        <f>All_Customers_Residential!G260+All_Customers_Small_Commercial!G260+All_Customers_Lighting!G260</f>
        <v>81899</v>
      </c>
      <c r="H260" s="24">
        <f>All_Customers_Residential!H260+All_Customers_Small_Commercial!H260+All_Customers_Lighting!H260</f>
        <v>100061</v>
      </c>
      <c r="I260" s="24">
        <f>All_Customers_Residential!I260+All_Customers_Small_Commercial!I260+All_Customers_Lighting!I260</f>
        <v>108139</v>
      </c>
      <c r="J260" s="24">
        <f>All_Customers_Residential!J260+All_Customers_Small_Commercial!J260+All_Customers_Lighting!J260</f>
        <v>105701</v>
      </c>
      <c r="K260" s="24">
        <f>All_Customers_Residential!K260+All_Customers_Small_Commercial!K260+All_Customers_Lighting!K260</f>
        <v>107203</v>
      </c>
      <c r="L260" s="24">
        <f>All_Customers_Residential!L260+All_Customers_Small_Commercial!L260+All_Customers_Lighting!L260</f>
        <v>108822</v>
      </c>
      <c r="M260" s="24">
        <f>All_Customers_Residential!M260+All_Customers_Small_Commercial!M260+All_Customers_Lighting!M260</f>
        <v>106108</v>
      </c>
      <c r="N260" s="24">
        <f>All_Customers_Residential!N260+All_Customers_Small_Commercial!N260+All_Customers_Lighting!N260</f>
        <v>103988</v>
      </c>
      <c r="O260" s="24">
        <f>All_Customers_Residential!O260+All_Customers_Small_Commercial!O260+All_Customers_Lighting!O260</f>
        <v>99947</v>
      </c>
      <c r="P260" s="24">
        <f>All_Customers_Residential!P260+All_Customers_Small_Commercial!P260+All_Customers_Lighting!P260</f>
        <v>100242</v>
      </c>
      <c r="Q260" s="24">
        <f>All_Customers_Residential!Q260+All_Customers_Small_Commercial!Q260+All_Customers_Lighting!Q260</f>
        <v>102767</v>
      </c>
      <c r="R260" s="24">
        <f>All_Customers_Residential!R260+All_Customers_Small_Commercial!R260+All_Customers_Lighting!R260</f>
        <v>112133</v>
      </c>
      <c r="S260" s="24">
        <f>All_Customers_Residential!S260+All_Customers_Small_Commercial!S260+All_Customers_Lighting!S260</f>
        <v>122678</v>
      </c>
      <c r="T260" s="24">
        <f>All_Customers_Residential!T260+All_Customers_Small_Commercial!T260+All_Customers_Lighting!T260</f>
        <v>130202</v>
      </c>
      <c r="U260" s="24">
        <f>All_Customers_Residential!U260+All_Customers_Small_Commercial!U260+All_Customers_Lighting!U260</f>
        <v>134860</v>
      </c>
      <c r="V260" s="24">
        <f>All_Customers_Residential!V260+All_Customers_Small_Commercial!V260+All_Customers_Lighting!V260</f>
        <v>126982</v>
      </c>
      <c r="W260" s="24">
        <f>All_Customers_Residential!W260+All_Customers_Small_Commercial!W260+All_Customers_Lighting!W260</f>
        <v>109820</v>
      </c>
      <c r="X260" s="24">
        <f>All_Customers_Residential!X260+All_Customers_Small_Commercial!X260+All_Customers_Lighting!X260</f>
        <v>97527</v>
      </c>
      <c r="Y260" s="24">
        <f>All_Customers_Residential!Y260+All_Customers_Small_Commercial!Y260+All_Customers_Lighting!Y260</f>
        <v>83736</v>
      </c>
    </row>
    <row r="261" spans="1:25" x14ac:dyDescent="0.2">
      <c r="A261" s="23">
        <f>All_Customers_Residential!A261</f>
        <v>45181</v>
      </c>
      <c r="B261" s="24">
        <f>All_Customers_Residential!B261+All_Customers_Small_Commercial!B261+All_Customers_Lighting!B261</f>
        <v>77300</v>
      </c>
      <c r="C261" s="24">
        <f>All_Customers_Residential!C261+All_Customers_Small_Commercial!C261+All_Customers_Lighting!C261</f>
        <v>73622</v>
      </c>
      <c r="D261" s="24">
        <f>All_Customers_Residential!D261+All_Customers_Small_Commercial!D261+All_Customers_Lighting!D261</f>
        <v>71525</v>
      </c>
      <c r="E261" s="24">
        <f>All_Customers_Residential!E261+All_Customers_Small_Commercial!E261+All_Customers_Lighting!E261</f>
        <v>70592</v>
      </c>
      <c r="F261" s="24">
        <f>All_Customers_Residential!F261+All_Customers_Small_Commercial!F261+All_Customers_Lighting!F261</f>
        <v>71816</v>
      </c>
      <c r="G261" s="24">
        <f>All_Customers_Residential!G261+All_Customers_Small_Commercial!G261+All_Customers_Lighting!G261</f>
        <v>80448</v>
      </c>
      <c r="H261" s="24">
        <f>All_Customers_Residential!H261+All_Customers_Small_Commercial!H261+All_Customers_Lighting!H261</f>
        <v>99554</v>
      </c>
      <c r="I261" s="24">
        <f>All_Customers_Residential!I261+All_Customers_Small_Commercial!I261+All_Customers_Lighting!I261</f>
        <v>107338</v>
      </c>
      <c r="J261" s="24">
        <f>All_Customers_Residential!J261+All_Customers_Small_Commercial!J261+All_Customers_Lighting!J261</f>
        <v>105229</v>
      </c>
      <c r="K261" s="24">
        <f>All_Customers_Residential!K261+All_Customers_Small_Commercial!K261+All_Customers_Lighting!K261</f>
        <v>106378</v>
      </c>
      <c r="L261" s="24">
        <f>All_Customers_Residential!L261+All_Customers_Small_Commercial!L261+All_Customers_Lighting!L261</f>
        <v>106877</v>
      </c>
      <c r="M261" s="24">
        <f>All_Customers_Residential!M261+All_Customers_Small_Commercial!M261+All_Customers_Lighting!M261</f>
        <v>104534</v>
      </c>
      <c r="N261" s="24">
        <f>All_Customers_Residential!N261+All_Customers_Small_Commercial!N261+All_Customers_Lighting!N261</f>
        <v>101723</v>
      </c>
      <c r="O261" s="24">
        <f>All_Customers_Residential!O261+All_Customers_Small_Commercial!O261+All_Customers_Lighting!O261</f>
        <v>98048</v>
      </c>
      <c r="P261" s="24">
        <f>All_Customers_Residential!P261+All_Customers_Small_Commercial!P261+All_Customers_Lighting!P261</f>
        <v>98057</v>
      </c>
      <c r="Q261" s="24">
        <f>All_Customers_Residential!Q261+All_Customers_Small_Commercial!Q261+All_Customers_Lighting!Q261</f>
        <v>101424</v>
      </c>
      <c r="R261" s="24">
        <f>All_Customers_Residential!R261+All_Customers_Small_Commercial!R261+All_Customers_Lighting!R261</f>
        <v>108375</v>
      </c>
      <c r="S261" s="24">
        <f>All_Customers_Residential!S261+All_Customers_Small_Commercial!S261+All_Customers_Lighting!S261</f>
        <v>117858</v>
      </c>
      <c r="T261" s="24">
        <f>All_Customers_Residential!T261+All_Customers_Small_Commercial!T261+All_Customers_Lighting!T261</f>
        <v>124688</v>
      </c>
      <c r="U261" s="24">
        <f>All_Customers_Residential!U261+All_Customers_Small_Commercial!U261+All_Customers_Lighting!U261</f>
        <v>133579</v>
      </c>
      <c r="V261" s="24">
        <f>All_Customers_Residential!V261+All_Customers_Small_Commercial!V261+All_Customers_Lighting!V261</f>
        <v>125650</v>
      </c>
      <c r="W261" s="24">
        <f>All_Customers_Residential!W261+All_Customers_Small_Commercial!W261+All_Customers_Lighting!W261</f>
        <v>106729</v>
      </c>
      <c r="X261" s="24">
        <f>All_Customers_Residential!X261+All_Customers_Small_Commercial!X261+All_Customers_Lighting!X261</f>
        <v>94527</v>
      </c>
      <c r="Y261" s="24">
        <f>All_Customers_Residential!Y261+All_Customers_Small_Commercial!Y261+All_Customers_Lighting!Y261</f>
        <v>82782</v>
      </c>
    </row>
    <row r="262" spans="1:25" x14ac:dyDescent="0.2">
      <c r="A262" s="23">
        <f>All_Customers_Residential!A262</f>
        <v>45182</v>
      </c>
      <c r="B262" s="24">
        <f>All_Customers_Residential!B262+All_Customers_Small_Commercial!B262+All_Customers_Lighting!B262</f>
        <v>75317</v>
      </c>
      <c r="C262" s="24">
        <f>All_Customers_Residential!C262+All_Customers_Small_Commercial!C262+All_Customers_Lighting!C262</f>
        <v>72078</v>
      </c>
      <c r="D262" s="24">
        <f>All_Customers_Residential!D262+All_Customers_Small_Commercial!D262+All_Customers_Lighting!D262</f>
        <v>69592</v>
      </c>
      <c r="E262" s="24">
        <f>All_Customers_Residential!E262+All_Customers_Small_Commercial!E262+All_Customers_Lighting!E262</f>
        <v>69627</v>
      </c>
      <c r="F262" s="24">
        <f>All_Customers_Residential!F262+All_Customers_Small_Commercial!F262+All_Customers_Lighting!F262</f>
        <v>71863</v>
      </c>
      <c r="G262" s="24">
        <f>All_Customers_Residential!G262+All_Customers_Small_Commercial!G262+All_Customers_Lighting!G262</f>
        <v>80010</v>
      </c>
      <c r="H262" s="24">
        <f>All_Customers_Residential!H262+All_Customers_Small_Commercial!H262+All_Customers_Lighting!H262</f>
        <v>98449</v>
      </c>
      <c r="I262" s="24">
        <f>All_Customers_Residential!I262+All_Customers_Small_Commercial!I262+All_Customers_Lighting!I262</f>
        <v>106810</v>
      </c>
      <c r="J262" s="24">
        <f>All_Customers_Residential!J262+All_Customers_Small_Commercial!J262+All_Customers_Lighting!J262</f>
        <v>104456</v>
      </c>
      <c r="K262" s="24">
        <f>All_Customers_Residential!K262+All_Customers_Small_Commercial!K262+All_Customers_Lighting!K262</f>
        <v>105108</v>
      </c>
      <c r="L262" s="24">
        <f>All_Customers_Residential!L262+All_Customers_Small_Commercial!L262+All_Customers_Lighting!L262</f>
        <v>105888</v>
      </c>
      <c r="M262" s="24">
        <f>All_Customers_Residential!M262+All_Customers_Small_Commercial!M262+All_Customers_Lighting!M262</f>
        <v>103264</v>
      </c>
      <c r="N262" s="24">
        <f>All_Customers_Residential!N262+All_Customers_Small_Commercial!N262+All_Customers_Lighting!N262</f>
        <v>101808</v>
      </c>
      <c r="O262" s="24">
        <f>All_Customers_Residential!O262+All_Customers_Small_Commercial!O262+All_Customers_Lighting!O262</f>
        <v>98959</v>
      </c>
      <c r="P262" s="24">
        <f>All_Customers_Residential!P262+All_Customers_Small_Commercial!P262+All_Customers_Lighting!P262</f>
        <v>101284</v>
      </c>
      <c r="Q262" s="24">
        <f>All_Customers_Residential!Q262+All_Customers_Small_Commercial!Q262+All_Customers_Lighting!Q262</f>
        <v>105009</v>
      </c>
      <c r="R262" s="24">
        <f>All_Customers_Residential!R262+All_Customers_Small_Commercial!R262+All_Customers_Lighting!R262</f>
        <v>112452</v>
      </c>
      <c r="S262" s="24">
        <f>All_Customers_Residential!S262+All_Customers_Small_Commercial!S262+All_Customers_Lighting!S262</f>
        <v>121360</v>
      </c>
      <c r="T262" s="24">
        <f>All_Customers_Residential!T262+All_Customers_Small_Commercial!T262+All_Customers_Lighting!T262</f>
        <v>127901</v>
      </c>
      <c r="U262" s="24">
        <f>All_Customers_Residential!U262+All_Customers_Small_Commercial!U262+All_Customers_Lighting!U262</f>
        <v>133392</v>
      </c>
      <c r="V262" s="24">
        <f>All_Customers_Residential!V262+All_Customers_Small_Commercial!V262+All_Customers_Lighting!V262</f>
        <v>125695</v>
      </c>
      <c r="W262" s="24">
        <f>All_Customers_Residential!W262+All_Customers_Small_Commercial!W262+All_Customers_Lighting!W262</f>
        <v>110635</v>
      </c>
      <c r="X262" s="24">
        <f>All_Customers_Residential!X262+All_Customers_Small_Commercial!X262+All_Customers_Lighting!X262</f>
        <v>97478</v>
      </c>
      <c r="Y262" s="24">
        <f>All_Customers_Residential!Y262+All_Customers_Small_Commercial!Y262+All_Customers_Lighting!Y262</f>
        <v>85016</v>
      </c>
    </row>
    <row r="263" spans="1:25" x14ac:dyDescent="0.2">
      <c r="A263" s="23">
        <f>All_Customers_Residential!A263</f>
        <v>45183</v>
      </c>
      <c r="B263" s="24">
        <f>All_Customers_Residential!B263+All_Customers_Small_Commercial!B263+All_Customers_Lighting!B263</f>
        <v>78133</v>
      </c>
      <c r="C263" s="24">
        <f>All_Customers_Residential!C263+All_Customers_Small_Commercial!C263+All_Customers_Lighting!C263</f>
        <v>74552</v>
      </c>
      <c r="D263" s="24">
        <f>All_Customers_Residential!D263+All_Customers_Small_Commercial!D263+All_Customers_Lighting!D263</f>
        <v>72073</v>
      </c>
      <c r="E263" s="24">
        <f>All_Customers_Residential!E263+All_Customers_Small_Commercial!E263+All_Customers_Lighting!E263</f>
        <v>71405</v>
      </c>
      <c r="F263" s="24">
        <f>All_Customers_Residential!F263+All_Customers_Small_Commercial!F263+All_Customers_Lighting!F263</f>
        <v>73069</v>
      </c>
      <c r="G263" s="24">
        <f>All_Customers_Residential!G263+All_Customers_Small_Commercial!G263+All_Customers_Lighting!G263</f>
        <v>80079</v>
      </c>
      <c r="H263" s="24">
        <f>All_Customers_Residential!H263+All_Customers_Small_Commercial!H263+All_Customers_Lighting!H263</f>
        <v>100290</v>
      </c>
      <c r="I263" s="24">
        <f>All_Customers_Residential!I263+All_Customers_Small_Commercial!I263+All_Customers_Lighting!I263</f>
        <v>106956</v>
      </c>
      <c r="J263" s="24">
        <f>All_Customers_Residential!J263+All_Customers_Small_Commercial!J263+All_Customers_Lighting!J263</f>
        <v>105771</v>
      </c>
      <c r="K263" s="24">
        <f>All_Customers_Residential!K263+All_Customers_Small_Commercial!K263+All_Customers_Lighting!K263</f>
        <v>107163</v>
      </c>
      <c r="L263" s="24">
        <f>All_Customers_Residential!L263+All_Customers_Small_Commercial!L263+All_Customers_Lighting!L263</f>
        <v>105925</v>
      </c>
      <c r="M263" s="24">
        <f>All_Customers_Residential!M263+All_Customers_Small_Commercial!M263+All_Customers_Lighting!M263</f>
        <v>102275</v>
      </c>
      <c r="N263" s="24">
        <f>All_Customers_Residential!N263+All_Customers_Small_Commercial!N263+All_Customers_Lighting!N263</f>
        <v>99265</v>
      </c>
      <c r="O263" s="24">
        <f>All_Customers_Residential!O263+All_Customers_Small_Commercial!O263+All_Customers_Lighting!O263</f>
        <v>94738</v>
      </c>
      <c r="P263" s="24">
        <f>All_Customers_Residential!P263+All_Customers_Small_Commercial!P263+All_Customers_Lighting!P263</f>
        <v>94188</v>
      </c>
      <c r="Q263" s="24">
        <f>All_Customers_Residential!Q263+All_Customers_Small_Commercial!Q263+All_Customers_Lighting!Q263</f>
        <v>98240</v>
      </c>
      <c r="R263" s="24">
        <f>All_Customers_Residential!R263+All_Customers_Small_Commercial!R263+All_Customers_Lighting!R263</f>
        <v>107885</v>
      </c>
      <c r="S263" s="24">
        <f>All_Customers_Residential!S263+All_Customers_Small_Commercial!S263+All_Customers_Lighting!S263</f>
        <v>117012</v>
      </c>
      <c r="T263" s="24">
        <f>All_Customers_Residential!T263+All_Customers_Small_Commercial!T263+All_Customers_Lighting!T263</f>
        <v>124328</v>
      </c>
      <c r="U263" s="24">
        <f>All_Customers_Residential!U263+All_Customers_Small_Commercial!U263+All_Customers_Lighting!U263</f>
        <v>133223</v>
      </c>
      <c r="V263" s="24">
        <f>All_Customers_Residential!V263+All_Customers_Small_Commercial!V263+All_Customers_Lighting!V263</f>
        <v>125433</v>
      </c>
      <c r="W263" s="24">
        <f>All_Customers_Residential!W263+All_Customers_Small_Commercial!W263+All_Customers_Lighting!W263</f>
        <v>106283</v>
      </c>
      <c r="X263" s="24">
        <f>All_Customers_Residential!X263+All_Customers_Small_Commercial!X263+All_Customers_Lighting!X263</f>
        <v>92870</v>
      </c>
      <c r="Y263" s="24">
        <f>All_Customers_Residential!Y263+All_Customers_Small_Commercial!Y263+All_Customers_Lighting!Y263</f>
        <v>79417</v>
      </c>
    </row>
    <row r="264" spans="1:25" x14ac:dyDescent="0.2">
      <c r="A264" s="23">
        <f>All_Customers_Residential!A264</f>
        <v>45184</v>
      </c>
      <c r="B264" s="24">
        <f>All_Customers_Residential!B264+All_Customers_Small_Commercial!B264+All_Customers_Lighting!B264</f>
        <v>71064</v>
      </c>
      <c r="C264" s="24">
        <f>All_Customers_Residential!C264+All_Customers_Small_Commercial!C264+All_Customers_Lighting!C264</f>
        <v>67191</v>
      </c>
      <c r="D264" s="24">
        <f>All_Customers_Residential!D264+All_Customers_Small_Commercial!D264+All_Customers_Lighting!D264</f>
        <v>65235</v>
      </c>
      <c r="E264" s="24">
        <f>All_Customers_Residential!E264+All_Customers_Small_Commercial!E264+All_Customers_Lighting!E264</f>
        <v>64416</v>
      </c>
      <c r="F264" s="24">
        <f>All_Customers_Residential!F264+All_Customers_Small_Commercial!F264+All_Customers_Lighting!F264</f>
        <v>66796</v>
      </c>
      <c r="G264" s="24">
        <f>All_Customers_Residential!G264+All_Customers_Small_Commercial!G264+All_Customers_Lighting!G264</f>
        <v>74422</v>
      </c>
      <c r="H264" s="24">
        <f>All_Customers_Residential!H264+All_Customers_Small_Commercial!H264+All_Customers_Lighting!H264</f>
        <v>95570</v>
      </c>
      <c r="I264" s="24">
        <f>All_Customers_Residential!I264+All_Customers_Small_Commercial!I264+All_Customers_Lighting!I264</f>
        <v>105718</v>
      </c>
      <c r="J264" s="24">
        <f>All_Customers_Residential!J264+All_Customers_Small_Commercial!J264+All_Customers_Lighting!J264</f>
        <v>103266</v>
      </c>
      <c r="K264" s="24">
        <f>All_Customers_Residential!K264+All_Customers_Small_Commercial!K264+All_Customers_Lighting!K264</f>
        <v>103637</v>
      </c>
      <c r="L264" s="24">
        <f>All_Customers_Residential!L264+All_Customers_Small_Commercial!L264+All_Customers_Lighting!L264</f>
        <v>104218</v>
      </c>
      <c r="M264" s="24">
        <f>All_Customers_Residential!M264+All_Customers_Small_Commercial!M264+All_Customers_Lighting!M264</f>
        <v>99957</v>
      </c>
      <c r="N264" s="24">
        <f>All_Customers_Residential!N264+All_Customers_Small_Commercial!N264+All_Customers_Lighting!N264</f>
        <v>95606</v>
      </c>
      <c r="O264" s="24">
        <f>All_Customers_Residential!O264+All_Customers_Small_Commercial!O264+All_Customers_Lighting!O264</f>
        <v>91648</v>
      </c>
      <c r="P264" s="24">
        <f>All_Customers_Residential!P264+All_Customers_Small_Commercial!P264+All_Customers_Lighting!P264</f>
        <v>90936</v>
      </c>
      <c r="Q264" s="24">
        <f>All_Customers_Residential!Q264+All_Customers_Small_Commercial!Q264+All_Customers_Lighting!Q264</f>
        <v>97215</v>
      </c>
      <c r="R264" s="24">
        <f>All_Customers_Residential!R264+All_Customers_Small_Commercial!R264+All_Customers_Lighting!R264</f>
        <v>106813</v>
      </c>
      <c r="S264" s="24">
        <f>All_Customers_Residential!S264+All_Customers_Small_Commercial!S264+All_Customers_Lighting!S264</f>
        <v>115729</v>
      </c>
      <c r="T264" s="24">
        <f>All_Customers_Residential!T264+All_Customers_Small_Commercial!T264+All_Customers_Lighting!T264</f>
        <v>121735</v>
      </c>
      <c r="U264" s="24">
        <f>All_Customers_Residential!U264+All_Customers_Small_Commercial!U264+All_Customers_Lighting!U264</f>
        <v>131873</v>
      </c>
      <c r="V264" s="24">
        <f>All_Customers_Residential!V264+All_Customers_Small_Commercial!V264+All_Customers_Lighting!V264</f>
        <v>124242</v>
      </c>
      <c r="W264" s="24">
        <f>All_Customers_Residential!W264+All_Customers_Small_Commercial!W264+All_Customers_Lighting!W264</f>
        <v>105376</v>
      </c>
      <c r="X264" s="24">
        <f>All_Customers_Residential!X264+All_Customers_Small_Commercial!X264+All_Customers_Lighting!X264</f>
        <v>88161</v>
      </c>
      <c r="Y264" s="24">
        <f>All_Customers_Residential!Y264+All_Customers_Small_Commercial!Y264+All_Customers_Lighting!Y264</f>
        <v>76808</v>
      </c>
    </row>
    <row r="265" spans="1:25" x14ac:dyDescent="0.2">
      <c r="A265" s="23">
        <f>All_Customers_Residential!A265</f>
        <v>45185</v>
      </c>
      <c r="B265" s="24">
        <f>All_Customers_Residential!B265+All_Customers_Small_Commercial!B265+All_Customers_Lighting!B265</f>
        <v>69605</v>
      </c>
      <c r="C265" s="24">
        <f>All_Customers_Residential!C265+All_Customers_Small_Commercial!C265+All_Customers_Lighting!C265</f>
        <v>65034</v>
      </c>
      <c r="D265" s="24">
        <f>All_Customers_Residential!D265+All_Customers_Small_Commercial!D265+All_Customers_Lighting!D265</f>
        <v>62602</v>
      </c>
      <c r="E265" s="24">
        <f>All_Customers_Residential!E265+All_Customers_Small_Commercial!E265+All_Customers_Lighting!E265</f>
        <v>61023</v>
      </c>
      <c r="F265" s="24">
        <f>All_Customers_Residential!F265+All_Customers_Small_Commercial!F265+All_Customers_Lighting!F265</f>
        <v>60764</v>
      </c>
      <c r="G265" s="24">
        <f>All_Customers_Residential!G265+All_Customers_Small_Commercial!G265+All_Customers_Lighting!G265</f>
        <v>67220</v>
      </c>
      <c r="H265" s="24">
        <f>All_Customers_Residential!H265+All_Customers_Small_Commercial!H265+All_Customers_Lighting!H265</f>
        <v>88280</v>
      </c>
      <c r="I265" s="24">
        <f>All_Customers_Residential!I265+All_Customers_Small_Commercial!I265+All_Customers_Lighting!I265</f>
        <v>99980</v>
      </c>
      <c r="J265" s="24">
        <f>All_Customers_Residential!J265+All_Customers_Small_Commercial!J265+All_Customers_Lighting!J265</f>
        <v>104537</v>
      </c>
      <c r="K265" s="24">
        <f>All_Customers_Residential!K265+All_Customers_Small_Commercial!K265+All_Customers_Lighting!K265</f>
        <v>107507</v>
      </c>
      <c r="L265" s="24">
        <f>All_Customers_Residential!L265+All_Customers_Small_Commercial!L265+All_Customers_Lighting!L265</f>
        <v>109602</v>
      </c>
      <c r="M265" s="24">
        <f>All_Customers_Residential!M265+All_Customers_Small_Commercial!M265+All_Customers_Lighting!M265</f>
        <v>105025</v>
      </c>
      <c r="N265" s="24">
        <f>All_Customers_Residential!N265+All_Customers_Small_Commercial!N265+All_Customers_Lighting!N265</f>
        <v>99248</v>
      </c>
      <c r="O265" s="24">
        <f>All_Customers_Residential!O265+All_Customers_Small_Commercial!O265+All_Customers_Lighting!O265</f>
        <v>92754</v>
      </c>
      <c r="P265" s="24">
        <f>All_Customers_Residential!P265+All_Customers_Small_Commercial!P265+All_Customers_Lighting!P265</f>
        <v>93551</v>
      </c>
      <c r="Q265" s="24">
        <f>All_Customers_Residential!Q265+All_Customers_Small_Commercial!Q265+All_Customers_Lighting!Q265</f>
        <v>99186</v>
      </c>
      <c r="R265" s="24">
        <f>All_Customers_Residential!R265+All_Customers_Small_Commercial!R265+All_Customers_Lighting!R265</f>
        <v>106241</v>
      </c>
      <c r="S265" s="24">
        <f>All_Customers_Residential!S265+All_Customers_Small_Commercial!S265+All_Customers_Lighting!S265</f>
        <v>113966</v>
      </c>
      <c r="T265" s="24">
        <f>All_Customers_Residential!T265+All_Customers_Small_Commercial!T265+All_Customers_Lighting!T265</f>
        <v>123214</v>
      </c>
      <c r="U265" s="24">
        <f>All_Customers_Residential!U265+All_Customers_Small_Commercial!U265+All_Customers_Lighting!U265</f>
        <v>131806</v>
      </c>
      <c r="V265" s="24">
        <f>All_Customers_Residential!V265+All_Customers_Small_Commercial!V265+All_Customers_Lighting!V265</f>
        <v>123653</v>
      </c>
      <c r="W265" s="24">
        <f>All_Customers_Residential!W265+All_Customers_Small_Commercial!W265+All_Customers_Lighting!W265</f>
        <v>103581</v>
      </c>
      <c r="X265" s="24">
        <f>All_Customers_Residential!X265+All_Customers_Small_Commercial!X265+All_Customers_Lighting!X265</f>
        <v>86397</v>
      </c>
      <c r="Y265" s="24">
        <f>All_Customers_Residential!Y265+All_Customers_Small_Commercial!Y265+All_Customers_Lighting!Y265</f>
        <v>71319</v>
      </c>
    </row>
    <row r="266" spans="1:25" x14ac:dyDescent="0.2">
      <c r="A266" s="23">
        <f>All_Customers_Residential!A266</f>
        <v>45186</v>
      </c>
      <c r="B266" s="24">
        <f>All_Customers_Residential!B266+All_Customers_Small_Commercial!B266+All_Customers_Lighting!B266</f>
        <v>64654</v>
      </c>
      <c r="C266" s="24">
        <f>All_Customers_Residential!C266+All_Customers_Small_Commercial!C266+All_Customers_Lighting!C266</f>
        <v>60486</v>
      </c>
      <c r="D266" s="24">
        <f>All_Customers_Residential!D266+All_Customers_Small_Commercial!D266+All_Customers_Lighting!D266</f>
        <v>58239</v>
      </c>
      <c r="E266" s="24">
        <f>All_Customers_Residential!E266+All_Customers_Small_Commercial!E266+All_Customers_Lighting!E266</f>
        <v>57760</v>
      </c>
      <c r="F266" s="24">
        <f>All_Customers_Residential!F266+All_Customers_Small_Commercial!F266+All_Customers_Lighting!F266</f>
        <v>59535</v>
      </c>
      <c r="G266" s="24">
        <f>All_Customers_Residential!G266+All_Customers_Small_Commercial!G266+All_Customers_Lighting!G266</f>
        <v>66921</v>
      </c>
      <c r="H266" s="24">
        <f>All_Customers_Residential!H266+All_Customers_Small_Commercial!H266+All_Customers_Lighting!H266</f>
        <v>87880</v>
      </c>
      <c r="I266" s="24">
        <f>All_Customers_Residential!I266+All_Customers_Small_Commercial!I266+All_Customers_Lighting!I266</f>
        <v>99590</v>
      </c>
      <c r="J266" s="24">
        <f>All_Customers_Residential!J266+All_Customers_Small_Commercial!J266+All_Customers_Lighting!J266</f>
        <v>104146</v>
      </c>
      <c r="K266" s="24">
        <f>All_Customers_Residential!K266+All_Customers_Small_Commercial!K266+All_Customers_Lighting!K266</f>
        <v>107299</v>
      </c>
      <c r="L266" s="24">
        <f>All_Customers_Residential!L266+All_Customers_Small_Commercial!L266+All_Customers_Lighting!L266</f>
        <v>109179</v>
      </c>
      <c r="M266" s="24">
        <f>All_Customers_Residential!M266+All_Customers_Small_Commercial!M266+All_Customers_Lighting!M266</f>
        <v>104807</v>
      </c>
      <c r="N266" s="24">
        <f>All_Customers_Residential!N266+All_Customers_Small_Commercial!N266+All_Customers_Lighting!N266</f>
        <v>99515</v>
      </c>
      <c r="O266" s="24">
        <f>All_Customers_Residential!O266+All_Customers_Small_Commercial!O266+All_Customers_Lighting!O266</f>
        <v>93433</v>
      </c>
      <c r="P266" s="24">
        <f>All_Customers_Residential!P266+All_Customers_Small_Commercial!P266+All_Customers_Lighting!P266</f>
        <v>94326</v>
      </c>
      <c r="Q266" s="24">
        <f>All_Customers_Residential!Q266+All_Customers_Small_Commercial!Q266+All_Customers_Lighting!Q266</f>
        <v>100156</v>
      </c>
      <c r="R266" s="24">
        <f>All_Customers_Residential!R266+All_Customers_Small_Commercial!R266+All_Customers_Lighting!R266</f>
        <v>107699</v>
      </c>
      <c r="S266" s="24">
        <f>All_Customers_Residential!S266+All_Customers_Small_Commercial!S266+All_Customers_Lighting!S266</f>
        <v>115718</v>
      </c>
      <c r="T266" s="24">
        <f>All_Customers_Residential!T266+All_Customers_Small_Commercial!T266+All_Customers_Lighting!T266</f>
        <v>124833</v>
      </c>
      <c r="U266" s="24">
        <f>All_Customers_Residential!U266+All_Customers_Small_Commercial!U266+All_Customers_Lighting!U266</f>
        <v>133676</v>
      </c>
      <c r="V266" s="24">
        <f>All_Customers_Residential!V266+All_Customers_Small_Commercial!V266+All_Customers_Lighting!V266</f>
        <v>125324</v>
      </c>
      <c r="W266" s="24">
        <f>All_Customers_Residential!W266+All_Customers_Small_Commercial!W266+All_Customers_Lighting!W266</f>
        <v>104817</v>
      </c>
      <c r="X266" s="24">
        <f>All_Customers_Residential!X266+All_Customers_Small_Commercial!X266+All_Customers_Lighting!X266</f>
        <v>87813</v>
      </c>
      <c r="Y266" s="24">
        <f>All_Customers_Residential!Y266+All_Customers_Small_Commercial!Y266+All_Customers_Lighting!Y266</f>
        <v>75591</v>
      </c>
    </row>
    <row r="267" spans="1:25" x14ac:dyDescent="0.2">
      <c r="A267" s="23">
        <f>All_Customers_Residential!A267</f>
        <v>45187</v>
      </c>
      <c r="B267" s="24">
        <f>All_Customers_Residential!B267+All_Customers_Small_Commercial!B267+All_Customers_Lighting!B267</f>
        <v>68018</v>
      </c>
      <c r="C267" s="24">
        <f>All_Customers_Residential!C267+All_Customers_Small_Commercial!C267+All_Customers_Lighting!C267</f>
        <v>64195</v>
      </c>
      <c r="D267" s="24">
        <f>All_Customers_Residential!D267+All_Customers_Small_Commercial!D267+All_Customers_Lighting!D267</f>
        <v>62818</v>
      </c>
      <c r="E267" s="24">
        <f>All_Customers_Residential!E267+All_Customers_Small_Commercial!E267+All_Customers_Lighting!E267</f>
        <v>62305</v>
      </c>
      <c r="F267" s="24">
        <f>All_Customers_Residential!F267+All_Customers_Small_Commercial!F267+All_Customers_Lighting!F267</f>
        <v>64871</v>
      </c>
      <c r="G267" s="24">
        <f>All_Customers_Residential!G267+All_Customers_Small_Commercial!G267+All_Customers_Lighting!G267</f>
        <v>73136</v>
      </c>
      <c r="H267" s="24">
        <f>All_Customers_Residential!H267+All_Customers_Small_Commercial!H267+All_Customers_Lighting!H267</f>
        <v>95599</v>
      </c>
      <c r="I267" s="24">
        <f>All_Customers_Residential!I267+All_Customers_Small_Commercial!I267+All_Customers_Lighting!I267</f>
        <v>105761</v>
      </c>
      <c r="J267" s="24">
        <f>All_Customers_Residential!J267+All_Customers_Small_Commercial!J267+All_Customers_Lighting!J267</f>
        <v>103453</v>
      </c>
      <c r="K267" s="24">
        <f>All_Customers_Residential!K267+All_Customers_Small_Commercial!K267+All_Customers_Lighting!K267</f>
        <v>104202</v>
      </c>
      <c r="L267" s="24">
        <f>All_Customers_Residential!L267+All_Customers_Small_Commercial!L267+All_Customers_Lighting!L267</f>
        <v>104823</v>
      </c>
      <c r="M267" s="24">
        <f>All_Customers_Residential!M267+All_Customers_Small_Commercial!M267+All_Customers_Lighting!M267</f>
        <v>100758</v>
      </c>
      <c r="N267" s="24">
        <f>All_Customers_Residential!N267+All_Customers_Small_Commercial!N267+All_Customers_Lighting!N267</f>
        <v>96279</v>
      </c>
      <c r="O267" s="24">
        <f>All_Customers_Residential!O267+All_Customers_Small_Commercial!O267+All_Customers_Lighting!O267</f>
        <v>92480</v>
      </c>
      <c r="P267" s="24">
        <f>All_Customers_Residential!P267+All_Customers_Small_Commercial!P267+All_Customers_Lighting!P267</f>
        <v>92319</v>
      </c>
      <c r="Q267" s="24">
        <f>All_Customers_Residential!Q267+All_Customers_Small_Commercial!Q267+All_Customers_Lighting!Q267</f>
        <v>97837</v>
      </c>
      <c r="R267" s="24">
        <f>All_Customers_Residential!R267+All_Customers_Small_Commercial!R267+All_Customers_Lighting!R267</f>
        <v>107364</v>
      </c>
      <c r="S267" s="24">
        <f>All_Customers_Residential!S267+All_Customers_Small_Commercial!S267+All_Customers_Lighting!S267</f>
        <v>116302</v>
      </c>
      <c r="T267" s="24">
        <f>All_Customers_Residential!T267+All_Customers_Small_Commercial!T267+All_Customers_Lighting!T267</f>
        <v>122208</v>
      </c>
      <c r="U267" s="24">
        <f>All_Customers_Residential!U267+All_Customers_Small_Commercial!U267+All_Customers_Lighting!U267</f>
        <v>131918</v>
      </c>
      <c r="V267" s="24">
        <f>All_Customers_Residential!V267+All_Customers_Small_Commercial!V267+All_Customers_Lighting!V267</f>
        <v>124175</v>
      </c>
      <c r="W267" s="24">
        <f>All_Customers_Residential!W267+All_Customers_Small_Commercial!W267+All_Customers_Lighting!W267</f>
        <v>105077</v>
      </c>
      <c r="X267" s="24">
        <f>All_Customers_Residential!X267+All_Customers_Small_Commercial!X267+All_Customers_Lighting!X267</f>
        <v>87987</v>
      </c>
      <c r="Y267" s="24">
        <f>All_Customers_Residential!Y267+All_Customers_Small_Commercial!Y267+All_Customers_Lighting!Y267</f>
        <v>74998</v>
      </c>
    </row>
    <row r="268" spans="1:25" x14ac:dyDescent="0.2">
      <c r="A268" s="23">
        <f>All_Customers_Residential!A268</f>
        <v>45188</v>
      </c>
      <c r="B268" s="24">
        <f>All_Customers_Residential!B268+All_Customers_Small_Commercial!B268+All_Customers_Lighting!B268</f>
        <v>68689</v>
      </c>
      <c r="C268" s="24">
        <f>All_Customers_Residential!C268+All_Customers_Small_Commercial!C268+All_Customers_Lighting!C268</f>
        <v>65675</v>
      </c>
      <c r="D268" s="24">
        <f>All_Customers_Residential!D268+All_Customers_Small_Commercial!D268+All_Customers_Lighting!D268</f>
        <v>63951</v>
      </c>
      <c r="E268" s="24">
        <f>All_Customers_Residential!E268+All_Customers_Small_Commercial!E268+All_Customers_Lighting!E268</f>
        <v>64119</v>
      </c>
      <c r="F268" s="24">
        <f>All_Customers_Residential!F268+All_Customers_Small_Commercial!F268+All_Customers_Lighting!F268</f>
        <v>66460</v>
      </c>
      <c r="G268" s="24">
        <f>All_Customers_Residential!G268+All_Customers_Small_Commercial!G268+All_Customers_Lighting!G268</f>
        <v>74428</v>
      </c>
      <c r="H268" s="24">
        <f>All_Customers_Residential!H268+All_Customers_Small_Commercial!H268+All_Customers_Lighting!H268</f>
        <v>95512</v>
      </c>
      <c r="I268" s="24">
        <f>All_Customers_Residential!I268+All_Customers_Small_Commercial!I268+All_Customers_Lighting!I268</f>
        <v>105763</v>
      </c>
      <c r="J268" s="24">
        <f>All_Customers_Residential!J268+All_Customers_Small_Commercial!J268+All_Customers_Lighting!J268</f>
        <v>103408</v>
      </c>
      <c r="K268" s="24">
        <f>All_Customers_Residential!K268+All_Customers_Small_Commercial!K268+All_Customers_Lighting!K268</f>
        <v>103885</v>
      </c>
      <c r="L268" s="24">
        <f>All_Customers_Residential!L268+All_Customers_Small_Commercial!L268+All_Customers_Lighting!L268</f>
        <v>104310</v>
      </c>
      <c r="M268" s="24">
        <f>All_Customers_Residential!M268+All_Customers_Small_Commercial!M268+All_Customers_Lighting!M268</f>
        <v>99851</v>
      </c>
      <c r="N268" s="24">
        <f>All_Customers_Residential!N268+All_Customers_Small_Commercial!N268+All_Customers_Lighting!N268</f>
        <v>95581</v>
      </c>
      <c r="O268" s="24">
        <f>All_Customers_Residential!O268+All_Customers_Small_Commercial!O268+All_Customers_Lighting!O268</f>
        <v>91835</v>
      </c>
      <c r="P268" s="24">
        <f>All_Customers_Residential!P268+All_Customers_Small_Commercial!P268+All_Customers_Lighting!P268</f>
        <v>90998</v>
      </c>
      <c r="Q268" s="24">
        <f>All_Customers_Residential!Q268+All_Customers_Small_Commercial!Q268+All_Customers_Lighting!Q268</f>
        <v>97120</v>
      </c>
      <c r="R268" s="24">
        <f>All_Customers_Residential!R268+All_Customers_Small_Commercial!R268+All_Customers_Lighting!R268</f>
        <v>106589</v>
      </c>
      <c r="S268" s="24">
        <f>All_Customers_Residential!S268+All_Customers_Small_Commercial!S268+All_Customers_Lighting!S268</f>
        <v>115627</v>
      </c>
      <c r="T268" s="24">
        <f>All_Customers_Residential!T268+All_Customers_Small_Commercial!T268+All_Customers_Lighting!T268</f>
        <v>121746</v>
      </c>
      <c r="U268" s="24">
        <f>All_Customers_Residential!U268+All_Customers_Small_Commercial!U268+All_Customers_Lighting!U268</f>
        <v>131749</v>
      </c>
      <c r="V268" s="24">
        <f>All_Customers_Residential!V268+All_Customers_Small_Commercial!V268+All_Customers_Lighting!V268</f>
        <v>124055</v>
      </c>
      <c r="W268" s="24">
        <f>All_Customers_Residential!W268+All_Customers_Small_Commercial!W268+All_Customers_Lighting!W268</f>
        <v>105008</v>
      </c>
      <c r="X268" s="24">
        <f>All_Customers_Residential!X268+All_Customers_Small_Commercial!X268+All_Customers_Lighting!X268</f>
        <v>87789</v>
      </c>
      <c r="Y268" s="24">
        <f>All_Customers_Residential!Y268+All_Customers_Small_Commercial!Y268+All_Customers_Lighting!Y268</f>
        <v>74651</v>
      </c>
    </row>
    <row r="269" spans="1:25" x14ac:dyDescent="0.2">
      <c r="A269" s="23">
        <f>All_Customers_Residential!A269</f>
        <v>45189</v>
      </c>
      <c r="B269" s="24">
        <f>All_Customers_Residential!B269+All_Customers_Small_Commercial!B269+All_Customers_Lighting!B269</f>
        <v>67580</v>
      </c>
      <c r="C269" s="24">
        <f>All_Customers_Residential!C269+All_Customers_Small_Commercial!C269+All_Customers_Lighting!C269</f>
        <v>64225</v>
      </c>
      <c r="D269" s="24">
        <f>All_Customers_Residential!D269+All_Customers_Small_Commercial!D269+All_Customers_Lighting!D269</f>
        <v>62101</v>
      </c>
      <c r="E269" s="24">
        <f>All_Customers_Residential!E269+All_Customers_Small_Commercial!E269+All_Customers_Lighting!E269</f>
        <v>61856</v>
      </c>
      <c r="F269" s="24">
        <f>All_Customers_Residential!F269+All_Customers_Small_Commercial!F269+All_Customers_Lighting!F269</f>
        <v>65187</v>
      </c>
      <c r="G269" s="24">
        <f>All_Customers_Residential!G269+All_Customers_Small_Commercial!G269+All_Customers_Lighting!G269</f>
        <v>74146</v>
      </c>
      <c r="H269" s="24">
        <f>All_Customers_Residential!H269+All_Customers_Small_Commercial!H269+All_Customers_Lighting!H269</f>
        <v>95263</v>
      </c>
      <c r="I269" s="24">
        <f>All_Customers_Residential!I269+All_Customers_Small_Commercial!I269+All_Customers_Lighting!I269</f>
        <v>105296</v>
      </c>
      <c r="J269" s="24">
        <f>All_Customers_Residential!J269+All_Customers_Small_Commercial!J269+All_Customers_Lighting!J269</f>
        <v>102777</v>
      </c>
      <c r="K269" s="24">
        <f>All_Customers_Residential!K269+All_Customers_Small_Commercial!K269+All_Customers_Lighting!K269</f>
        <v>103044</v>
      </c>
      <c r="L269" s="24">
        <f>All_Customers_Residential!L269+All_Customers_Small_Commercial!L269+All_Customers_Lighting!L269</f>
        <v>103562</v>
      </c>
      <c r="M269" s="24">
        <f>All_Customers_Residential!M269+All_Customers_Small_Commercial!M269+All_Customers_Lighting!M269</f>
        <v>99331</v>
      </c>
      <c r="N269" s="24">
        <f>All_Customers_Residential!N269+All_Customers_Small_Commercial!N269+All_Customers_Lighting!N269</f>
        <v>95094</v>
      </c>
      <c r="O269" s="24">
        <f>All_Customers_Residential!O269+All_Customers_Small_Commercial!O269+All_Customers_Lighting!O269</f>
        <v>91219</v>
      </c>
      <c r="P269" s="24">
        <f>All_Customers_Residential!P269+All_Customers_Small_Commercial!P269+All_Customers_Lighting!P269</f>
        <v>90655</v>
      </c>
      <c r="Q269" s="24">
        <f>All_Customers_Residential!Q269+All_Customers_Small_Commercial!Q269+All_Customers_Lighting!Q269</f>
        <v>96993</v>
      </c>
      <c r="R269" s="24">
        <f>All_Customers_Residential!R269+All_Customers_Small_Commercial!R269+All_Customers_Lighting!R269</f>
        <v>106444</v>
      </c>
      <c r="S269" s="24">
        <f>All_Customers_Residential!S269+All_Customers_Small_Commercial!S269+All_Customers_Lighting!S269</f>
        <v>115352</v>
      </c>
      <c r="T269" s="24">
        <f>All_Customers_Residential!T269+All_Customers_Small_Commercial!T269+All_Customers_Lighting!T269</f>
        <v>121432</v>
      </c>
      <c r="U269" s="24">
        <f>All_Customers_Residential!U269+All_Customers_Small_Commercial!U269+All_Customers_Lighting!U269</f>
        <v>131539</v>
      </c>
      <c r="V269" s="24">
        <f>All_Customers_Residential!V269+All_Customers_Small_Commercial!V269+All_Customers_Lighting!V269</f>
        <v>123743</v>
      </c>
      <c r="W269" s="24">
        <f>All_Customers_Residential!W269+All_Customers_Small_Commercial!W269+All_Customers_Lighting!W269</f>
        <v>104893</v>
      </c>
      <c r="X269" s="24">
        <f>All_Customers_Residential!X269+All_Customers_Small_Commercial!X269+All_Customers_Lighting!X269</f>
        <v>87607</v>
      </c>
      <c r="Y269" s="24">
        <f>All_Customers_Residential!Y269+All_Customers_Small_Commercial!Y269+All_Customers_Lighting!Y269</f>
        <v>74362</v>
      </c>
    </row>
    <row r="270" spans="1:25" x14ac:dyDescent="0.2">
      <c r="A270" s="23">
        <f>All_Customers_Residential!A270</f>
        <v>45190</v>
      </c>
      <c r="B270" s="24">
        <f>All_Customers_Residential!B270+All_Customers_Small_Commercial!B270+All_Customers_Lighting!B270</f>
        <v>67435</v>
      </c>
      <c r="C270" s="24">
        <f>All_Customers_Residential!C270+All_Customers_Small_Commercial!C270+All_Customers_Lighting!C270</f>
        <v>63947</v>
      </c>
      <c r="D270" s="24">
        <f>All_Customers_Residential!D270+All_Customers_Small_Commercial!D270+All_Customers_Lighting!D270</f>
        <v>62032</v>
      </c>
      <c r="E270" s="24">
        <f>All_Customers_Residential!E270+All_Customers_Small_Commercial!E270+All_Customers_Lighting!E270</f>
        <v>61603</v>
      </c>
      <c r="F270" s="24">
        <f>All_Customers_Residential!F270+All_Customers_Small_Commercial!F270+All_Customers_Lighting!F270</f>
        <v>64911</v>
      </c>
      <c r="G270" s="24">
        <f>All_Customers_Residential!G270+All_Customers_Small_Commercial!G270+All_Customers_Lighting!G270</f>
        <v>73500</v>
      </c>
      <c r="H270" s="24">
        <f>All_Customers_Residential!H270+All_Customers_Small_Commercial!H270+All_Customers_Lighting!H270</f>
        <v>95196</v>
      </c>
      <c r="I270" s="24">
        <f>All_Customers_Residential!I270+All_Customers_Small_Commercial!I270+All_Customers_Lighting!I270</f>
        <v>105274</v>
      </c>
      <c r="J270" s="24">
        <f>All_Customers_Residential!J270+All_Customers_Small_Commercial!J270+All_Customers_Lighting!J270</f>
        <v>102757</v>
      </c>
      <c r="K270" s="24">
        <f>All_Customers_Residential!K270+All_Customers_Small_Commercial!K270+All_Customers_Lighting!K270</f>
        <v>103063</v>
      </c>
      <c r="L270" s="24">
        <f>All_Customers_Residential!L270+All_Customers_Small_Commercial!L270+All_Customers_Lighting!L270</f>
        <v>103457</v>
      </c>
      <c r="M270" s="24">
        <f>All_Customers_Residential!M270+All_Customers_Small_Commercial!M270+All_Customers_Lighting!M270</f>
        <v>99297</v>
      </c>
      <c r="N270" s="24">
        <f>All_Customers_Residential!N270+All_Customers_Small_Commercial!N270+All_Customers_Lighting!N270</f>
        <v>95075</v>
      </c>
      <c r="O270" s="24">
        <f>All_Customers_Residential!O270+All_Customers_Small_Commercial!O270+All_Customers_Lighting!O270</f>
        <v>91193</v>
      </c>
      <c r="P270" s="24">
        <f>All_Customers_Residential!P270+All_Customers_Small_Commercial!P270+All_Customers_Lighting!P270</f>
        <v>90344</v>
      </c>
      <c r="Q270" s="24">
        <f>All_Customers_Residential!Q270+All_Customers_Small_Commercial!Q270+All_Customers_Lighting!Q270</f>
        <v>96549</v>
      </c>
      <c r="R270" s="24">
        <f>All_Customers_Residential!R270+All_Customers_Small_Commercial!R270+All_Customers_Lighting!R270</f>
        <v>106234</v>
      </c>
      <c r="S270" s="24">
        <f>All_Customers_Residential!S270+All_Customers_Small_Commercial!S270+All_Customers_Lighting!S270</f>
        <v>115058</v>
      </c>
      <c r="T270" s="24">
        <f>All_Customers_Residential!T270+All_Customers_Small_Commercial!T270+All_Customers_Lighting!T270</f>
        <v>121226</v>
      </c>
      <c r="U270" s="24">
        <f>All_Customers_Residential!U270+All_Customers_Small_Commercial!U270+All_Customers_Lighting!U270</f>
        <v>131416</v>
      </c>
      <c r="V270" s="24">
        <f>All_Customers_Residential!V270+All_Customers_Small_Commercial!V270+All_Customers_Lighting!V270</f>
        <v>123635</v>
      </c>
      <c r="W270" s="24">
        <f>All_Customers_Residential!W270+All_Customers_Small_Commercial!W270+All_Customers_Lighting!W270</f>
        <v>104730</v>
      </c>
      <c r="X270" s="24">
        <f>All_Customers_Residential!X270+All_Customers_Small_Commercial!X270+All_Customers_Lighting!X270</f>
        <v>87513</v>
      </c>
      <c r="Y270" s="24">
        <f>All_Customers_Residential!Y270+All_Customers_Small_Commercial!Y270+All_Customers_Lighting!Y270</f>
        <v>72948</v>
      </c>
    </row>
    <row r="271" spans="1:25" x14ac:dyDescent="0.2">
      <c r="A271" s="23">
        <f>All_Customers_Residential!A271</f>
        <v>45191</v>
      </c>
      <c r="B271" s="24">
        <f>All_Customers_Residential!B271+All_Customers_Small_Commercial!B271+All_Customers_Lighting!B271</f>
        <v>66346</v>
      </c>
      <c r="C271" s="24">
        <f>All_Customers_Residential!C271+All_Customers_Small_Commercial!C271+All_Customers_Lighting!C271</f>
        <v>63195</v>
      </c>
      <c r="D271" s="24">
        <f>All_Customers_Residential!D271+All_Customers_Small_Commercial!D271+All_Customers_Lighting!D271</f>
        <v>61705</v>
      </c>
      <c r="E271" s="24">
        <f>All_Customers_Residential!E271+All_Customers_Small_Commercial!E271+All_Customers_Lighting!E271</f>
        <v>61718</v>
      </c>
      <c r="F271" s="24">
        <f>All_Customers_Residential!F271+All_Customers_Small_Commercial!F271+All_Customers_Lighting!F271</f>
        <v>64402</v>
      </c>
      <c r="G271" s="24">
        <f>All_Customers_Residential!G271+All_Customers_Small_Commercial!G271+All_Customers_Lighting!G271</f>
        <v>72557</v>
      </c>
      <c r="H271" s="24">
        <f>All_Customers_Residential!H271+All_Customers_Small_Commercial!H271+All_Customers_Lighting!H271</f>
        <v>95110</v>
      </c>
      <c r="I271" s="24">
        <f>All_Customers_Residential!I271+All_Customers_Small_Commercial!I271+All_Customers_Lighting!I271</f>
        <v>105185</v>
      </c>
      <c r="J271" s="24">
        <f>All_Customers_Residential!J271+All_Customers_Small_Commercial!J271+All_Customers_Lighting!J271</f>
        <v>102598</v>
      </c>
      <c r="K271" s="24">
        <f>All_Customers_Residential!K271+All_Customers_Small_Commercial!K271+All_Customers_Lighting!K271</f>
        <v>102845</v>
      </c>
      <c r="L271" s="24">
        <f>All_Customers_Residential!L271+All_Customers_Small_Commercial!L271+All_Customers_Lighting!L271</f>
        <v>103163</v>
      </c>
      <c r="M271" s="24">
        <f>All_Customers_Residential!M271+All_Customers_Small_Commercial!M271+All_Customers_Lighting!M271</f>
        <v>98885</v>
      </c>
      <c r="N271" s="24">
        <f>All_Customers_Residential!N271+All_Customers_Small_Commercial!N271+All_Customers_Lighting!N271</f>
        <v>94541</v>
      </c>
      <c r="O271" s="24">
        <f>All_Customers_Residential!O271+All_Customers_Small_Commercial!O271+All_Customers_Lighting!O271</f>
        <v>90591</v>
      </c>
      <c r="P271" s="24">
        <f>All_Customers_Residential!P271+All_Customers_Small_Commercial!P271+All_Customers_Lighting!P271</f>
        <v>89923</v>
      </c>
      <c r="Q271" s="24">
        <f>All_Customers_Residential!Q271+All_Customers_Small_Commercial!Q271+All_Customers_Lighting!Q271</f>
        <v>96237</v>
      </c>
      <c r="R271" s="24">
        <f>All_Customers_Residential!R271+All_Customers_Small_Commercial!R271+All_Customers_Lighting!R271</f>
        <v>105785</v>
      </c>
      <c r="S271" s="24">
        <f>All_Customers_Residential!S271+All_Customers_Small_Commercial!S271+All_Customers_Lighting!S271</f>
        <v>114800</v>
      </c>
      <c r="T271" s="24">
        <f>All_Customers_Residential!T271+All_Customers_Small_Commercial!T271+All_Customers_Lighting!T271</f>
        <v>120866</v>
      </c>
      <c r="U271" s="24">
        <f>All_Customers_Residential!U271+All_Customers_Small_Commercial!U271+All_Customers_Lighting!U271</f>
        <v>130799</v>
      </c>
      <c r="V271" s="24">
        <f>All_Customers_Residential!V271+All_Customers_Small_Commercial!V271+All_Customers_Lighting!V271</f>
        <v>123157</v>
      </c>
      <c r="W271" s="24">
        <f>All_Customers_Residential!W271+All_Customers_Small_Commercial!W271+All_Customers_Lighting!W271</f>
        <v>104452</v>
      </c>
      <c r="X271" s="24">
        <f>All_Customers_Residential!X271+All_Customers_Small_Commercial!X271+All_Customers_Lighting!X271</f>
        <v>87407</v>
      </c>
      <c r="Y271" s="24">
        <f>All_Customers_Residential!Y271+All_Customers_Small_Commercial!Y271+All_Customers_Lighting!Y271</f>
        <v>73813</v>
      </c>
    </row>
    <row r="272" spans="1:25" x14ac:dyDescent="0.2">
      <c r="A272" s="23">
        <f>All_Customers_Residential!A272</f>
        <v>45192</v>
      </c>
      <c r="B272" s="24">
        <f>All_Customers_Residential!B272+All_Customers_Small_Commercial!B272+All_Customers_Lighting!B272</f>
        <v>67004</v>
      </c>
      <c r="C272" s="24">
        <f>All_Customers_Residential!C272+All_Customers_Small_Commercial!C272+All_Customers_Lighting!C272</f>
        <v>63852</v>
      </c>
      <c r="D272" s="24">
        <f>All_Customers_Residential!D272+All_Customers_Small_Commercial!D272+All_Customers_Lighting!D272</f>
        <v>61629</v>
      </c>
      <c r="E272" s="24">
        <f>All_Customers_Residential!E272+All_Customers_Small_Commercial!E272+All_Customers_Lighting!E272</f>
        <v>61041</v>
      </c>
      <c r="F272" s="24">
        <f>All_Customers_Residential!F272+All_Customers_Small_Commercial!F272+All_Customers_Lighting!F272</f>
        <v>62208</v>
      </c>
      <c r="G272" s="24">
        <f>All_Customers_Residential!G272+All_Customers_Small_Commercial!G272+All_Customers_Lighting!G272</f>
        <v>67287</v>
      </c>
      <c r="H272" s="24">
        <f>All_Customers_Residential!H272+All_Customers_Small_Commercial!H272+All_Customers_Lighting!H272</f>
        <v>88390</v>
      </c>
      <c r="I272" s="24">
        <f>All_Customers_Residential!I272+All_Customers_Small_Commercial!I272+All_Customers_Lighting!I272</f>
        <v>100110</v>
      </c>
      <c r="J272" s="24">
        <f>All_Customers_Residential!J272+All_Customers_Small_Commercial!J272+All_Customers_Lighting!J272</f>
        <v>104494</v>
      </c>
      <c r="K272" s="24">
        <f>All_Customers_Residential!K272+All_Customers_Small_Commercial!K272+All_Customers_Lighting!K272</f>
        <v>107384</v>
      </c>
      <c r="L272" s="24">
        <f>All_Customers_Residential!L272+All_Customers_Small_Commercial!L272+All_Customers_Lighting!L272</f>
        <v>108942</v>
      </c>
      <c r="M272" s="24">
        <f>All_Customers_Residential!M272+All_Customers_Small_Commercial!M272+All_Customers_Lighting!M272</f>
        <v>104358</v>
      </c>
      <c r="N272" s="24">
        <f>All_Customers_Residential!N272+All_Customers_Small_Commercial!N272+All_Customers_Lighting!N272</f>
        <v>98854</v>
      </c>
      <c r="O272" s="24">
        <f>All_Customers_Residential!O272+All_Customers_Small_Commercial!O272+All_Customers_Lighting!O272</f>
        <v>92650</v>
      </c>
      <c r="P272" s="24">
        <f>All_Customers_Residential!P272+All_Customers_Small_Commercial!P272+All_Customers_Lighting!P272</f>
        <v>93571</v>
      </c>
      <c r="Q272" s="24">
        <f>All_Customers_Residential!Q272+All_Customers_Small_Commercial!Q272+All_Customers_Lighting!Q272</f>
        <v>99343</v>
      </c>
      <c r="R272" s="24">
        <f>All_Customers_Residential!R272+All_Customers_Small_Commercial!R272+All_Customers_Lighting!R272</f>
        <v>106543</v>
      </c>
      <c r="S272" s="24">
        <f>All_Customers_Residential!S272+All_Customers_Small_Commercial!S272+All_Customers_Lighting!S272</f>
        <v>114334</v>
      </c>
      <c r="T272" s="24">
        <f>All_Customers_Residential!T272+All_Customers_Small_Commercial!T272+All_Customers_Lighting!T272</f>
        <v>123531</v>
      </c>
      <c r="U272" s="24">
        <f>All_Customers_Residential!U272+All_Customers_Small_Commercial!U272+All_Customers_Lighting!U272</f>
        <v>132114</v>
      </c>
      <c r="V272" s="24">
        <f>All_Customers_Residential!V272+All_Customers_Small_Commercial!V272+All_Customers_Lighting!V272</f>
        <v>123919</v>
      </c>
      <c r="W272" s="24">
        <f>All_Customers_Residential!W272+All_Customers_Small_Commercial!W272+All_Customers_Lighting!W272</f>
        <v>103789</v>
      </c>
      <c r="X272" s="24">
        <f>All_Customers_Residential!X272+All_Customers_Small_Commercial!X272+All_Customers_Lighting!X272</f>
        <v>86602</v>
      </c>
      <c r="Y272" s="24">
        <f>All_Customers_Residential!Y272+All_Customers_Small_Commercial!Y272+All_Customers_Lighting!Y272</f>
        <v>73580</v>
      </c>
    </row>
    <row r="273" spans="1:25" x14ac:dyDescent="0.2">
      <c r="A273" s="23">
        <f>All_Customers_Residential!A273</f>
        <v>45193</v>
      </c>
      <c r="B273" s="24">
        <f>All_Customers_Residential!B273+All_Customers_Small_Commercial!B273+All_Customers_Lighting!B273</f>
        <v>67285</v>
      </c>
      <c r="C273" s="24">
        <f>All_Customers_Residential!C273+All_Customers_Small_Commercial!C273+All_Customers_Lighting!C273</f>
        <v>63762</v>
      </c>
      <c r="D273" s="24">
        <f>All_Customers_Residential!D273+All_Customers_Small_Commercial!D273+All_Customers_Lighting!D273</f>
        <v>62074</v>
      </c>
      <c r="E273" s="24">
        <f>All_Customers_Residential!E273+All_Customers_Small_Commercial!E273+All_Customers_Lighting!E273</f>
        <v>61508</v>
      </c>
      <c r="F273" s="24">
        <f>All_Customers_Residential!F273+All_Customers_Small_Commercial!F273+All_Customers_Lighting!F273</f>
        <v>62339</v>
      </c>
      <c r="G273" s="24">
        <f>All_Customers_Residential!G273+All_Customers_Small_Commercial!G273+All_Customers_Lighting!G273</f>
        <v>67129</v>
      </c>
      <c r="H273" s="24">
        <f>All_Customers_Residential!H273+All_Customers_Small_Commercial!H273+All_Customers_Lighting!H273</f>
        <v>88085</v>
      </c>
      <c r="I273" s="24">
        <f>All_Customers_Residential!I273+All_Customers_Small_Commercial!I273+All_Customers_Lighting!I273</f>
        <v>99840</v>
      </c>
      <c r="J273" s="24">
        <f>All_Customers_Residential!J273+All_Customers_Small_Commercial!J273+All_Customers_Lighting!J273</f>
        <v>104583</v>
      </c>
      <c r="K273" s="24">
        <f>All_Customers_Residential!K273+All_Customers_Small_Commercial!K273+All_Customers_Lighting!K273</f>
        <v>107972</v>
      </c>
      <c r="L273" s="24">
        <f>All_Customers_Residential!L273+All_Customers_Small_Commercial!L273+All_Customers_Lighting!L273</f>
        <v>109714</v>
      </c>
      <c r="M273" s="24">
        <f>All_Customers_Residential!M273+All_Customers_Small_Commercial!M273+All_Customers_Lighting!M273</f>
        <v>105087</v>
      </c>
      <c r="N273" s="24">
        <f>All_Customers_Residential!N273+All_Customers_Small_Commercial!N273+All_Customers_Lighting!N273</f>
        <v>99771</v>
      </c>
      <c r="O273" s="24">
        <f>All_Customers_Residential!O273+All_Customers_Small_Commercial!O273+All_Customers_Lighting!O273</f>
        <v>93513</v>
      </c>
      <c r="P273" s="24">
        <f>All_Customers_Residential!P273+All_Customers_Small_Commercial!P273+All_Customers_Lighting!P273</f>
        <v>94214</v>
      </c>
      <c r="Q273" s="24">
        <f>All_Customers_Residential!Q273+All_Customers_Small_Commercial!Q273+All_Customers_Lighting!Q273</f>
        <v>99738</v>
      </c>
      <c r="R273" s="24">
        <f>All_Customers_Residential!R273+All_Customers_Small_Commercial!R273+All_Customers_Lighting!R273</f>
        <v>107015</v>
      </c>
      <c r="S273" s="24">
        <f>All_Customers_Residential!S273+All_Customers_Small_Commercial!S273+All_Customers_Lighting!S273</f>
        <v>114935</v>
      </c>
      <c r="T273" s="24">
        <f>All_Customers_Residential!T273+All_Customers_Small_Commercial!T273+All_Customers_Lighting!T273</f>
        <v>124153</v>
      </c>
      <c r="U273" s="24">
        <f>All_Customers_Residential!U273+All_Customers_Small_Commercial!U273+All_Customers_Lighting!U273</f>
        <v>132800</v>
      </c>
      <c r="V273" s="24">
        <f>All_Customers_Residential!V273+All_Customers_Small_Commercial!V273+All_Customers_Lighting!V273</f>
        <v>124414</v>
      </c>
      <c r="W273" s="24">
        <f>All_Customers_Residential!W273+All_Customers_Small_Commercial!W273+All_Customers_Lighting!W273</f>
        <v>104041</v>
      </c>
      <c r="X273" s="24">
        <f>All_Customers_Residential!X273+All_Customers_Small_Commercial!X273+All_Customers_Lighting!X273</f>
        <v>86653</v>
      </c>
      <c r="Y273" s="24">
        <f>All_Customers_Residential!Y273+All_Customers_Small_Commercial!Y273+All_Customers_Lighting!Y273</f>
        <v>72603</v>
      </c>
    </row>
    <row r="274" spans="1:25" x14ac:dyDescent="0.2">
      <c r="A274" s="23">
        <f>All_Customers_Residential!A274</f>
        <v>45194</v>
      </c>
      <c r="B274" s="24">
        <f>All_Customers_Residential!B274+All_Customers_Small_Commercial!B274+All_Customers_Lighting!B274</f>
        <v>65575</v>
      </c>
      <c r="C274" s="24">
        <f>All_Customers_Residential!C274+All_Customers_Small_Commercial!C274+All_Customers_Lighting!C274</f>
        <v>61853</v>
      </c>
      <c r="D274" s="24">
        <f>All_Customers_Residential!D274+All_Customers_Small_Commercial!D274+All_Customers_Lighting!D274</f>
        <v>60265</v>
      </c>
      <c r="E274" s="24">
        <f>All_Customers_Residential!E274+All_Customers_Small_Commercial!E274+All_Customers_Lighting!E274</f>
        <v>60425</v>
      </c>
      <c r="F274" s="24">
        <f>All_Customers_Residential!F274+All_Customers_Small_Commercial!F274+All_Customers_Lighting!F274</f>
        <v>63824</v>
      </c>
      <c r="G274" s="24">
        <f>All_Customers_Residential!G274+All_Customers_Small_Commercial!G274+All_Customers_Lighting!G274</f>
        <v>72686</v>
      </c>
      <c r="H274" s="24">
        <f>All_Customers_Residential!H274+All_Customers_Small_Commercial!H274+All_Customers_Lighting!H274</f>
        <v>95000</v>
      </c>
      <c r="I274" s="24">
        <f>All_Customers_Residential!I274+All_Customers_Small_Commercial!I274+All_Customers_Lighting!I274</f>
        <v>105104</v>
      </c>
      <c r="J274" s="24">
        <f>All_Customers_Residential!J274+All_Customers_Small_Commercial!J274+All_Customers_Lighting!J274</f>
        <v>102588</v>
      </c>
      <c r="K274" s="24">
        <f>All_Customers_Residential!K274+All_Customers_Small_Commercial!K274+All_Customers_Lighting!K274</f>
        <v>102995</v>
      </c>
      <c r="L274" s="24">
        <f>All_Customers_Residential!L274+All_Customers_Small_Commercial!L274+All_Customers_Lighting!L274</f>
        <v>103382</v>
      </c>
      <c r="M274" s="24">
        <f>All_Customers_Residential!M274+All_Customers_Small_Commercial!M274+All_Customers_Lighting!M274</f>
        <v>99003</v>
      </c>
      <c r="N274" s="24">
        <f>All_Customers_Residential!N274+All_Customers_Small_Commercial!N274+All_Customers_Lighting!N274</f>
        <v>94789</v>
      </c>
      <c r="O274" s="24">
        <f>All_Customers_Residential!O274+All_Customers_Small_Commercial!O274+All_Customers_Lighting!O274</f>
        <v>90848</v>
      </c>
      <c r="P274" s="24">
        <f>All_Customers_Residential!P274+All_Customers_Small_Commercial!P274+All_Customers_Lighting!P274</f>
        <v>90188</v>
      </c>
      <c r="Q274" s="24">
        <f>All_Customers_Residential!Q274+All_Customers_Small_Commercial!Q274+All_Customers_Lighting!Q274</f>
        <v>96230</v>
      </c>
      <c r="R274" s="24">
        <f>All_Customers_Residential!R274+All_Customers_Small_Commercial!R274+All_Customers_Lighting!R274</f>
        <v>105882</v>
      </c>
      <c r="S274" s="24">
        <f>All_Customers_Residential!S274+All_Customers_Small_Commercial!S274+All_Customers_Lighting!S274</f>
        <v>114963</v>
      </c>
      <c r="T274" s="24">
        <f>All_Customers_Residential!T274+All_Customers_Small_Commercial!T274+All_Customers_Lighting!T274</f>
        <v>121198</v>
      </c>
      <c r="U274" s="24">
        <f>All_Customers_Residential!U274+All_Customers_Small_Commercial!U274+All_Customers_Lighting!U274</f>
        <v>131127</v>
      </c>
      <c r="V274" s="24">
        <f>All_Customers_Residential!V274+All_Customers_Small_Commercial!V274+All_Customers_Lighting!V274</f>
        <v>123201</v>
      </c>
      <c r="W274" s="24">
        <f>All_Customers_Residential!W274+All_Customers_Small_Commercial!W274+All_Customers_Lighting!W274</f>
        <v>104336</v>
      </c>
      <c r="X274" s="24">
        <f>All_Customers_Residential!X274+All_Customers_Small_Commercial!X274+All_Customers_Lighting!X274</f>
        <v>87185</v>
      </c>
      <c r="Y274" s="24">
        <f>All_Customers_Residential!Y274+All_Customers_Small_Commercial!Y274+All_Customers_Lighting!Y274</f>
        <v>72273</v>
      </c>
    </row>
    <row r="275" spans="1:25" x14ac:dyDescent="0.2">
      <c r="A275" s="23">
        <f>All_Customers_Residential!A275</f>
        <v>45195</v>
      </c>
      <c r="B275" s="24">
        <f>All_Customers_Residential!B275+All_Customers_Small_Commercial!B275+All_Customers_Lighting!B275</f>
        <v>65825</v>
      </c>
      <c r="C275" s="24">
        <f>All_Customers_Residential!C275+All_Customers_Small_Commercial!C275+All_Customers_Lighting!C275</f>
        <v>62898</v>
      </c>
      <c r="D275" s="24">
        <f>All_Customers_Residential!D275+All_Customers_Small_Commercial!D275+All_Customers_Lighting!D275</f>
        <v>61678</v>
      </c>
      <c r="E275" s="24">
        <f>All_Customers_Residential!E275+All_Customers_Small_Commercial!E275+All_Customers_Lighting!E275</f>
        <v>61675</v>
      </c>
      <c r="F275" s="24">
        <f>All_Customers_Residential!F275+All_Customers_Small_Commercial!F275+All_Customers_Lighting!F275</f>
        <v>65009</v>
      </c>
      <c r="G275" s="24">
        <f>All_Customers_Residential!G275+All_Customers_Small_Commercial!G275+All_Customers_Lighting!G275</f>
        <v>74034</v>
      </c>
      <c r="H275" s="24">
        <f>All_Customers_Residential!H275+All_Customers_Small_Commercial!H275+All_Customers_Lighting!H275</f>
        <v>95243</v>
      </c>
      <c r="I275" s="24">
        <f>All_Customers_Residential!I275+All_Customers_Small_Commercial!I275+All_Customers_Lighting!I275</f>
        <v>105316</v>
      </c>
      <c r="J275" s="24">
        <f>All_Customers_Residential!J275+All_Customers_Small_Commercial!J275+All_Customers_Lighting!J275</f>
        <v>102706</v>
      </c>
      <c r="K275" s="24">
        <f>All_Customers_Residential!K275+All_Customers_Small_Commercial!K275+All_Customers_Lighting!K275</f>
        <v>102794</v>
      </c>
      <c r="L275" s="24">
        <f>All_Customers_Residential!L275+All_Customers_Small_Commercial!L275+All_Customers_Lighting!L275</f>
        <v>103106</v>
      </c>
      <c r="M275" s="24">
        <f>All_Customers_Residential!M275+All_Customers_Small_Commercial!M275+All_Customers_Lighting!M275</f>
        <v>98798</v>
      </c>
      <c r="N275" s="24">
        <f>All_Customers_Residential!N275+All_Customers_Small_Commercial!N275+All_Customers_Lighting!N275</f>
        <v>94355</v>
      </c>
      <c r="O275" s="24">
        <f>All_Customers_Residential!O275+All_Customers_Small_Commercial!O275+All_Customers_Lighting!O275</f>
        <v>90486</v>
      </c>
      <c r="P275" s="24">
        <f>All_Customers_Residential!P275+All_Customers_Small_Commercial!P275+All_Customers_Lighting!P275</f>
        <v>89812</v>
      </c>
      <c r="Q275" s="24">
        <f>All_Customers_Residential!Q275+All_Customers_Small_Commercial!Q275+All_Customers_Lighting!Q275</f>
        <v>96008</v>
      </c>
      <c r="R275" s="24">
        <f>All_Customers_Residential!R275+All_Customers_Small_Commercial!R275+All_Customers_Lighting!R275</f>
        <v>105743</v>
      </c>
      <c r="S275" s="24">
        <f>All_Customers_Residential!S275+All_Customers_Small_Commercial!S275+All_Customers_Lighting!S275</f>
        <v>114937</v>
      </c>
      <c r="T275" s="24">
        <f>All_Customers_Residential!T275+All_Customers_Small_Commercial!T275+All_Customers_Lighting!T275</f>
        <v>121250</v>
      </c>
      <c r="U275" s="24">
        <f>All_Customers_Residential!U275+All_Customers_Small_Commercial!U275+All_Customers_Lighting!U275</f>
        <v>131166</v>
      </c>
      <c r="V275" s="24">
        <f>All_Customers_Residential!V275+All_Customers_Small_Commercial!V275+All_Customers_Lighting!V275</f>
        <v>123393</v>
      </c>
      <c r="W275" s="24">
        <f>All_Customers_Residential!W275+All_Customers_Small_Commercial!W275+All_Customers_Lighting!W275</f>
        <v>104486</v>
      </c>
      <c r="X275" s="24">
        <f>All_Customers_Residential!X275+All_Customers_Small_Commercial!X275+All_Customers_Lighting!X275</f>
        <v>87254</v>
      </c>
      <c r="Y275" s="24">
        <f>All_Customers_Residential!Y275+All_Customers_Small_Commercial!Y275+All_Customers_Lighting!Y275</f>
        <v>73294</v>
      </c>
    </row>
    <row r="276" spans="1:25" x14ac:dyDescent="0.2">
      <c r="A276" s="23">
        <f>All_Customers_Residential!A276</f>
        <v>45196</v>
      </c>
      <c r="B276" s="24">
        <f>All_Customers_Residential!B276+All_Customers_Small_Commercial!B276+All_Customers_Lighting!B276</f>
        <v>66880</v>
      </c>
      <c r="C276" s="24">
        <f>All_Customers_Residential!C276+All_Customers_Small_Commercial!C276+All_Customers_Lighting!C276</f>
        <v>63980</v>
      </c>
      <c r="D276" s="24">
        <f>All_Customers_Residential!D276+All_Customers_Small_Commercial!D276+All_Customers_Lighting!D276</f>
        <v>62666</v>
      </c>
      <c r="E276" s="24">
        <f>All_Customers_Residential!E276+All_Customers_Small_Commercial!E276+All_Customers_Lighting!E276</f>
        <v>63006</v>
      </c>
      <c r="F276" s="24">
        <f>All_Customers_Residential!F276+All_Customers_Small_Commercial!F276+All_Customers_Lighting!F276</f>
        <v>66017</v>
      </c>
      <c r="G276" s="24">
        <f>All_Customers_Residential!G276+All_Customers_Small_Commercial!G276+All_Customers_Lighting!G276</f>
        <v>75210</v>
      </c>
      <c r="H276" s="24">
        <f>All_Customers_Residential!H276+All_Customers_Small_Commercial!H276+All_Customers_Lighting!H276</f>
        <v>95228</v>
      </c>
      <c r="I276" s="24">
        <f>All_Customers_Residential!I276+All_Customers_Small_Commercial!I276+All_Customers_Lighting!I276</f>
        <v>105308</v>
      </c>
      <c r="J276" s="24">
        <f>All_Customers_Residential!J276+All_Customers_Small_Commercial!J276+All_Customers_Lighting!J276</f>
        <v>102680</v>
      </c>
      <c r="K276" s="24">
        <f>All_Customers_Residential!K276+All_Customers_Small_Commercial!K276+All_Customers_Lighting!K276</f>
        <v>102807</v>
      </c>
      <c r="L276" s="24">
        <f>All_Customers_Residential!L276+All_Customers_Small_Commercial!L276+All_Customers_Lighting!L276</f>
        <v>103110</v>
      </c>
      <c r="M276" s="24">
        <f>All_Customers_Residential!M276+All_Customers_Small_Commercial!M276+All_Customers_Lighting!M276</f>
        <v>98808</v>
      </c>
      <c r="N276" s="24">
        <f>All_Customers_Residential!N276+All_Customers_Small_Commercial!N276+All_Customers_Lighting!N276</f>
        <v>94450</v>
      </c>
      <c r="O276" s="24">
        <f>All_Customers_Residential!O276+All_Customers_Small_Commercial!O276+All_Customers_Lighting!O276</f>
        <v>90537</v>
      </c>
      <c r="P276" s="24">
        <f>All_Customers_Residential!P276+All_Customers_Small_Commercial!P276+All_Customers_Lighting!P276</f>
        <v>90050</v>
      </c>
      <c r="Q276" s="24">
        <f>All_Customers_Residential!Q276+All_Customers_Small_Commercial!Q276+All_Customers_Lighting!Q276</f>
        <v>96190</v>
      </c>
      <c r="R276" s="24">
        <f>All_Customers_Residential!R276+All_Customers_Small_Commercial!R276+All_Customers_Lighting!R276</f>
        <v>105840</v>
      </c>
      <c r="S276" s="24">
        <f>All_Customers_Residential!S276+All_Customers_Small_Commercial!S276+All_Customers_Lighting!S276</f>
        <v>114836</v>
      </c>
      <c r="T276" s="24">
        <f>All_Customers_Residential!T276+All_Customers_Small_Commercial!T276+All_Customers_Lighting!T276</f>
        <v>121164</v>
      </c>
      <c r="U276" s="24">
        <f>All_Customers_Residential!U276+All_Customers_Small_Commercial!U276+All_Customers_Lighting!U276</f>
        <v>131003</v>
      </c>
      <c r="V276" s="24">
        <f>All_Customers_Residential!V276+All_Customers_Small_Commercial!V276+All_Customers_Lighting!V276</f>
        <v>123169</v>
      </c>
      <c r="W276" s="24">
        <f>All_Customers_Residential!W276+All_Customers_Small_Commercial!W276+All_Customers_Lighting!W276</f>
        <v>104329</v>
      </c>
      <c r="X276" s="24">
        <f>All_Customers_Residential!X276+All_Customers_Small_Commercial!X276+All_Customers_Lighting!X276</f>
        <v>87115</v>
      </c>
      <c r="Y276" s="24">
        <f>All_Customers_Residential!Y276+All_Customers_Small_Commercial!Y276+All_Customers_Lighting!Y276</f>
        <v>73454</v>
      </c>
    </row>
    <row r="277" spans="1:25" x14ac:dyDescent="0.2">
      <c r="A277" s="23">
        <f>All_Customers_Residential!A277</f>
        <v>45197</v>
      </c>
      <c r="B277" s="24">
        <f>All_Customers_Residential!B277+All_Customers_Small_Commercial!B277+All_Customers_Lighting!B277</f>
        <v>66868</v>
      </c>
      <c r="C277" s="24">
        <f>All_Customers_Residential!C277+All_Customers_Small_Commercial!C277+All_Customers_Lighting!C277</f>
        <v>63832</v>
      </c>
      <c r="D277" s="24">
        <f>All_Customers_Residential!D277+All_Customers_Small_Commercial!D277+All_Customers_Lighting!D277</f>
        <v>62343</v>
      </c>
      <c r="E277" s="24">
        <f>All_Customers_Residential!E277+All_Customers_Small_Commercial!E277+All_Customers_Lighting!E277</f>
        <v>62233</v>
      </c>
      <c r="F277" s="24">
        <f>All_Customers_Residential!F277+All_Customers_Small_Commercial!F277+All_Customers_Lighting!F277</f>
        <v>65282</v>
      </c>
      <c r="G277" s="24">
        <f>All_Customers_Residential!G277+All_Customers_Small_Commercial!G277+All_Customers_Lighting!G277</f>
        <v>74174</v>
      </c>
      <c r="H277" s="24">
        <f>All_Customers_Residential!H277+All_Customers_Small_Commercial!H277+All_Customers_Lighting!H277</f>
        <v>95167</v>
      </c>
      <c r="I277" s="24">
        <f>All_Customers_Residential!I277+All_Customers_Small_Commercial!I277+All_Customers_Lighting!I277</f>
        <v>105306</v>
      </c>
      <c r="J277" s="24">
        <f>All_Customers_Residential!J277+All_Customers_Small_Commercial!J277+All_Customers_Lighting!J277</f>
        <v>102913</v>
      </c>
      <c r="K277" s="24">
        <f>All_Customers_Residential!K277+All_Customers_Small_Commercial!K277+All_Customers_Lighting!K277</f>
        <v>103208</v>
      </c>
      <c r="L277" s="24">
        <f>All_Customers_Residential!L277+All_Customers_Small_Commercial!L277+All_Customers_Lighting!L277</f>
        <v>103548</v>
      </c>
      <c r="M277" s="24">
        <f>All_Customers_Residential!M277+All_Customers_Small_Commercial!M277+All_Customers_Lighting!M277</f>
        <v>99118</v>
      </c>
      <c r="N277" s="24">
        <f>All_Customers_Residential!N277+All_Customers_Small_Commercial!N277+All_Customers_Lighting!N277</f>
        <v>94697</v>
      </c>
      <c r="O277" s="24">
        <f>All_Customers_Residential!O277+All_Customers_Small_Commercial!O277+All_Customers_Lighting!O277</f>
        <v>90717</v>
      </c>
      <c r="P277" s="24">
        <f>All_Customers_Residential!P277+All_Customers_Small_Commercial!P277+All_Customers_Lighting!P277</f>
        <v>90030</v>
      </c>
      <c r="Q277" s="24">
        <f>All_Customers_Residential!Q277+All_Customers_Small_Commercial!Q277+All_Customers_Lighting!Q277</f>
        <v>96243</v>
      </c>
      <c r="R277" s="24">
        <f>All_Customers_Residential!R277+All_Customers_Small_Commercial!R277+All_Customers_Lighting!R277</f>
        <v>105828</v>
      </c>
      <c r="S277" s="24">
        <f>All_Customers_Residential!S277+All_Customers_Small_Commercial!S277+All_Customers_Lighting!S277</f>
        <v>114765</v>
      </c>
      <c r="T277" s="24">
        <f>All_Customers_Residential!T277+All_Customers_Small_Commercial!T277+All_Customers_Lighting!T277</f>
        <v>121092</v>
      </c>
      <c r="U277" s="24">
        <f>All_Customers_Residential!U277+All_Customers_Small_Commercial!U277+All_Customers_Lighting!U277</f>
        <v>130911</v>
      </c>
      <c r="V277" s="24">
        <f>All_Customers_Residential!V277+All_Customers_Small_Commercial!V277+All_Customers_Lighting!V277</f>
        <v>123141</v>
      </c>
      <c r="W277" s="24">
        <f>All_Customers_Residential!W277+All_Customers_Small_Commercial!W277+All_Customers_Lighting!W277</f>
        <v>104411</v>
      </c>
      <c r="X277" s="24">
        <f>All_Customers_Residential!X277+All_Customers_Small_Commercial!X277+All_Customers_Lighting!X277</f>
        <v>87199</v>
      </c>
      <c r="Y277" s="24">
        <f>All_Customers_Residential!Y277+All_Customers_Small_Commercial!Y277+All_Customers_Lighting!Y277</f>
        <v>74060</v>
      </c>
    </row>
    <row r="278" spans="1:25" x14ac:dyDescent="0.2">
      <c r="A278" s="23">
        <f>All_Customers_Residential!A278</f>
        <v>45198</v>
      </c>
      <c r="B278" s="24">
        <f>All_Customers_Residential!B278+All_Customers_Small_Commercial!B278+All_Customers_Lighting!B278</f>
        <v>66935</v>
      </c>
      <c r="C278" s="24">
        <f>All_Customers_Residential!C278+All_Customers_Small_Commercial!C278+All_Customers_Lighting!C278</f>
        <v>63946</v>
      </c>
      <c r="D278" s="24">
        <f>All_Customers_Residential!D278+All_Customers_Small_Commercial!D278+All_Customers_Lighting!D278</f>
        <v>62560</v>
      </c>
      <c r="E278" s="24">
        <f>All_Customers_Residential!E278+All_Customers_Small_Commercial!E278+All_Customers_Lighting!E278</f>
        <v>62746</v>
      </c>
      <c r="F278" s="24">
        <f>All_Customers_Residential!F278+All_Customers_Small_Commercial!F278+All_Customers_Lighting!F278</f>
        <v>65317</v>
      </c>
      <c r="G278" s="24">
        <f>All_Customers_Residential!G278+All_Customers_Small_Commercial!G278+All_Customers_Lighting!G278</f>
        <v>73406</v>
      </c>
      <c r="H278" s="24">
        <f>All_Customers_Residential!H278+All_Customers_Small_Commercial!H278+All_Customers_Lighting!H278</f>
        <v>94992</v>
      </c>
      <c r="I278" s="24">
        <f>All_Customers_Residential!I278+All_Customers_Small_Commercial!I278+All_Customers_Lighting!I278</f>
        <v>105242</v>
      </c>
      <c r="J278" s="24">
        <f>All_Customers_Residential!J278+All_Customers_Small_Commercial!J278+All_Customers_Lighting!J278</f>
        <v>102883</v>
      </c>
      <c r="K278" s="24">
        <f>All_Customers_Residential!K278+All_Customers_Small_Commercial!K278+All_Customers_Lighting!K278</f>
        <v>103343</v>
      </c>
      <c r="L278" s="24">
        <f>All_Customers_Residential!L278+All_Customers_Small_Commercial!L278+All_Customers_Lighting!L278</f>
        <v>103664</v>
      </c>
      <c r="M278" s="24">
        <f>All_Customers_Residential!M278+All_Customers_Small_Commercial!M278+All_Customers_Lighting!M278</f>
        <v>99243</v>
      </c>
      <c r="N278" s="24">
        <f>All_Customers_Residential!N278+All_Customers_Small_Commercial!N278+All_Customers_Lighting!N278</f>
        <v>94833</v>
      </c>
      <c r="O278" s="24">
        <f>All_Customers_Residential!O278+All_Customers_Small_Commercial!O278+All_Customers_Lighting!O278</f>
        <v>90828</v>
      </c>
      <c r="P278" s="24">
        <f>All_Customers_Residential!P278+All_Customers_Small_Commercial!P278+All_Customers_Lighting!P278</f>
        <v>90153</v>
      </c>
      <c r="Q278" s="24">
        <f>All_Customers_Residential!Q278+All_Customers_Small_Commercial!Q278+All_Customers_Lighting!Q278</f>
        <v>96291</v>
      </c>
      <c r="R278" s="24">
        <f>All_Customers_Residential!R278+All_Customers_Small_Commercial!R278+All_Customers_Lighting!R278</f>
        <v>105866</v>
      </c>
      <c r="S278" s="24">
        <f>All_Customers_Residential!S278+All_Customers_Small_Commercial!S278+All_Customers_Lighting!S278</f>
        <v>114656</v>
      </c>
      <c r="T278" s="24">
        <f>All_Customers_Residential!T278+All_Customers_Small_Commercial!T278+All_Customers_Lighting!T278</f>
        <v>120776</v>
      </c>
      <c r="U278" s="24">
        <f>All_Customers_Residential!U278+All_Customers_Small_Commercial!U278+All_Customers_Lighting!U278</f>
        <v>130391</v>
      </c>
      <c r="V278" s="24">
        <f>All_Customers_Residential!V278+All_Customers_Small_Commercial!V278+All_Customers_Lighting!V278</f>
        <v>122915</v>
      </c>
      <c r="W278" s="24">
        <f>All_Customers_Residential!W278+All_Customers_Small_Commercial!W278+All_Customers_Lighting!W278</f>
        <v>104207</v>
      </c>
      <c r="X278" s="24">
        <f>All_Customers_Residential!X278+All_Customers_Small_Commercial!X278+All_Customers_Lighting!X278</f>
        <v>87255</v>
      </c>
      <c r="Y278" s="24">
        <f>All_Customers_Residential!Y278+All_Customers_Small_Commercial!Y278+All_Customers_Lighting!Y278</f>
        <v>74805</v>
      </c>
    </row>
    <row r="279" spans="1:25" x14ac:dyDescent="0.2">
      <c r="A279" s="23">
        <f>All_Customers_Residential!A279</f>
        <v>45199</v>
      </c>
      <c r="B279" s="24">
        <f>All_Customers_Residential!B279+All_Customers_Small_Commercial!B279+All_Customers_Lighting!B279</f>
        <v>68444</v>
      </c>
      <c r="C279" s="24">
        <f>All_Customers_Residential!C279+All_Customers_Small_Commercial!C279+All_Customers_Lighting!C279</f>
        <v>65173</v>
      </c>
      <c r="D279" s="24">
        <f>All_Customers_Residential!D279+All_Customers_Small_Commercial!D279+All_Customers_Lighting!D279</f>
        <v>63363</v>
      </c>
      <c r="E279" s="24">
        <f>All_Customers_Residential!E279+All_Customers_Small_Commercial!E279+All_Customers_Lighting!E279</f>
        <v>62775</v>
      </c>
      <c r="F279" s="24">
        <f>All_Customers_Residential!F279+All_Customers_Small_Commercial!F279+All_Customers_Lighting!F279</f>
        <v>64096</v>
      </c>
      <c r="G279" s="24">
        <f>All_Customers_Residential!G279+All_Customers_Small_Commercial!G279+All_Customers_Lighting!G279</f>
        <v>68829</v>
      </c>
      <c r="H279" s="24">
        <f>All_Customers_Residential!H279+All_Customers_Small_Commercial!H279+All_Customers_Lighting!H279</f>
        <v>88294</v>
      </c>
      <c r="I279" s="24">
        <f>All_Customers_Residential!I279+All_Customers_Small_Commercial!I279+All_Customers_Lighting!I279</f>
        <v>100114</v>
      </c>
      <c r="J279" s="24">
        <f>All_Customers_Residential!J279+All_Customers_Small_Commercial!J279+All_Customers_Lighting!J279</f>
        <v>104725</v>
      </c>
      <c r="K279" s="24">
        <f>All_Customers_Residential!K279+All_Customers_Small_Commercial!K279+All_Customers_Lighting!K279</f>
        <v>107703</v>
      </c>
      <c r="L279" s="24">
        <f>All_Customers_Residential!L279+All_Customers_Small_Commercial!L279+All_Customers_Lighting!L279</f>
        <v>109287</v>
      </c>
      <c r="M279" s="24">
        <f>All_Customers_Residential!M279+All_Customers_Small_Commercial!M279+All_Customers_Lighting!M279</f>
        <v>104488</v>
      </c>
      <c r="N279" s="24">
        <f>All_Customers_Residential!N279+All_Customers_Small_Commercial!N279+All_Customers_Lighting!N279</f>
        <v>98920</v>
      </c>
      <c r="O279" s="24">
        <f>All_Customers_Residential!O279+All_Customers_Small_Commercial!O279+All_Customers_Lighting!O279</f>
        <v>92750</v>
      </c>
      <c r="P279" s="24">
        <f>All_Customers_Residential!P279+All_Customers_Small_Commercial!P279+All_Customers_Lighting!P279</f>
        <v>93501</v>
      </c>
      <c r="Q279" s="24">
        <f>All_Customers_Residential!Q279+All_Customers_Small_Commercial!Q279+All_Customers_Lighting!Q279</f>
        <v>99234</v>
      </c>
      <c r="R279" s="24">
        <f>All_Customers_Residential!R279+All_Customers_Small_Commercial!R279+All_Customers_Lighting!R279</f>
        <v>106320</v>
      </c>
      <c r="S279" s="24">
        <f>All_Customers_Residential!S279+All_Customers_Small_Commercial!S279+All_Customers_Lighting!S279</f>
        <v>114166</v>
      </c>
      <c r="T279" s="24">
        <f>All_Customers_Residential!T279+All_Customers_Small_Commercial!T279+All_Customers_Lighting!T279</f>
        <v>123372</v>
      </c>
      <c r="U279" s="24">
        <f>All_Customers_Residential!U279+All_Customers_Small_Commercial!U279+All_Customers_Lighting!U279</f>
        <v>131769</v>
      </c>
      <c r="V279" s="24">
        <f>All_Customers_Residential!V279+All_Customers_Small_Commercial!V279+All_Customers_Lighting!V279</f>
        <v>123676</v>
      </c>
      <c r="W279" s="24">
        <f>All_Customers_Residential!W279+All_Customers_Small_Commercial!W279+All_Customers_Lighting!W279</f>
        <v>103487</v>
      </c>
      <c r="X279" s="24">
        <f>All_Customers_Residential!X279+All_Customers_Small_Commercial!X279+All_Customers_Lighting!X279</f>
        <v>86517</v>
      </c>
      <c r="Y279" s="24">
        <f>All_Customers_Residential!Y279+All_Customers_Small_Commercial!Y279+All_Customers_Lighting!Y279</f>
        <v>74471</v>
      </c>
    </row>
    <row r="280" spans="1:25" x14ac:dyDescent="0.2">
      <c r="A280" s="23">
        <f>All_Customers_Residential!A280</f>
        <v>45200</v>
      </c>
      <c r="B280" s="24">
        <f>All_Customers_Residential!B280+All_Customers_Small_Commercial!B280+All_Customers_Lighting!B280</f>
        <v>70863</v>
      </c>
      <c r="C280" s="24">
        <f>All_Customers_Residential!C280+All_Customers_Small_Commercial!C280+All_Customers_Lighting!C280</f>
        <v>71252</v>
      </c>
      <c r="D280" s="24">
        <f>All_Customers_Residential!D280+All_Customers_Small_Commercial!D280+All_Customers_Lighting!D280</f>
        <v>64970</v>
      </c>
      <c r="E280" s="24">
        <f>All_Customers_Residential!E280+All_Customers_Small_Commercial!E280+All_Customers_Lighting!E280</f>
        <v>64942</v>
      </c>
      <c r="F280" s="24">
        <f>All_Customers_Residential!F280+All_Customers_Small_Commercial!F280+All_Customers_Lighting!F280</f>
        <v>66653</v>
      </c>
      <c r="G280" s="24">
        <f>All_Customers_Residential!G280+All_Customers_Small_Commercial!G280+All_Customers_Lighting!G280</f>
        <v>75689</v>
      </c>
      <c r="H280" s="24">
        <f>All_Customers_Residential!H280+All_Customers_Small_Commercial!H280+All_Customers_Lighting!H280</f>
        <v>96317</v>
      </c>
      <c r="I280" s="24">
        <f>All_Customers_Residential!I280+All_Customers_Small_Commercial!I280+All_Customers_Lighting!I280</f>
        <v>108489</v>
      </c>
      <c r="J280" s="24">
        <f>All_Customers_Residential!J280+All_Customers_Small_Commercial!J280+All_Customers_Lighting!J280</f>
        <v>112316</v>
      </c>
      <c r="K280" s="24">
        <f>All_Customers_Residential!K280+All_Customers_Small_Commercial!K280+All_Customers_Lighting!K280</f>
        <v>118233</v>
      </c>
      <c r="L280" s="24">
        <f>All_Customers_Residential!L280+All_Customers_Small_Commercial!L280+All_Customers_Lighting!L280</f>
        <v>115573</v>
      </c>
      <c r="M280" s="24">
        <f>All_Customers_Residential!M280+All_Customers_Small_Commercial!M280+All_Customers_Lighting!M280</f>
        <v>112564</v>
      </c>
      <c r="N280" s="24">
        <f>All_Customers_Residential!N280+All_Customers_Small_Commercial!N280+All_Customers_Lighting!N280</f>
        <v>109405</v>
      </c>
      <c r="O280" s="24">
        <f>All_Customers_Residential!O280+All_Customers_Small_Commercial!O280+All_Customers_Lighting!O280</f>
        <v>104730</v>
      </c>
      <c r="P280" s="24">
        <f>All_Customers_Residential!P280+All_Customers_Small_Commercial!P280+All_Customers_Lighting!P280</f>
        <v>97368</v>
      </c>
      <c r="Q280" s="24">
        <f>All_Customers_Residential!Q280+All_Customers_Small_Commercial!Q280+All_Customers_Lighting!Q280</f>
        <v>102805</v>
      </c>
      <c r="R280" s="24">
        <f>All_Customers_Residential!R280+All_Customers_Small_Commercial!R280+All_Customers_Lighting!R280</f>
        <v>109200</v>
      </c>
      <c r="S280" s="24">
        <f>All_Customers_Residential!S280+All_Customers_Small_Commercial!S280+All_Customers_Lighting!S280</f>
        <v>126506</v>
      </c>
      <c r="T280" s="24">
        <f>All_Customers_Residential!T280+All_Customers_Small_Commercial!T280+All_Customers_Lighting!T280</f>
        <v>135609</v>
      </c>
      <c r="U280" s="24">
        <f>All_Customers_Residential!U280+All_Customers_Small_Commercial!U280+All_Customers_Lighting!U280</f>
        <v>140847</v>
      </c>
      <c r="V280" s="24">
        <f>All_Customers_Residential!V280+All_Customers_Small_Commercial!V280+All_Customers_Lighting!V280</f>
        <v>127109</v>
      </c>
      <c r="W280" s="24">
        <f>All_Customers_Residential!W280+All_Customers_Small_Commercial!W280+All_Customers_Lighting!W280</f>
        <v>109913</v>
      </c>
      <c r="X280" s="24">
        <f>All_Customers_Residential!X280+All_Customers_Small_Commercial!X280+All_Customers_Lighting!X280</f>
        <v>89067</v>
      </c>
      <c r="Y280" s="24">
        <f>All_Customers_Residential!Y280+All_Customers_Small_Commercial!Y280+All_Customers_Lighting!Y280</f>
        <v>75660</v>
      </c>
    </row>
    <row r="281" spans="1:25" x14ac:dyDescent="0.2">
      <c r="A281" s="23">
        <f>All_Customers_Residential!A281</f>
        <v>45201</v>
      </c>
      <c r="B281" s="24">
        <f>All_Customers_Residential!B281+All_Customers_Small_Commercial!B281+All_Customers_Lighting!B281</f>
        <v>69169</v>
      </c>
      <c r="C281" s="24">
        <f>All_Customers_Residential!C281+All_Customers_Small_Commercial!C281+All_Customers_Lighting!C281</f>
        <v>64712</v>
      </c>
      <c r="D281" s="24">
        <f>All_Customers_Residential!D281+All_Customers_Small_Commercial!D281+All_Customers_Lighting!D281</f>
        <v>62797</v>
      </c>
      <c r="E281" s="24">
        <f>All_Customers_Residential!E281+All_Customers_Small_Commercial!E281+All_Customers_Lighting!E281</f>
        <v>63314</v>
      </c>
      <c r="F281" s="24">
        <f>All_Customers_Residential!F281+All_Customers_Small_Commercial!F281+All_Customers_Lighting!F281</f>
        <v>66674</v>
      </c>
      <c r="G281" s="24">
        <f>All_Customers_Residential!G281+All_Customers_Small_Commercial!G281+All_Customers_Lighting!G281</f>
        <v>79123</v>
      </c>
      <c r="H281" s="24">
        <f>All_Customers_Residential!H281+All_Customers_Small_Commercial!H281+All_Customers_Lighting!H281</f>
        <v>104410</v>
      </c>
      <c r="I281" s="24">
        <f>All_Customers_Residential!I281+All_Customers_Small_Commercial!I281+All_Customers_Lighting!I281</f>
        <v>114778</v>
      </c>
      <c r="J281" s="24">
        <f>All_Customers_Residential!J281+All_Customers_Small_Commercial!J281+All_Customers_Lighting!J281</f>
        <v>111811</v>
      </c>
      <c r="K281" s="24">
        <f>All_Customers_Residential!K281+All_Customers_Small_Commercial!K281+All_Customers_Lighting!K281</f>
        <v>113290</v>
      </c>
      <c r="L281" s="24">
        <f>All_Customers_Residential!L281+All_Customers_Small_Commercial!L281+All_Customers_Lighting!L281</f>
        <v>111660</v>
      </c>
      <c r="M281" s="24">
        <f>All_Customers_Residential!M281+All_Customers_Small_Commercial!M281+All_Customers_Lighting!M281</f>
        <v>108436</v>
      </c>
      <c r="N281" s="24">
        <f>All_Customers_Residential!N281+All_Customers_Small_Commercial!N281+All_Customers_Lighting!N281</f>
        <v>105742</v>
      </c>
      <c r="O281" s="24">
        <f>All_Customers_Residential!O281+All_Customers_Small_Commercial!O281+All_Customers_Lighting!O281</f>
        <v>102555</v>
      </c>
      <c r="P281" s="24">
        <f>All_Customers_Residential!P281+All_Customers_Small_Commercial!P281+All_Customers_Lighting!P281</f>
        <v>95107</v>
      </c>
      <c r="Q281" s="24">
        <f>All_Customers_Residential!Q281+All_Customers_Small_Commercial!Q281+All_Customers_Lighting!Q281</f>
        <v>100126</v>
      </c>
      <c r="R281" s="24">
        <f>All_Customers_Residential!R281+All_Customers_Small_Commercial!R281+All_Customers_Lighting!R281</f>
        <v>107522</v>
      </c>
      <c r="S281" s="24">
        <f>All_Customers_Residential!S281+All_Customers_Small_Commercial!S281+All_Customers_Lighting!S281</f>
        <v>124149</v>
      </c>
      <c r="T281" s="24">
        <f>All_Customers_Residential!T281+All_Customers_Small_Commercial!T281+All_Customers_Lighting!T281</f>
        <v>134769</v>
      </c>
      <c r="U281" s="24">
        <f>All_Customers_Residential!U281+All_Customers_Small_Commercial!U281+All_Customers_Lighting!U281</f>
        <v>140192</v>
      </c>
      <c r="V281" s="24">
        <f>All_Customers_Residential!V281+All_Customers_Small_Commercial!V281+All_Customers_Lighting!V281</f>
        <v>127690</v>
      </c>
      <c r="W281" s="24">
        <f>All_Customers_Residential!W281+All_Customers_Small_Commercial!W281+All_Customers_Lighting!W281</f>
        <v>111878</v>
      </c>
      <c r="X281" s="24">
        <f>All_Customers_Residential!X281+All_Customers_Small_Commercial!X281+All_Customers_Lighting!X281</f>
        <v>88716</v>
      </c>
      <c r="Y281" s="24">
        <f>All_Customers_Residential!Y281+All_Customers_Small_Commercial!Y281+All_Customers_Lighting!Y281</f>
        <v>75385</v>
      </c>
    </row>
    <row r="282" spans="1:25" x14ac:dyDescent="0.2">
      <c r="A282" s="23">
        <f>All_Customers_Residential!A282</f>
        <v>45202</v>
      </c>
      <c r="B282" s="24">
        <f>All_Customers_Residential!B282+All_Customers_Small_Commercial!B282+All_Customers_Lighting!B282</f>
        <v>69116</v>
      </c>
      <c r="C282" s="24">
        <f>All_Customers_Residential!C282+All_Customers_Small_Commercial!C282+All_Customers_Lighting!C282</f>
        <v>64955</v>
      </c>
      <c r="D282" s="24">
        <f>All_Customers_Residential!D282+All_Customers_Small_Commercial!D282+All_Customers_Lighting!D282</f>
        <v>63078</v>
      </c>
      <c r="E282" s="24">
        <f>All_Customers_Residential!E282+All_Customers_Small_Commercial!E282+All_Customers_Lighting!E282</f>
        <v>63307</v>
      </c>
      <c r="F282" s="24">
        <f>All_Customers_Residential!F282+All_Customers_Small_Commercial!F282+All_Customers_Lighting!F282</f>
        <v>66648</v>
      </c>
      <c r="G282" s="24">
        <f>All_Customers_Residential!G282+All_Customers_Small_Commercial!G282+All_Customers_Lighting!G282</f>
        <v>79103</v>
      </c>
      <c r="H282" s="24">
        <f>All_Customers_Residential!H282+All_Customers_Small_Commercial!H282+All_Customers_Lighting!H282</f>
        <v>104477</v>
      </c>
      <c r="I282" s="24">
        <f>All_Customers_Residential!I282+All_Customers_Small_Commercial!I282+All_Customers_Lighting!I282</f>
        <v>114786</v>
      </c>
      <c r="J282" s="24">
        <f>All_Customers_Residential!J282+All_Customers_Small_Commercial!J282+All_Customers_Lighting!J282</f>
        <v>111849</v>
      </c>
      <c r="K282" s="24">
        <f>All_Customers_Residential!K282+All_Customers_Small_Commercial!K282+All_Customers_Lighting!K282</f>
        <v>113062</v>
      </c>
      <c r="L282" s="24">
        <f>All_Customers_Residential!L282+All_Customers_Small_Commercial!L282+All_Customers_Lighting!L282</f>
        <v>111512</v>
      </c>
      <c r="M282" s="24">
        <f>All_Customers_Residential!M282+All_Customers_Small_Commercial!M282+All_Customers_Lighting!M282</f>
        <v>108321</v>
      </c>
      <c r="N282" s="24">
        <f>All_Customers_Residential!N282+All_Customers_Small_Commercial!N282+All_Customers_Lighting!N282</f>
        <v>105713</v>
      </c>
      <c r="O282" s="24">
        <f>All_Customers_Residential!O282+All_Customers_Small_Commercial!O282+All_Customers_Lighting!O282</f>
        <v>102778</v>
      </c>
      <c r="P282" s="24">
        <f>All_Customers_Residential!P282+All_Customers_Small_Commercial!P282+All_Customers_Lighting!P282</f>
        <v>95487</v>
      </c>
      <c r="Q282" s="24">
        <f>All_Customers_Residential!Q282+All_Customers_Small_Commercial!Q282+All_Customers_Lighting!Q282</f>
        <v>100633</v>
      </c>
      <c r="R282" s="24">
        <f>All_Customers_Residential!R282+All_Customers_Small_Commercial!R282+All_Customers_Lighting!R282</f>
        <v>108080</v>
      </c>
      <c r="S282" s="24">
        <f>All_Customers_Residential!S282+All_Customers_Small_Commercial!S282+All_Customers_Lighting!S282</f>
        <v>124673</v>
      </c>
      <c r="T282" s="24">
        <f>All_Customers_Residential!T282+All_Customers_Small_Commercial!T282+All_Customers_Lighting!T282</f>
        <v>135266</v>
      </c>
      <c r="U282" s="24">
        <f>All_Customers_Residential!U282+All_Customers_Small_Commercial!U282+All_Customers_Lighting!U282</f>
        <v>140743</v>
      </c>
      <c r="V282" s="24">
        <f>All_Customers_Residential!V282+All_Customers_Small_Commercial!V282+All_Customers_Lighting!V282</f>
        <v>128230</v>
      </c>
      <c r="W282" s="24">
        <f>All_Customers_Residential!W282+All_Customers_Small_Commercial!W282+All_Customers_Lighting!W282</f>
        <v>112298</v>
      </c>
      <c r="X282" s="24">
        <f>All_Customers_Residential!X282+All_Customers_Small_Commercial!X282+All_Customers_Lighting!X282</f>
        <v>89157</v>
      </c>
      <c r="Y282" s="24">
        <f>All_Customers_Residential!Y282+All_Customers_Small_Commercial!Y282+All_Customers_Lighting!Y282</f>
        <v>77543</v>
      </c>
    </row>
    <row r="283" spans="1:25" x14ac:dyDescent="0.2">
      <c r="A283" s="23">
        <f>All_Customers_Residential!A283</f>
        <v>45203</v>
      </c>
      <c r="B283" s="24">
        <f>All_Customers_Residential!B283+All_Customers_Small_Commercial!B283+All_Customers_Lighting!B283</f>
        <v>71345</v>
      </c>
      <c r="C283" s="24">
        <f>All_Customers_Residential!C283+All_Customers_Small_Commercial!C283+All_Customers_Lighting!C283</f>
        <v>68149</v>
      </c>
      <c r="D283" s="24">
        <f>All_Customers_Residential!D283+All_Customers_Small_Commercial!D283+All_Customers_Lighting!D283</f>
        <v>66241</v>
      </c>
      <c r="E283" s="24">
        <f>All_Customers_Residential!E283+All_Customers_Small_Commercial!E283+All_Customers_Lighting!E283</f>
        <v>66053</v>
      </c>
      <c r="F283" s="24">
        <f>All_Customers_Residential!F283+All_Customers_Small_Commercial!F283+All_Customers_Lighting!F283</f>
        <v>68606</v>
      </c>
      <c r="G283" s="24">
        <f>All_Customers_Residential!G283+All_Customers_Small_Commercial!G283+All_Customers_Lighting!G283</f>
        <v>80008</v>
      </c>
      <c r="H283" s="24">
        <f>All_Customers_Residential!H283+All_Customers_Small_Commercial!H283+All_Customers_Lighting!H283</f>
        <v>105491</v>
      </c>
      <c r="I283" s="24">
        <f>All_Customers_Residential!I283+All_Customers_Small_Commercial!I283+All_Customers_Lighting!I283</f>
        <v>115896</v>
      </c>
      <c r="J283" s="24">
        <f>All_Customers_Residential!J283+All_Customers_Small_Commercial!J283+All_Customers_Lighting!J283</f>
        <v>113018</v>
      </c>
      <c r="K283" s="24">
        <f>All_Customers_Residential!K283+All_Customers_Small_Commercial!K283+All_Customers_Lighting!K283</f>
        <v>114463</v>
      </c>
      <c r="L283" s="24">
        <f>All_Customers_Residential!L283+All_Customers_Small_Commercial!L283+All_Customers_Lighting!L283</f>
        <v>112936</v>
      </c>
      <c r="M283" s="24">
        <f>All_Customers_Residential!M283+All_Customers_Small_Commercial!M283+All_Customers_Lighting!M283</f>
        <v>109659</v>
      </c>
      <c r="N283" s="24">
        <f>All_Customers_Residential!N283+All_Customers_Small_Commercial!N283+All_Customers_Lighting!N283</f>
        <v>106860</v>
      </c>
      <c r="O283" s="24">
        <f>All_Customers_Residential!O283+All_Customers_Small_Commercial!O283+All_Customers_Lighting!O283</f>
        <v>103900</v>
      </c>
      <c r="P283" s="24">
        <f>All_Customers_Residential!P283+All_Customers_Small_Commercial!P283+All_Customers_Lighting!P283</f>
        <v>96451</v>
      </c>
      <c r="Q283" s="24">
        <f>All_Customers_Residential!Q283+All_Customers_Small_Commercial!Q283+All_Customers_Lighting!Q283</f>
        <v>101669</v>
      </c>
      <c r="R283" s="24">
        <f>All_Customers_Residential!R283+All_Customers_Small_Commercial!R283+All_Customers_Lighting!R283</f>
        <v>109040</v>
      </c>
      <c r="S283" s="24">
        <f>All_Customers_Residential!S283+All_Customers_Small_Commercial!S283+All_Customers_Lighting!S283</f>
        <v>125589</v>
      </c>
      <c r="T283" s="24">
        <f>All_Customers_Residential!T283+All_Customers_Small_Commercial!T283+All_Customers_Lighting!T283</f>
        <v>136250</v>
      </c>
      <c r="U283" s="24">
        <f>All_Customers_Residential!U283+All_Customers_Small_Commercial!U283+All_Customers_Lighting!U283</f>
        <v>141663</v>
      </c>
      <c r="V283" s="24">
        <f>All_Customers_Residential!V283+All_Customers_Small_Commercial!V283+All_Customers_Lighting!V283</f>
        <v>129231</v>
      </c>
      <c r="W283" s="24">
        <f>All_Customers_Residential!W283+All_Customers_Small_Commercial!W283+All_Customers_Lighting!W283</f>
        <v>113127</v>
      </c>
      <c r="X283" s="24">
        <f>All_Customers_Residential!X283+All_Customers_Small_Commercial!X283+All_Customers_Lighting!X283</f>
        <v>89861</v>
      </c>
      <c r="Y283" s="24">
        <f>All_Customers_Residential!Y283+All_Customers_Small_Commercial!Y283+All_Customers_Lighting!Y283</f>
        <v>76841</v>
      </c>
    </row>
    <row r="284" spans="1:25" x14ac:dyDescent="0.2">
      <c r="A284" s="23">
        <f>All_Customers_Residential!A284</f>
        <v>45204</v>
      </c>
      <c r="B284" s="24">
        <f>All_Customers_Residential!B284+All_Customers_Small_Commercial!B284+All_Customers_Lighting!B284</f>
        <v>70404</v>
      </c>
      <c r="C284" s="24">
        <f>All_Customers_Residential!C284+All_Customers_Small_Commercial!C284+All_Customers_Lighting!C284</f>
        <v>66979</v>
      </c>
      <c r="D284" s="24">
        <f>All_Customers_Residential!D284+All_Customers_Small_Commercial!D284+All_Customers_Lighting!D284</f>
        <v>64818</v>
      </c>
      <c r="E284" s="24">
        <f>All_Customers_Residential!E284+All_Customers_Small_Commercial!E284+All_Customers_Lighting!E284</f>
        <v>64874</v>
      </c>
      <c r="F284" s="24">
        <f>All_Customers_Residential!F284+All_Customers_Small_Commercial!F284+All_Customers_Lighting!F284</f>
        <v>68003</v>
      </c>
      <c r="G284" s="24">
        <f>All_Customers_Residential!G284+All_Customers_Small_Commercial!G284+All_Customers_Lighting!G284</f>
        <v>80086</v>
      </c>
      <c r="H284" s="24">
        <f>All_Customers_Residential!H284+All_Customers_Small_Commercial!H284+All_Customers_Lighting!H284</f>
        <v>105664</v>
      </c>
      <c r="I284" s="24">
        <f>All_Customers_Residential!I284+All_Customers_Small_Commercial!I284+All_Customers_Lighting!I284</f>
        <v>116234</v>
      </c>
      <c r="J284" s="24">
        <f>All_Customers_Residential!J284+All_Customers_Small_Commercial!J284+All_Customers_Lighting!J284</f>
        <v>113650</v>
      </c>
      <c r="K284" s="24">
        <f>All_Customers_Residential!K284+All_Customers_Small_Commercial!K284+All_Customers_Lighting!K284</f>
        <v>115299</v>
      </c>
      <c r="L284" s="24">
        <f>All_Customers_Residential!L284+All_Customers_Small_Commercial!L284+All_Customers_Lighting!L284</f>
        <v>113846</v>
      </c>
      <c r="M284" s="24">
        <f>All_Customers_Residential!M284+All_Customers_Small_Commercial!M284+All_Customers_Lighting!M284</f>
        <v>110591</v>
      </c>
      <c r="N284" s="24">
        <f>All_Customers_Residential!N284+All_Customers_Small_Commercial!N284+All_Customers_Lighting!N284</f>
        <v>107735</v>
      </c>
      <c r="O284" s="24">
        <f>All_Customers_Residential!O284+All_Customers_Small_Commercial!O284+All_Customers_Lighting!O284</f>
        <v>104544</v>
      </c>
      <c r="P284" s="24">
        <f>All_Customers_Residential!P284+All_Customers_Small_Commercial!P284+All_Customers_Lighting!P284</f>
        <v>96777</v>
      </c>
      <c r="Q284" s="24">
        <f>All_Customers_Residential!Q284+All_Customers_Small_Commercial!Q284+All_Customers_Lighting!Q284</f>
        <v>101745</v>
      </c>
      <c r="R284" s="24">
        <f>All_Customers_Residential!R284+All_Customers_Small_Commercial!R284+All_Customers_Lighting!R284</f>
        <v>108909</v>
      </c>
      <c r="S284" s="24">
        <f>All_Customers_Residential!S284+All_Customers_Small_Commercial!S284+All_Customers_Lighting!S284</f>
        <v>125634</v>
      </c>
      <c r="T284" s="24">
        <f>All_Customers_Residential!T284+All_Customers_Small_Commercial!T284+All_Customers_Lighting!T284</f>
        <v>136305</v>
      </c>
      <c r="U284" s="24">
        <f>All_Customers_Residential!U284+All_Customers_Small_Commercial!U284+All_Customers_Lighting!U284</f>
        <v>141681</v>
      </c>
      <c r="V284" s="24">
        <f>All_Customers_Residential!V284+All_Customers_Small_Commercial!V284+All_Customers_Lighting!V284</f>
        <v>129128</v>
      </c>
      <c r="W284" s="24">
        <f>All_Customers_Residential!W284+All_Customers_Small_Commercial!W284+All_Customers_Lighting!W284</f>
        <v>113236</v>
      </c>
      <c r="X284" s="24">
        <f>All_Customers_Residential!X284+All_Customers_Small_Commercial!X284+All_Customers_Lighting!X284</f>
        <v>89823</v>
      </c>
      <c r="Y284" s="24">
        <f>All_Customers_Residential!Y284+All_Customers_Small_Commercial!Y284+All_Customers_Lighting!Y284</f>
        <v>76351</v>
      </c>
    </row>
    <row r="285" spans="1:25" x14ac:dyDescent="0.2">
      <c r="A285" s="23">
        <f>All_Customers_Residential!A285</f>
        <v>45205</v>
      </c>
      <c r="B285" s="24">
        <f>All_Customers_Residential!B285+All_Customers_Small_Commercial!B285+All_Customers_Lighting!B285</f>
        <v>70096</v>
      </c>
      <c r="C285" s="24">
        <f>All_Customers_Residential!C285+All_Customers_Small_Commercial!C285+All_Customers_Lighting!C285</f>
        <v>65548</v>
      </c>
      <c r="D285" s="24">
        <f>All_Customers_Residential!D285+All_Customers_Small_Commercial!D285+All_Customers_Lighting!D285</f>
        <v>63811</v>
      </c>
      <c r="E285" s="24">
        <f>All_Customers_Residential!E285+All_Customers_Small_Commercial!E285+All_Customers_Lighting!E285</f>
        <v>64160</v>
      </c>
      <c r="F285" s="24">
        <f>All_Customers_Residential!F285+All_Customers_Small_Commercial!F285+All_Customers_Lighting!F285</f>
        <v>67490</v>
      </c>
      <c r="G285" s="24">
        <f>All_Customers_Residential!G285+All_Customers_Small_Commercial!G285+All_Customers_Lighting!G285</f>
        <v>79971</v>
      </c>
      <c r="H285" s="24">
        <f>All_Customers_Residential!H285+All_Customers_Small_Commercial!H285+All_Customers_Lighting!H285</f>
        <v>105362</v>
      </c>
      <c r="I285" s="24">
        <f>All_Customers_Residential!I285+All_Customers_Small_Commercial!I285+All_Customers_Lighting!I285</f>
        <v>116048</v>
      </c>
      <c r="J285" s="24">
        <f>All_Customers_Residential!J285+All_Customers_Small_Commercial!J285+All_Customers_Lighting!J285</f>
        <v>113546</v>
      </c>
      <c r="K285" s="24">
        <f>All_Customers_Residential!K285+All_Customers_Small_Commercial!K285+All_Customers_Lighting!K285</f>
        <v>115213</v>
      </c>
      <c r="L285" s="24">
        <f>All_Customers_Residential!L285+All_Customers_Small_Commercial!L285+All_Customers_Lighting!L285</f>
        <v>113791</v>
      </c>
      <c r="M285" s="24">
        <f>All_Customers_Residential!M285+All_Customers_Small_Commercial!M285+All_Customers_Lighting!M285</f>
        <v>110592</v>
      </c>
      <c r="N285" s="24">
        <f>All_Customers_Residential!N285+All_Customers_Small_Commercial!N285+All_Customers_Lighting!N285</f>
        <v>107596</v>
      </c>
      <c r="O285" s="24">
        <f>All_Customers_Residential!O285+All_Customers_Small_Commercial!O285+All_Customers_Lighting!O285</f>
        <v>104295</v>
      </c>
      <c r="P285" s="24">
        <f>All_Customers_Residential!P285+All_Customers_Small_Commercial!P285+All_Customers_Lighting!P285</f>
        <v>96571</v>
      </c>
      <c r="Q285" s="24">
        <f>All_Customers_Residential!Q285+All_Customers_Small_Commercial!Q285+All_Customers_Lighting!Q285</f>
        <v>101524</v>
      </c>
      <c r="R285" s="24">
        <f>All_Customers_Residential!R285+All_Customers_Small_Commercial!R285+All_Customers_Lighting!R285</f>
        <v>108690</v>
      </c>
      <c r="S285" s="24">
        <f>All_Customers_Residential!S285+All_Customers_Small_Commercial!S285+All_Customers_Lighting!S285</f>
        <v>125369</v>
      </c>
      <c r="T285" s="24">
        <f>All_Customers_Residential!T285+All_Customers_Small_Commercial!T285+All_Customers_Lighting!T285</f>
        <v>136041</v>
      </c>
      <c r="U285" s="24">
        <f>All_Customers_Residential!U285+All_Customers_Small_Commercial!U285+All_Customers_Lighting!U285</f>
        <v>141419</v>
      </c>
      <c r="V285" s="24">
        <f>All_Customers_Residential!V285+All_Customers_Small_Commercial!V285+All_Customers_Lighting!V285</f>
        <v>128982</v>
      </c>
      <c r="W285" s="24">
        <f>All_Customers_Residential!W285+All_Customers_Small_Commercial!W285+All_Customers_Lighting!W285</f>
        <v>113292</v>
      </c>
      <c r="X285" s="24">
        <f>All_Customers_Residential!X285+All_Customers_Small_Commercial!X285+All_Customers_Lighting!X285</f>
        <v>90033</v>
      </c>
      <c r="Y285" s="24">
        <f>All_Customers_Residential!Y285+All_Customers_Small_Commercial!Y285+All_Customers_Lighting!Y285</f>
        <v>76546</v>
      </c>
    </row>
    <row r="286" spans="1:25" x14ac:dyDescent="0.2">
      <c r="A286" s="23">
        <f>All_Customers_Residential!A286</f>
        <v>45206</v>
      </c>
      <c r="B286" s="24">
        <f>All_Customers_Residential!B286+All_Customers_Small_Commercial!B286+All_Customers_Lighting!B286</f>
        <v>71146</v>
      </c>
      <c r="C286" s="24">
        <f>All_Customers_Residential!C286+All_Customers_Small_Commercial!C286+All_Customers_Lighting!C286</f>
        <v>72094</v>
      </c>
      <c r="D286" s="24">
        <f>All_Customers_Residential!D286+All_Customers_Small_Commercial!D286+All_Customers_Lighting!D286</f>
        <v>65074</v>
      </c>
      <c r="E286" s="24">
        <f>All_Customers_Residential!E286+All_Customers_Small_Commercial!E286+All_Customers_Lighting!E286</f>
        <v>64563</v>
      </c>
      <c r="F286" s="24">
        <f>All_Customers_Residential!F286+All_Customers_Small_Commercial!F286+All_Customers_Lighting!F286</f>
        <v>67420</v>
      </c>
      <c r="G286" s="24">
        <f>All_Customers_Residential!G286+All_Customers_Small_Commercial!G286+All_Customers_Lighting!G286</f>
        <v>76574</v>
      </c>
      <c r="H286" s="24">
        <f>All_Customers_Residential!H286+All_Customers_Small_Commercial!H286+All_Customers_Lighting!H286</f>
        <v>97502</v>
      </c>
      <c r="I286" s="24">
        <f>All_Customers_Residential!I286+All_Customers_Small_Commercial!I286+All_Customers_Lighting!I286</f>
        <v>109780</v>
      </c>
      <c r="J286" s="24">
        <f>All_Customers_Residential!J286+All_Customers_Small_Commercial!J286+All_Customers_Lighting!J286</f>
        <v>113824</v>
      </c>
      <c r="K286" s="24">
        <f>All_Customers_Residential!K286+All_Customers_Small_Commercial!K286+All_Customers_Lighting!K286</f>
        <v>120138</v>
      </c>
      <c r="L286" s="24">
        <f>All_Customers_Residential!L286+All_Customers_Small_Commercial!L286+All_Customers_Lighting!L286</f>
        <v>118076</v>
      </c>
      <c r="M286" s="24">
        <f>All_Customers_Residential!M286+All_Customers_Small_Commercial!M286+All_Customers_Lighting!M286</f>
        <v>115347</v>
      </c>
      <c r="N286" s="24">
        <f>All_Customers_Residential!N286+All_Customers_Small_Commercial!N286+All_Customers_Lighting!N286</f>
        <v>112226</v>
      </c>
      <c r="O286" s="24">
        <f>All_Customers_Residential!O286+All_Customers_Small_Commercial!O286+All_Customers_Lighting!O286</f>
        <v>107414</v>
      </c>
      <c r="P286" s="24">
        <f>All_Customers_Residential!P286+All_Customers_Small_Commercial!P286+All_Customers_Lighting!P286</f>
        <v>99781</v>
      </c>
      <c r="Q286" s="24">
        <f>All_Customers_Residential!Q286+All_Customers_Small_Commercial!Q286+All_Customers_Lighting!Q286</f>
        <v>104913</v>
      </c>
      <c r="R286" s="24">
        <f>All_Customers_Residential!R286+All_Customers_Small_Commercial!R286+All_Customers_Lighting!R286</f>
        <v>111006</v>
      </c>
      <c r="S286" s="24">
        <f>All_Customers_Residential!S286+All_Customers_Small_Commercial!S286+All_Customers_Lighting!S286</f>
        <v>128185</v>
      </c>
      <c r="T286" s="24">
        <f>All_Customers_Residential!T286+All_Customers_Small_Commercial!T286+All_Customers_Lighting!T286</f>
        <v>136828</v>
      </c>
      <c r="U286" s="24">
        <f>All_Customers_Residential!U286+All_Customers_Small_Commercial!U286+All_Customers_Lighting!U286</f>
        <v>141748</v>
      </c>
      <c r="V286" s="24">
        <f>All_Customers_Residential!V286+All_Customers_Small_Commercial!V286+All_Customers_Lighting!V286</f>
        <v>128060</v>
      </c>
      <c r="W286" s="24">
        <f>All_Customers_Residential!W286+All_Customers_Small_Commercial!W286+All_Customers_Lighting!W286</f>
        <v>111053</v>
      </c>
      <c r="X286" s="24">
        <f>All_Customers_Residential!X286+All_Customers_Small_Commercial!X286+All_Customers_Lighting!X286</f>
        <v>89937</v>
      </c>
      <c r="Y286" s="24">
        <f>All_Customers_Residential!Y286+All_Customers_Small_Commercial!Y286+All_Customers_Lighting!Y286</f>
        <v>76131</v>
      </c>
    </row>
    <row r="287" spans="1:25" x14ac:dyDescent="0.2">
      <c r="A287" s="23">
        <f>All_Customers_Residential!A287</f>
        <v>45207</v>
      </c>
      <c r="B287" s="24">
        <f>All_Customers_Residential!B287+All_Customers_Small_Commercial!B287+All_Customers_Lighting!B287</f>
        <v>70259</v>
      </c>
      <c r="C287" s="24">
        <f>All_Customers_Residential!C287+All_Customers_Small_Commercial!C287+All_Customers_Lighting!C287</f>
        <v>71401</v>
      </c>
      <c r="D287" s="24">
        <f>All_Customers_Residential!D287+All_Customers_Small_Commercial!D287+All_Customers_Lighting!D287</f>
        <v>62577</v>
      </c>
      <c r="E287" s="24">
        <f>All_Customers_Residential!E287+All_Customers_Small_Commercial!E287+All_Customers_Lighting!E287</f>
        <v>63454</v>
      </c>
      <c r="F287" s="24">
        <f>All_Customers_Residential!F287+All_Customers_Small_Commercial!F287+All_Customers_Lighting!F287</f>
        <v>66539</v>
      </c>
      <c r="G287" s="24">
        <f>All_Customers_Residential!G287+All_Customers_Small_Commercial!G287+All_Customers_Lighting!G287</f>
        <v>75530</v>
      </c>
      <c r="H287" s="24">
        <f>All_Customers_Residential!H287+All_Customers_Small_Commercial!H287+All_Customers_Lighting!H287</f>
        <v>96399</v>
      </c>
      <c r="I287" s="24">
        <f>All_Customers_Residential!I287+All_Customers_Small_Commercial!I287+All_Customers_Lighting!I287</f>
        <v>108667</v>
      </c>
      <c r="J287" s="24">
        <f>All_Customers_Residential!J287+All_Customers_Small_Commercial!J287+All_Customers_Lighting!J287</f>
        <v>112788</v>
      </c>
      <c r="K287" s="24">
        <f>All_Customers_Residential!K287+All_Customers_Small_Commercial!K287+All_Customers_Lighting!K287</f>
        <v>119254</v>
      </c>
      <c r="L287" s="24">
        <f>All_Customers_Residential!L287+All_Customers_Small_Commercial!L287+All_Customers_Lighting!L287</f>
        <v>117196</v>
      </c>
      <c r="M287" s="24">
        <f>All_Customers_Residential!M287+All_Customers_Small_Commercial!M287+All_Customers_Lighting!M287</f>
        <v>114236</v>
      </c>
      <c r="N287" s="24">
        <f>All_Customers_Residential!N287+All_Customers_Small_Commercial!N287+All_Customers_Lighting!N287</f>
        <v>110985</v>
      </c>
      <c r="O287" s="24">
        <f>All_Customers_Residential!O287+All_Customers_Small_Commercial!O287+All_Customers_Lighting!O287</f>
        <v>106303</v>
      </c>
      <c r="P287" s="24">
        <f>All_Customers_Residential!P287+All_Customers_Small_Commercial!P287+All_Customers_Lighting!P287</f>
        <v>98558</v>
      </c>
      <c r="Q287" s="24">
        <f>All_Customers_Residential!Q287+All_Customers_Small_Commercial!Q287+All_Customers_Lighting!Q287</f>
        <v>103820</v>
      </c>
      <c r="R287" s="24">
        <f>All_Customers_Residential!R287+All_Customers_Small_Commercial!R287+All_Customers_Lighting!R287</f>
        <v>110237</v>
      </c>
      <c r="S287" s="24">
        <f>All_Customers_Residential!S287+All_Customers_Small_Commercial!S287+All_Customers_Lighting!S287</f>
        <v>127645</v>
      </c>
      <c r="T287" s="24">
        <f>All_Customers_Residential!T287+All_Customers_Small_Commercial!T287+All_Customers_Lighting!T287</f>
        <v>136730</v>
      </c>
      <c r="U287" s="24">
        <f>All_Customers_Residential!U287+All_Customers_Small_Commercial!U287+All_Customers_Lighting!U287</f>
        <v>141872</v>
      </c>
      <c r="V287" s="24">
        <f>All_Customers_Residential!V287+All_Customers_Small_Commercial!V287+All_Customers_Lighting!V287</f>
        <v>128126</v>
      </c>
      <c r="W287" s="24">
        <f>All_Customers_Residential!W287+All_Customers_Small_Commercial!W287+All_Customers_Lighting!W287</f>
        <v>110981</v>
      </c>
      <c r="X287" s="24">
        <f>All_Customers_Residential!X287+All_Customers_Small_Commercial!X287+All_Customers_Lighting!X287</f>
        <v>90007</v>
      </c>
      <c r="Y287" s="24">
        <f>All_Customers_Residential!Y287+All_Customers_Small_Commercial!Y287+All_Customers_Lighting!Y287</f>
        <v>76533</v>
      </c>
    </row>
    <row r="288" spans="1:25" x14ac:dyDescent="0.2">
      <c r="A288" s="23">
        <f>All_Customers_Residential!A288</f>
        <v>45208</v>
      </c>
      <c r="B288" s="24">
        <f>All_Customers_Residential!B288+All_Customers_Small_Commercial!B288+All_Customers_Lighting!B288</f>
        <v>70775</v>
      </c>
      <c r="C288" s="24">
        <f>All_Customers_Residential!C288+All_Customers_Small_Commercial!C288+All_Customers_Lighting!C288</f>
        <v>71961</v>
      </c>
      <c r="D288" s="24">
        <f>All_Customers_Residential!D288+All_Customers_Small_Commercial!D288+All_Customers_Lighting!D288</f>
        <v>64199</v>
      </c>
      <c r="E288" s="24">
        <f>All_Customers_Residential!E288+All_Customers_Small_Commercial!E288+All_Customers_Lighting!E288</f>
        <v>64613</v>
      </c>
      <c r="F288" s="24">
        <f>All_Customers_Residential!F288+All_Customers_Small_Commercial!F288+All_Customers_Lighting!F288</f>
        <v>67842</v>
      </c>
      <c r="G288" s="24">
        <f>All_Customers_Residential!G288+All_Customers_Small_Commercial!G288+All_Customers_Lighting!G288</f>
        <v>76984</v>
      </c>
      <c r="H288" s="24">
        <f>All_Customers_Residential!H288+All_Customers_Small_Commercial!H288+All_Customers_Lighting!H288</f>
        <v>98239</v>
      </c>
      <c r="I288" s="24">
        <f>All_Customers_Residential!I288+All_Customers_Small_Commercial!I288+All_Customers_Lighting!I288</f>
        <v>110451</v>
      </c>
      <c r="J288" s="24">
        <f>All_Customers_Residential!J288+All_Customers_Small_Commercial!J288+All_Customers_Lighting!J288</f>
        <v>114000</v>
      </c>
      <c r="K288" s="24">
        <f>All_Customers_Residential!K288+All_Customers_Small_Commercial!K288+All_Customers_Lighting!K288</f>
        <v>119946</v>
      </c>
      <c r="L288" s="24">
        <f>All_Customers_Residential!L288+All_Customers_Small_Commercial!L288+All_Customers_Lighting!L288</f>
        <v>117631</v>
      </c>
      <c r="M288" s="24">
        <f>All_Customers_Residential!M288+All_Customers_Small_Commercial!M288+All_Customers_Lighting!M288</f>
        <v>114698</v>
      </c>
      <c r="N288" s="24">
        <f>All_Customers_Residential!N288+All_Customers_Small_Commercial!N288+All_Customers_Lighting!N288</f>
        <v>111299</v>
      </c>
      <c r="O288" s="24">
        <f>All_Customers_Residential!O288+All_Customers_Small_Commercial!O288+All_Customers_Lighting!O288</f>
        <v>106707</v>
      </c>
      <c r="P288" s="24">
        <f>All_Customers_Residential!P288+All_Customers_Small_Commercial!P288+All_Customers_Lighting!P288</f>
        <v>99014</v>
      </c>
      <c r="Q288" s="24">
        <f>All_Customers_Residential!Q288+All_Customers_Small_Commercial!Q288+All_Customers_Lighting!Q288</f>
        <v>104263</v>
      </c>
      <c r="R288" s="24">
        <f>All_Customers_Residential!R288+All_Customers_Small_Commercial!R288+All_Customers_Lighting!R288</f>
        <v>110594</v>
      </c>
      <c r="S288" s="24">
        <f>All_Customers_Residential!S288+All_Customers_Small_Commercial!S288+All_Customers_Lighting!S288</f>
        <v>127986</v>
      </c>
      <c r="T288" s="24">
        <f>All_Customers_Residential!T288+All_Customers_Small_Commercial!T288+All_Customers_Lighting!T288</f>
        <v>137225</v>
      </c>
      <c r="U288" s="24">
        <f>All_Customers_Residential!U288+All_Customers_Small_Commercial!U288+All_Customers_Lighting!U288</f>
        <v>142309</v>
      </c>
      <c r="V288" s="24">
        <f>All_Customers_Residential!V288+All_Customers_Small_Commercial!V288+All_Customers_Lighting!V288</f>
        <v>128652</v>
      </c>
      <c r="W288" s="24">
        <f>All_Customers_Residential!W288+All_Customers_Small_Commercial!W288+All_Customers_Lighting!W288</f>
        <v>111220</v>
      </c>
      <c r="X288" s="24">
        <f>All_Customers_Residential!X288+All_Customers_Small_Commercial!X288+All_Customers_Lighting!X288</f>
        <v>90173</v>
      </c>
      <c r="Y288" s="24">
        <f>All_Customers_Residential!Y288+All_Customers_Small_Commercial!Y288+All_Customers_Lighting!Y288</f>
        <v>76546</v>
      </c>
    </row>
    <row r="289" spans="1:25" x14ac:dyDescent="0.2">
      <c r="A289" s="23">
        <f>All_Customers_Residential!A289</f>
        <v>45209</v>
      </c>
      <c r="B289" s="24">
        <f>All_Customers_Residential!B289+All_Customers_Small_Commercial!B289+All_Customers_Lighting!B289</f>
        <v>69934</v>
      </c>
      <c r="C289" s="24">
        <f>All_Customers_Residential!C289+All_Customers_Small_Commercial!C289+All_Customers_Lighting!C289</f>
        <v>66302</v>
      </c>
      <c r="D289" s="24">
        <f>All_Customers_Residential!D289+All_Customers_Small_Commercial!D289+All_Customers_Lighting!D289</f>
        <v>64605</v>
      </c>
      <c r="E289" s="24">
        <f>All_Customers_Residential!E289+All_Customers_Small_Commercial!E289+All_Customers_Lighting!E289</f>
        <v>64957</v>
      </c>
      <c r="F289" s="24">
        <f>All_Customers_Residential!F289+All_Customers_Small_Commercial!F289+All_Customers_Lighting!F289</f>
        <v>68511</v>
      </c>
      <c r="G289" s="24">
        <f>All_Customers_Residential!G289+All_Customers_Small_Commercial!G289+All_Customers_Lighting!G289</f>
        <v>80195</v>
      </c>
      <c r="H289" s="24">
        <f>All_Customers_Residential!H289+All_Customers_Small_Commercial!H289+All_Customers_Lighting!H289</f>
        <v>105598</v>
      </c>
      <c r="I289" s="24">
        <f>All_Customers_Residential!I289+All_Customers_Small_Commercial!I289+All_Customers_Lighting!I289</f>
        <v>116260</v>
      </c>
      <c r="J289" s="24">
        <f>All_Customers_Residential!J289+All_Customers_Small_Commercial!J289+All_Customers_Lighting!J289</f>
        <v>113235</v>
      </c>
      <c r="K289" s="24">
        <f>All_Customers_Residential!K289+All_Customers_Small_Commercial!K289+All_Customers_Lighting!K289</f>
        <v>114454</v>
      </c>
      <c r="L289" s="24">
        <f>All_Customers_Residential!L289+All_Customers_Small_Commercial!L289+All_Customers_Lighting!L289</f>
        <v>112690</v>
      </c>
      <c r="M289" s="24">
        <f>All_Customers_Residential!M289+All_Customers_Small_Commercial!M289+All_Customers_Lighting!M289</f>
        <v>109372</v>
      </c>
      <c r="N289" s="24">
        <f>All_Customers_Residential!N289+All_Customers_Small_Commercial!N289+All_Customers_Lighting!N289</f>
        <v>106648</v>
      </c>
      <c r="O289" s="24">
        <f>All_Customers_Residential!O289+All_Customers_Small_Commercial!O289+All_Customers_Lighting!O289</f>
        <v>103349</v>
      </c>
      <c r="P289" s="24">
        <f>All_Customers_Residential!P289+All_Customers_Small_Commercial!P289+All_Customers_Lighting!P289</f>
        <v>95725</v>
      </c>
      <c r="Q289" s="24">
        <f>All_Customers_Residential!Q289+All_Customers_Small_Commercial!Q289+All_Customers_Lighting!Q289</f>
        <v>101145</v>
      </c>
      <c r="R289" s="24">
        <f>All_Customers_Residential!R289+All_Customers_Small_Commercial!R289+All_Customers_Lighting!R289</f>
        <v>108657</v>
      </c>
      <c r="S289" s="24">
        <f>All_Customers_Residential!S289+All_Customers_Small_Commercial!S289+All_Customers_Lighting!S289</f>
        <v>125562</v>
      </c>
      <c r="T289" s="24">
        <f>All_Customers_Residential!T289+All_Customers_Small_Commercial!T289+All_Customers_Lighting!T289</f>
        <v>136031</v>
      </c>
      <c r="U289" s="24">
        <f>All_Customers_Residential!U289+All_Customers_Small_Commercial!U289+All_Customers_Lighting!U289</f>
        <v>141501</v>
      </c>
      <c r="V289" s="24">
        <f>All_Customers_Residential!V289+All_Customers_Small_Commercial!V289+All_Customers_Lighting!V289</f>
        <v>128992</v>
      </c>
      <c r="W289" s="24">
        <f>All_Customers_Residential!W289+All_Customers_Small_Commercial!W289+All_Customers_Lighting!W289</f>
        <v>113020</v>
      </c>
      <c r="X289" s="24">
        <f>All_Customers_Residential!X289+All_Customers_Small_Commercial!X289+All_Customers_Lighting!X289</f>
        <v>89638</v>
      </c>
      <c r="Y289" s="24">
        <f>All_Customers_Residential!Y289+All_Customers_Small_Commercial!Y289+All_Customers_Lighting!Y289</f>
        <v>76176</v>
      </c>
    </row>
    <row r="290" spans="1:25" x14ac:dyDescent="0.2">
      <c r="A290" s="23">
        <f>All_Customers_Residential!A290</f>
        <v>45210</v>
      </c>
      <c r="B290" s="24">
        <f>All_Customers_Residential!B290+All_Customers_Small_Commercial!B290+All_Customers_Lighting!B290</f>
        <v>69900</v>
      </c>
      <c r="C290" s="24">
        <f>All_Customers_Residential!C290+All_Customers_Small_Commercial!C290+All_Customers_Lighting!C290</f>
        <v>65947</v>
      </c>
      <c r="D290" s="24">
        <f>All_Customers_Residential!D290+All_Customers_Small_Commercial!D290+All_Customers_Lighting!D290</f>
        <v>64483</v>
      </c>
      <c r="E290" s="24">
        <f>All_Customers_Residential!E290+All_Customers_Small_Commercial!E290+All_Customers_Lighting!E290</f>
        <v>65304</v>
      </c>
      <c r="F290" s="24">
        <f>All_Customers_Residential!F290+All_Customers_Small_Commercial!F290+All_Customers_Lighting!F290</f>
        <v>69319</v>
      </c>
      <c r="G290" s="24">
        <f>All_Customers_Residential!G290+All_Customers_Small_Commercial!G290+All_Customers_Lighting!G290</f>
        <v>80236</v>
      </c>
      <c r="H290" s="24">
        <f>All_Customers_Residential!H290+All_Customers_Small_Commercial!H290+All_Customers_Lighting!H290</f>
        <v>105856</v>
      </c>
      <c r="I290" s="24">
        <f>All_Customers_Residential!I290+All_Customers_Small_Commercial!I290+All_Customers_Lighting!I290</f>
        <v>116337</v>
      </c>
      <c r="J290" s="24">
        <f>All_Customers_Residential!J290+All_Customers_Small_Commercial!J290+All_Customers_Lighting!J290</f>
        <v>113546</v>
      </c>
      <c r="K290" s="24">
        <f>All_Customers_Residential!K290+All_Customers_Small_Commercial!K290+All_Customers_Lighting!K290</f>
        <v>115216</v>
      </c>
      <c r="L290" s="24">
        <f>All_Customers_Residential!L290+All_Customers_Small_Commercial!L290+All_Customers_Lighting!L290</f>
        <v>113689</v>
      </c>
      <c r="M290" s="24">
        <f>All_Customers_Residential!M290+All_Customers_Small_Commercial!M290+All_Customers_Lighting!M290</f>
        <v>110452</v>
      </c>
      <c r="N290" s="24">
        <f>All_Customers_Residential!N290+All_Customers_Small_Commercial!N290+All_Customers_Lighting!N290</f>
        <v>107266</v>
      </c>
      <c r="O290" s="24">
        <f>All_Customers_Residential!O290+All_Customers_Small_Commercial!O290+All_Customers_Lighting!O290</f>
        <v>103993</v>
      </c>
      <c r="P290" s="24">
        <f>All_Customers_Residential!P290+All_Customers_Small_Commercial!P290+All_Customers_Lighting!P290</f>
        <v>96199</v>
      </c>
      <c r="Q290" s="24">
        <f>All_Customers_Residential!Q290+All_Customers_Small_Commercial!Q290+All_Customers_Lighting!Q290</f>
        <v>101385</v>
      </c>
      <c r="R290" s="24">
        <f>All_Customers_Residential!R290+All_Customers_Small_Commercial!R290+All_Customers_Lighting!R290</f>
        <v>108832</v>
      </c>
      <c r="S290" s="24">
        <f>All_Customers_Residential!S290+All_Customers_Small_Commercial!S290+All_Customers_Lighting!S290</f>
        <v>125746</v>
      </c>
      <c r="T290" s="24">
        <f>All_Customers_Residential!T290+All_Customers_Small_Commercial!T290+All_Customers_Lighting!T290</f>
        <v>136250</v>
      </c>
      <c r="U290" s="24">
        <f>All_Customers_Residential!U290+All_Customers_Small_Commercial!U290+All_Customers_Lighting!U290</f>
        <v>141590</v>
      </c>
      <c r="V290" s="24">
        <f>All_Customers_Residential!V290+All_Customers_Small_Commercial!V290+All_Customers_Lighting!V290</f>
        <v>129017</v>
      </c>
      <c r="W290" s="24">
        <f>All_Customers_Residential!W290+All_Customers_Small_Commercial!W290+All_Customers_Lighting!W290</f>
        <v>113135</v>
      </c>
      <c r="X290" s="24">
        <f>All_Customers_Residential!X290+All_Customers_Small_Commercial!X290+All_Customers_Lighting!X290</f>
        <v>89792</v>
      </c>
      <c r="Y290" s="24">
        <f>All_Customers_Residential!Y290+All_Customers_Small_Commercial!Y290+All_Customers_Lighting!Y290</f>
        <v>76310</v>
      </c>
    </row>
    <row r="291" spans="1:25" x14ac:dyDescent="0.2">
      <c r="A291" s="23">
        <f>All_Customers_Residential!A291</f>
        <v>45211</v>
      </c>
      <c r="B291" s="24">
        <f>All_Customers_Residential!B291+All_Customers_Small_Commercial!B291+All_Customers_Lighting!B291</f>
        <v>69928</v>
      </c>
      <c r="C291" s="24">
        <f>All_Customers_Residential!C291+All_Customers_Small_Commercial!C291+All_Customers_Lighting!C291</f>
        <v>66805</v>
      </c>
      <c r="D291" s="24">
        <f>All_Customers_Residential!D291+All_Customers_Small_Commercial!D291+All_Customers_Lighting!D291</f>
        <v>65114</v>
      </c>
      <c r="E291" s="24">
        <f>All_Customers_Residential!E291+All_Customers_Small_Commercial!E291+All_Customers_Lighting!E291</f>
        <v>65320</v>
      </c>
      <c r="F291" s="24">
        <f>All_Customers_Residential!F291+All_Customers_Small_Commercial!F291+All_Customers_Lighting!F291</f>
        <v>68507</v>
      </c>
      <c r="G291" s="24">
        <f>All_Customers_Residential!G291+All_Customers_Small_Commercial!G291+All_Customers_Lighting!G291</f>
        <v>79905</v>
      </c>
      <c r="H291" s="24">
        <f>All_Customers_Residential!H291+All_Customers_Small_Commercial!H291+All_Customers_Lighting!H291</f>
        <v>105380</v>
      </c>
      <c r="I291" s="24">
        <f>All_Customers_Residential!I291+All_Customers_Small_Commercial!I291+All_Customers_Lighting!I291</f>
        <v>115917</v>
      </c>
      <c r="J291" s="24">
        <f>All_Customers_Residential!J291+All_Customers_Small_Commercial!J291+All_Customers_Lighting!J291</f>
        <v>113263</v>
      </c>
      <c r="K291" s="24">
        <f>All_Customers_Residential!K291+All_Customers_Small_Commercial!K291+All_Customers_Lighting!K291</f>
        <v>114782</v>
      </c>
      <c r="L291" s="24">
        <f>All_Customers_Residential!L291+All_Customers_Small_Commercial!L291+All_Customers_Lighting!L291</f>
        <v>113198</v>
      </c>
      <c r="M291" s="24">
        <f>All_Customers_Residential!M291+All_Customers_Small_Commercial!M291+All_Customers_Lighting!M291</f>
        <v>109867</v>
      </c>
      <c r="N291" s="24">
        <f>All_Customers_Residential!N291+All_Customers_Small_Commercial!N291+All_Customers_Lighting!N291</f>
        <v>107121</v>
      </c>
      <c r="O291" s="24">
        <f>All_Customers_Residential!O291+All_Customers_Small_Commercial!O291+All_Customers_Lighting!O291</f>
        <v>103935</v>
      </c>
      <c r="P291" s="24">
        <f>All_Customers_Residential!P291+All_Customers_Small_Commercial!P291+All_Customers_Lighting!P291</f>
        <v>96278</v>
      </c>
      <c r="Q291" s="24">
        <f>All_Customers_Residential!Q291+All_Customers_Small_Commercial!Q291+All_Customers_Lighting!Q291</f>
        <v>101106</v>
      </c>
      <c r="R291" s="24">
        <f>All_Customers_Residential!R291+All_Customers_Small_Commercial!R291+All_Customers_Lighting!R291</f>
        <v>108363</v>
      </c>
      <c r="S291" s="24">
        <f>All_Customers_Residential!S291+All_Customers_Small_Commercial!S291+All_Customers_Lighting!S291</f>
        <v>125045</v>
      </c>
      <c r="T291" s="24">
        <f>All_Customers_Residential!T291+All_Customers_Small_Commercial!T291+All_Customers_Lighting!T291</f>
        <v>135654</v>
      </c>
      <c r="U291" s="24">
        <f>All_Customers_Residential!U291+All_Customers_Small_Commercial!U291+All_Customers_Lighting!U291</f>
        <v>141097</v>
      </c>
      <c r="V291" s="24">
        <f>All_Customers_Residential!V291+All_Customers_Small_Commercial!V291+All_Customers_Lighting!V291</f>
        <v>128560</v>
      </c>
      <c r="W291" s="24">
        <f>All_Customers_Residential!W291+All_Customers_Small_Commercial!W291+All_Customers_Lighting!W291</f>
        <v>112845</v>
      </c>
      <c r="X291" s="24">
        <f>All_Customers_Residential!X291+All_Customers_Small_Commercial!X291+All_Customers_Lighting!X291</f>
        <v>89589</v>
      </c>
      <c r="Y291" s="24">
        <f>All_Customers_Residential!Y291+All_Customers_Small_Commercial!Y291+All_Customers_Lighting!Y291</f>
        <v>76130</v>
      </c>
    </row>
    <row r="292" spans="1:25" x14ac:dyDescent="0.2">
      <c r="A292" s="23">
        <f>All_Customers_Residential!A292</f>
        <v>45212</v>
      </c>
      <c r="B292" s="24">
        <f>All_Customers_Residential!B292+All_Customers_Small_Commercial!B292+All_Customers_Lighting!B292</f>
        <v>70066</v>
      </c>
      <c r="C292" s="24">
        <f>All_Customers_Residential!C292+All_Customers_Small_Commercial!C292+All_Customers_Lighting!C292</f>
        <v>66726</v>
      </c>
      <c r="D292" s="24">
        <f>All_Customers_Residential!D292+All_Customers_Small_Commercial!D292+All_Customers_Lighting!D292</f>
        <v>65112</v>
      </c>
      <c r="E292" s="24">
        <f>All_Customers_Residential!E292+All_Customers_Small_Commercial!E292+All_Customers_Lighting!E292</f>
        <v>65402</v>
      </c>
      <c r="F292" s="24">
        <f>All_Customers_Residential!F292+All_Customers_Small_Commercial!F292+All_Customers_Lighting!F292</f>
        <v>69058</v>
      </c>
      <c r="G292" s="24">
        <f>All_Customers_Residential!G292+All_Customers_Small_Commercial!G292+All_Customers_Lighting!G292</f>
        <v>79753</v>
      </c>
      <c r="H292" s="24">
        <f>All_Customers_Residential!H292+All_Customers_Small_Commercial!H292+All_Customers_Lighting!H292</f>
        <v>104462</v>
      </c>
      <c r="I292" s="24">
        <f>All_Customers_Residential!I292+All_Customers_Small_Commercial!I292+All_Customers_Lighting!I292</f>
        <v>114856</v>
      </c>
      <c r="J292" s="24">
        <f>All_Customers_Residential!J292+All_Customers_Small_Commercial!J292+All_Customers_Lighting!J292</f>
        <v>111826</v>
      </c>
      <c r="K292" s="24">
        <f>All_Customers_Residential!K292+All_Customers_Small_Commercial!K292+All_Customers_Lighting!K292</f>
        <v>112992</v>
      </c>
      <c r="L292" s="24">
        <f>All_Customers_Residential!L292+All_Customers_Small_Commercial!L292+All_Customers_Lighting!L292</f>
        <v>111405</v>
      </c>
      <c r="M292" s="24">
        <f>All_Customers_Residential!M292+All_Customers_Small_Commercial!M292+All_Customers_Lighting!M292</f>
        <v>108588</v>
      </c>
      <c r="N292" s="24">
        <f>All_Customers_Residential!N292+All_Customers_Small_Commercial!N292+All_Customers_Lighting!N292</f>
        <v>106006</v>
      </c>
      <c r="O292" s="24">
        <f>All_Customers_Residential!O292+All_Customers_Small_Commercial!O292+All_Customers_Lighting!O292</f>
        <v>102671</v>
      </c>
      <c r="P292" s="24">
        <f>All_Customers_Residential!P292+All_Customers_Small_Commercial!P292+All_Customers_Lighting!P292</f>
        <v>95158</v>
      </c>
      <c r="Q292" s="24">
        <f>All_Customers_Residential!Q292+All_Customers_Small_Commercial!Q292+All_Customers_Lighting!Q292</f>
        <v>100166</v>
      </c>
      <c r="R292" s="24">
        <f>All_Customers_Residential!R292+All_Customers_Small_Commercial!R292+All_Customers_Lighting!R292</f>
        <v>107300</v>
      </c>
      <c r="S292" s="24">
        <f>All_Customers_Residential!S292+All_Customers_Small_Commercial!S292+All_Customers_Lighting!S292</f>
        <v>123657</v>
      </c>
      <c r="T292" s="24">
        <f>All_Customers_Residential!T292+All_Customers_Small_Commercial!T292+All_Customers_Lighting!T292</f>
        <v>134034</v>
      </c>
      <c r="U292" s="24">
        <f>All_Customers_Residential!U292+All_Customers_Small_Commercial!U292+All_Customers_Lighting!U292</f>
        <v>139375</v>
      </c>
      <c r="V292" s="24">
        <f>All_Customers_Residential!V292+All_Customers_Small_Commercial!V292+All_Customers_Lighting!V292</f>
        <v>127096</v>
      </c>
      <c r="W292" s="24">
        <f>All_Customers_Residential!W292+All_Customers_Small_Commercial!W292+All_Customers_Lighting!W292</f>
        <v>111713</v>
      </c>
      <c r="X292" s="24">
        <f>All_Customers_Residential!X292+All_Customers_Small_Commercial!X292+All_Customers_Lighting!X292</f>
        <v>88853</v>
      </c>
      <c r="Y292" s="24">
        <f>All_Customers_Residential!Y292+All_Customers_Small_Commercial!Y292+All_Customers_Lighting!Y292</f>
        <v>77486</v>
      </c>
    </row>
    <row r="293" spans="1:25" x14ac:dyDescent="0.2">
      <c r="A293" s="23">
        <f>All_Customers_Residential!A293</f>
        <v>45213</v>
      </c>
      <c r="B293" s="24">
        <f>All_Customers_Residential!B293+All_Customers_Small_Commercial!B293+All_Customers_Lighting!B293</f>
        <v>72044</v>
      </c>
      <c r="C293" s="24">
        <f>All_Customers_Residential!C293+All_Customers_Small_Commercial!C293+All_Customers_Lighting!C293</f>
        <v>71314</v>
      </c>
      <c r="D293" s="24">
        <f>All_Customers_Residential!D293+All_Customers_Small_Commercial!D293+All_Customers_Lighting!D293</f>
        <v>67273</v>
      </c>
      <c r="E293" s="24">
        <f>All_Customers_Residential!E293+All_Customers_Small_Commercial!E293+All_Customers_Lighting!E293</f>
        <v>66763</v>
      </c>
      <c r="F293" s="24">
        <f>All_Customers_Residential!F293+All_Customers_Small_Commercial!F293+All_Customers_Lighting!F293</f>
        <v>68907</v>
      </c>
      <c r="G293" s="24">
        <f>All_Customers_Residential!G293+All_Customers_Small_Commercial!G293+All_Customers_Lighting!G293</f>
        <v>75860</v>
      </c>
      <c r="H293" s="24">
        <f>All_Customers_Residential!H293+All_Customers_Small_Commercial!H293+All_Customers_Lighting!H293</f>
        <v>96526</v>
      </c>
      <c r="I293" s="24">
        <f>All_Customers_Residential!I293+All_Customers_Small_Commercial!I293+All_Customers_Lighting!I293</f>
        <v>108645</v>
      </c>
      <c r="J293" s="24">
        <f>All_Customers_Residential!J293+All_Customers_Small_Commercial!J293+All_Customers_Lighting!J293</f>
        <v>112173</v>
      </c>
      <c r="K293" s="24">
        <f>All_Customers_Residential!K293+All_Customers_Small_Commercial!K293+All_Customers_Lighting!K293</f>
        <v>117765</v>
      </c>
      <c r="L293" s="24">
        <f>All_Customers_Residential!L293+All_Customers_Small_Commercial!L293+All_Customers_Lighting!L293</f>
        <v>114969</v>
      </c>
      <c r="M293" s="24">
        <f>All_Customers_Residential!M293+All_Customers_Small_Commercial!M293+All_Customers_Lighting!M293</f>
        <v>112142</v>
      </c>
      <c r="N293" s="24">
        <f>All_Customers_Residential!N293+All_Customers_Small_Commercial!N293+All_Customers_Lighting!N293</f>
        <v>109369</v>
      </c>
      <c r="O293" s="24">
        <f>All_Customers_Residential!O293+All_Customers_Small_Commercial!O293+All_Customers_Lighting!O293</f>
        <v>104603</v>
      </c>
      <c r="P293" s="24">
        <f>All_Customers_Residential!P293+All_Customers_Small_Commercial!P293+All_Customers_Lighting!P293</f>
        <v>97167</v>
      </c>
      <c r="Q293" s="24">
        <f>All_Customers_Residential!Q293+All_Customers_Small_Commercial!Q293+All_Customers_Lighting!Q293</f>
        <v>102228</v>
      </c>
      <c r="R293" s="24">
        <f>All_Customers_Residential!R293+All_Customers_Small_Commercial!R293+All_Customers_Lighting!R293</f>
        <v>108326</v>
      </c>
      <c r="S293" s="24">
        <f>All_Customers_Residential!S293+All_Customers_Small_Commercial!S293+All_Customers_Lighting!S293</f>
        <v>125476</v>
      </c>
      <c r="T293" s="24">
        <f>All_Customers_Residential!T293+All_Customers_Small_Commercial!T293+All_Customers_Lighting!T293</f>
        <v>134485</v>
      </c>
      <c r="U293" s="24">
        <f>All_Customers_Residential!U293+All_Customers_Small_Commercial!U293+All_Customers_Lighting!U293</f>
        <v>139461</v>
      </c>
      <c r="V293" s="24">
        <f>All_Customers_Residential!V293+All_Customers_Small_Commercial!V293+All_Customers_Lighting!V293</f>
        <v>126185</v>
      </c>
      <c r="W293" s="24">
        <f>All_Customers_Residential!W293+All_Customers_Small_Commercial!W293+All_Customers_Lighting!W293</f>
        <v>109376</v>
      </c>
      <c r="X293" s="24">
        <f>All_Customers_Residential!X293+All_Customers_Small_Commercial!X293+All_Customers_Lighting!X293</f>
        <v>88843</v>
      </c>
      <c r="Y293" s="24">
        <f>All_Customers_Residential!Y293+All_Customers_Small_Commercial!Y293+All_Customers_Lighting!Y293</f>
        <v>77083</v>
      </c>
    </row>
    <row r="294" spans="1:25" x14ac:dyDescent="0.2">
      <c r="A294" s="23">
        <f>All_Customers_Residential!A294</f>
        <v>45214</v>
      </c>
      <c r="B294" s="24">
        <f>All_Customers_Residential!B294+All_Customers_Small_Commercial!B294+All_Customers_Lighting!B294</f>
        <v>71991</v>
      </c>
      <c r="C294" s="24">
        <f>All_Customers_Residential!C294+All_Customers_Small_Commercial!C294+All_Customers_Lighting!C294</f>
        <v>71215</v>
      </c>
      <c r="D294" s="24">
        <f>All_Customers_Residential!D294+All_Customers_Small_Commercial!D294+All_Customers_Lighting!D294</f>
        <v>66261</v>
      </c>
      <c r="E294" s="24">
        <f>All_Customers_Residential!E294+All_Customers_Small_Commercial!E294+All_Customers_Lighting!E294</f>
        <v>66762</v>
      </c>
      <c r="F294" s="24">
        <f>All_Customers_Residential!F294+All_Customers_Small_Commercial!F294+All_Customers_Lighting!F294</f>
        <v>68490</v>
      </c>
      <c r="G294" s="24">
        <f>All_Customers_Residential!G294+All_Customers_Small_Commercial!G294+All_Customers_Lighting!G294</f>
        <v>75734</v>
      </c>
      <c r="H294" s="24">
        <f>All_Customers_Residential!H294+All_Customers_Small_Commercial!H294+All_Customers_Lighting!H294</f>
        <v>96357</v>
      </c>
      <c r="I294" s="24">
        <f>All_Customers_Residential!I294+All_Customers_Small_Commercial!I294+All_Customers_Lighting!I294</f>
        <v>108550</v>
      </c>
      <c r="J294" s="24">
        <f>All_Customers_Residential!J294+All_Customers_Small_Commercial!J294+All_Customers_Lighting!J294</f>
        <v>112148</v>
      </c>
      <c r="K294" s="24">
        <f>All_Customers_Residential!K294+All_Customers_Small_Commercial!K294+All_Customers_Lighting!K294</f>
        <v>117705</v>
      </c>
      <c r="L294" s="24">
        <f>All_Customers_Residential!L294+All_Customers_Small_Commercial!L294+All_Customers_Lighting!L294</f>
        <v>115308</v>
      </c>
      <c r="M294" s="24">
        <f>All_Customers_Residential!M294+All_Customers_Small_Commercial!M294+All_Customers_Lighting!M294</f>
        <v>112783</v>
      </c>
      <c r="N294" s="24">
        <f>All_Customers_Residential!N294+All_Customers_Small_Commercial!N294+All_Customers_Lighting!N294</f>
        <v>109998</v>
      </c>
      <c r="O294" s="24">
        <f>All_Customers_Residential!O294+All_Customers_Small_Commercial!O294+All_Customers_Lighting!O294</f>
        <v>105453</v>
      </c>
      <c r="P294" s="24">
        <f>All_Customers_Residential!P294+All_Customers_Small_Commercial!P294+All_Customers_Lighting!P294</f>
        <v>97982</v>
      </c>
      <c r="Q294" s="24">
        <f>All_Customers_Residential!Q294+All_Customers_Small_Commercial!Q294+All_Customers_Lighting!Q294</f>
        <v>103167</v>
      </c>
      <c r="R294" s="24">
        <f>All_Customers_Residential!R294+All_Customers_Small_Commercial!R294+All_Customers_Lighting!R294</f>
        <v>109409</v>
      </c>
      <c r="S294" s="24">
        <f>All_Customers_Residential!S294+All_Customers_Small_Commercial!S294+All_Customers_Lighting!S294</f>
        <v>126497</v>
      </c>
      <c r="T294" s="24">
        <f>All_Customers_Residential!T294+All_Customers_Small_Commercial!T294+All_Customers_Lighting!T294</f>
        <v>135303</v>
      </c>
      <c r="U294" s="24">
        <f>All_Customers_Residential!U294+All_Customers_Small_Commercial!U294+All_Customers_Lighting!U294</f>
        <v>140158</v>
      </c>
      <c r="V294" s="24">
        <f>All_Customers_Residential!V294+All_Customers_Small_Commercial!V294+All_Customers_Lighting!V294</f>
        <v>126575</v>
      </c>
      <c r="W294" s="24">
        <f>All_Customers_Residential!W294+All_Customers_Small_Commercial!W294+All_Customers_Lighting!W294</f>
        <v>109550</v>
      </c>
      <c r="X294" s="24">
        <f>All_Customers_Residential!X294+All_Customers_Small_Commercial!X294+All_Customers_Lighting!X294</f>
        <v>88743</v>
      </c>
      <c r="Y294" s="24">
        <f>All_Customers_Residential!Y294+All_Customers_Small_Commercial!Y294+All_Customers_Lighting!Y294</f>
        <v>75456</v>
      </c>
    </row>
    <row r="295" spans="1:25" x14ac:dyDescent="0.2">
      <c r="A295" s="23">
        <f>All_Customers_Residential!A295</f>
        <v>45215</v>
      </c>
      <c r="B295" s="24">
        <f>All_Customers_Residential!B295+All_Customers_Small_Commercial!B295+All_Customers_Lighting!B295</f>
        <v>69382</v>
      </c>
      <c r="C295" s="24">
        <f>All_Customers_Residential!C295+All_Customers_Small_Commercial!C295+All_Customers_Lighting!C295</f>
        <v>66082</v>
      </c>
      <c r="D295" s="24">
        <f>All_Customers_Residential!D295+All_Customers_Small_Commercial!D295+All_Customers_Lighting!D295</f>
        <v>64704</v>
      </c>
      <c r="E295" s="24">
        <f>All_Customers_Residential!E295+All_Customers_Small_Commercial!E295+All_Customers_Lighting!E295</f>
        <v>65004</v>
      </c>
      <c r="F295" s="24">
        <f>All_Customers_Residential!F295+All_Customers_Small_Commercial!F295+All_Customers_Lighting!F295</f>
        <v>68559</v>
      </c>
      <c r="G295" s="24">
        <f>All_Customers_Residential!G295+All_Customers_Small_Commercial!G295+All_Customers_Lighting!G295</f>
        <v>79282</v>
      </c>
      <c r="H295" s="24">
        <f>All_Customers_Residential!H295+All_Customers_Small_Commercial!H295+All_Customers_Lighting!H295</f>
        <v>104451</v>
      </c>
      <c r="I295" s="24">
        <f>All_Customers_Residential!I295+All_Customers_Small_Commercial!I295+All_Customers_Lighting!I295</f>
        <v>115035</v>
      </c>
      <c r="J295" s="24">
        <f>All_Customers_Residential!J295+All_Customers_Small_Commercial!J295+All_Customers_Lighting!J295</f>
        <v>112466</v>
      </c>
      <c r="K295" s="24">
        <f>All_Customers_Residential!K295+All_Customers_Small_Commercial!K295+All_Customers_Lighting!K295</f>
        <v>114228</v>
      </c>
      <c r="L295" s="24">
        <f>All_Customers_Residential!L295+All_Customers_Small_Commercial!L295+All_Customers_Lighting!L295</f>
        <v>112937</v>
      </c>
      <c r="M295" s="24">
        <f>All_Customers_Residential!M295+All_Customers_Small_Commercial!M295+All_Customers_Lighting!M295</f>
        <v>109670</v>
      </c>
      <c r="N295" s="24">
        <f>All_Customers_Residential!N295+All_Customers_Small_Commercial!N295+All_Customers_Lighting!N295</f>
        <v>106723</v>
      </c>
      <c r="O295" s="24">
        <f>All_Customers_Residential!O295+All_Customers_Small_Commercial!O295+All_Customers_Lighting!O295</f>
        <v>103301</v>
      </c>
      <c r="P295" s="24">
        <f>All_Customers_Residential!P295+All_Customers_Small_Commercial!P295+All_Customers_Lighting!P295</f>
        <v>95860</v>
      </c>
      <c r="Q295" s="24">
        <f>All_Customers_Residential!Q295+All_Customers_Small_Commercial!Q295+All_Customers_Lighting!Q295</f>
        <v>100800</v>
      </c>
      <c r="R295" s="24">
        <f>All_Customers_Residential!R295+All_Customers_Small_Commercial!R295+All_Customers_Lighting!R295</f>
        <v>107956</v>
      </c>
      <c r="S295" s="24">
        <f>All_Customers_Residential!S295+All_Customers_Small_Commercial!S295+All_Customers_Lighting!S295</f>
        <v>124347</v>
      </c>
      <c r="T295" s="24">
        <f>All_Customers_Residential!T295+All_Customers_Small_Commercial!T295+All_Customers_Lighting!T295</f>
        <v>134637</v>
      </c>
      <c r="U295" s="24">
        <f>All_Customers_Residential!U295+All_Customers_Small_Commercial!U295+All_Customers_Lighting!U295</f>
        <v>139766</v>
      </c>
      <c r="V295" s="24">
        <f>All_Customers_Residential!V295+All_Customers_Small_Commercial!V295+All_Customers_Lighting!V295</f>
        <v>127311</v>
      </c>
      <c r="W295" s="24">
        <f>All_Customers_Residential!W295+All_Customers_Small_Commercial!W295+All_Customers_Lighting!W295</f>
        <v>111660</v>
      </c>
      <c r="X295" s="24">
        <f>All_Customers_Residential!X295+All_Customers_Small_Commercial!X295+All_Customers_Lighting!X295</f>
        <v>88695</v>
      </c>
      <c r="Y295" s="24">
        <f>All_Customers_Residential!Y295+All_Customers_Small_Commercial!Y295+All_Customers_Lighting!Y295</f>
        <v>75448</v>
      </c>
    </row>
    <row r="296" spans="1:25" x14ac:dyDescent="0.2">
      <c r="A296" s="23">
        <f>All_Customers_Residential!A296</f>
        <v>45216</v>
      </c>
      <c r="B296" s="24">
        <f>All_Customers_Residential!B296+All_Customers_Small_Commercial!B296+All_Customers_Lighting!B296</f>
        <v>69340</v>
      </c>
      <c r="C296" s="24">
        <f>All_Customers_Residential!C296+All_Customers_Small_Commercial!C296+All_Customers_Lighting!C296</f>
        <v>66860</v>
      </c>
      <c r="D296" s="24">
        <f>All_Customers_Residential!D296+All_Customers_Small_Commercial!D296+All_Customers_Lighting!D296</f>
        <v>65215</v>
      </c>
      <c r="E296" s="24">
        <f>All_Customers_Residential!E296+All_Customers_Small_Commercial!E296+All_Customers_Lighting!E296</f>
        <v>65752</v>
      </c>
      <c r="F296" s="24">
        <f>All_Customers_Residential!F296+All_Customers_Small_Commercial!F296+All_Customers_Lighting!F296</f>
        <v>69262</v>
      </c>
      <c r="G296" s="24">
        <f>All_Customers_Residential!G296+All_Customers_Small_Commercial!G296+All_Customers_Lighting!G296</f>
        <v>79653</v>
      </c>
      <c r="H296" s="24">
        <f>All_Customers_Residential!H296+All_Customers_Small_Commercial!H296+All_Customers_Lighting!H296</f>
        <v>104062</v>
      </c>
      <c r="I296" s="24">
        <f>All_Customers_Residential!I296+All_Customers_Small_Commercial!I296+All_Customers_Lighting!I296</f>
        <v>114557</v>
      </c>
      <c r="J296" s="24">
        <f>All_Customers_Residential!J296+All_Customers_Small_Commercial!J296+All_Customers_Lighting!J296</f>
        <v>112091</v>
      </c>
      <c r="K296" s="24">
        <f>All_Customers_Residential!K296+All_Customers_Small_Commercial!K296+All_Customers_Lighting!K296</f>
        <v>113652</v>
      </c>
      <c r="L296" s="24">
        <f>All_Customers_Residential!L296+All_Customers_Small_Commercial!L296+All_Customers_Lighting!L296</f>
        <v>112144</v>
      </c>
      <c r="M296" s="24">
        <f>All_Customers_Residential!M296+All_Customers_Small_Commercial!M296+All_Customers_Lighting!M296</f>
        <v>108862</v>
      </c>
      <c r="N296" s="24">
        <f>All_Customers_Residential!N296+All_Customers_Small_Commercial!N296+All_Customers_Lighting!N296</f>
        <v>106172</v>
      </c>
      <c r="O296" s="24">
        <f>All_Customers_Residential!O296+All_Customers_Small_Commercial!O296+All_Customers_Lighting!O296</f>
        <v>103037</v>
      </c>
      <c r="P296" s="24">
        <f>All_Customers_Residential!P296+All_Customers_Small_Commercial!P296+All_Customers_Lighting!P296</f>
        <v>95521</v>
      </c>
      <c r="Q296" s="24">
        <f>All_Customers_Residential!Q296+All_Customers_Small_Commercial!Q296+All_Customers_Lighting!Q296</f>
        <v>100331</v>
      </c>
      <c r="R296" s="24">
        <f>All_Customers_Residential!R296+All_Customers_Small_Commercial!R296+All_Customers_Lighting!R296</f>
        <v>107356</v>
      </c>
      <c r="S296" s="24">
        <f>All_Customers_Residential!S296+All_Customers_Small_Commercial!S296+All_Customers_Lighting!S296</f>
        <v>123610</v>
      </c>
      <c r="T296" s="24">
        <f>All_Customers_Residential!T296+All_Customers_Small_Commercial!T296+All_Customers_Lighting!T296</f>
        <v>133928</v>
      </c>
      <c r="U296" s="24">
        <f>All_Customers_Residential!U296+All_Customers_Small_Commercial!U296+All_Customers_Lighting!U296</f>
        <v>139098</v>
      </c>
      <c r="V296" s="24">
        <f>All_Customers_Residential!V296+All_Customers_Small_Commercial!V296+All_Customers_Lighting!V296</f>
        <v>126850</v>
      </c>
      <c r="W296" s="24">
        <f>All_Customers_Residential!W296+All_Customers_Small_Commercial!W296+All_Customers_Lighting!W296</f>
        <v>111358</v>
      </c>
      <c r="X296" s="24">
        <f>All_Customers_Residential!X296+All_Customers_Small_Commercial!X296+All_Customers_Lighting!X296</f>
        <v>88495</v>
      </c>
      <c r="Y296" s="24">
        <f>All_Customers_Residential!Y296+All_Customers_Small_Commercial!Y296+All_Customers_Lighting!Y296</f>
        <v>76629</v>
      </c>
    </row>
    <row r="297" spans="1:25" x14ac:dyDescent="0.2">
      <c r="A297" s="23">
        <f>All_Customers_Residential!A297</f>
        <v>45217</v>
      </c>
      <c r="B297" s="24">
        <f>All_Customers_Residential!B297+All_Customers_Small_Commercial!B297+All_Customers_Lighting!B297</f>
        <v>70911</v>
      </c>
      <c r="C297" s="24">
        <f>All_Customers_Residential!C297+All_Customers_Small_Commercial!C297+All_Customers_Lighting!C297</f>
        <v>67916</v>
      </c>
      <c r="D297" s="24">
        <f>All_Customers_Residential!D297+All_Customers_Small_Commercial!D297+All_Customers_Lighting!D297</f>
        <v>66453</v>
      </c>
      <c r="E297" s="24">
        <f>All_Customers_Residential!E297+All_Customers_Small_Commercial!E297+All_Customers_Lighting!E297</f>
        <v>66949</v>
      </c>
      <c r="F297" s="24">
        <f>All_Customers_Residential!F297+All_Customers_Small_Commercial!F297+All_Customers_Lighting!F297</f>
        <v>70533</v>
      </c>
      <c r="G297" s="24">
        <f>All_Customers_Residential!G297+All_Customers_Small_Commercial!G297+All_Customers_Lighting!G297</f>
        <v>81648</v>
      </c>
      <c r="H297" s="24">
        <f>All_Customers_Residential!H297+All_Customers_Small_Commercial!H297+All_Customers_Lighting!H297</f>
        <v>103665</v>
      </c>
      <c r="I297" s="24">
        <f>All_Customers_Residential!I297+All_Customers_Small_Commercial!I297+All_Customers_Lighting!I297</f>
        <v>114036</v>
      </c>
      <c r="J297" s="24">
        <f>All_Customers_Residential!J297+All_Customers_Small_Commercial!J297+All_Customers_Lighting!J297</f>
        <v>111318</v>
      </c>
      <c r="K297" s="24">
        <f>All_Customers_Residential!K297+All_Customers_Small_Commercial!K297+All_Customers_Lighting!K297</f>
        <v>112678</v>
      </c>
      <c r="L297" s="24">
        <f>All_Customers_Residential!L297+All_Customers_Small_Commercial!L297+All_Customers_Lighting!L297</f>
        <v>110914</v>
      </c>
      <c r="M297" s="24">
        <f>All_Customers_Residential!M297+All_Customers_Small_Commercial!M297+All_Customers_Lighting!M297</f>
        <v>107452</v>
      </c>
      <c r="N297" s="24">
        <f>All_Customers_Residential!N297+All_Customers_Small_Commercial!N297+All_Customers_Lighting!N297</f>
        <v>104657</v>
      </c>
      <c r="O297" s="24">
        <f>All_Customers_Residential!O297+All_Customers_Small_Commercial!O297+All_Customers_Lighting!O297</f>
        <v>102065</v>
      </c>
      <c r="P297" s="24">
        <f>All_Customers_Residential!P297+All_Customers_Small_Commercial!P297+All_Customers_Lighting!P297</f>
        <v>94664</v>
      </c>
      <c r="Q297" s="24">
        <f>All_Customers_Residential!Q297+All_Customers_Small_Commercial!Q297+All_Customers_Lighting!Q297</f>
        <v>99573</v>
      </c>
      <c r="R297" s="24">
        <f>All_Customers_Residential!R297+All_Customers_Small_Commercial!R297+All_Customers_Lighting!R297</f>
        <v>106599</v>
      </c>
      <c r="S297" s="24">
        <f>All_Customers_Residential!S297+All_Customers_Small_Commercial!S297+All_Customers_Lighting!S297</f>
        <v>122693</v>
      </c>
      <c r="T297" s="24">
        <f>All_Customers_Residential!T297+All_Customers_Small_Commercial!T297+All_Customers_Lighting!T297</f>
        <v>132969</v>
      </c>
      <c r="U297" s="24">
        <f>All_Customers_Residential!U297+All_Customers_Small_Commercial!U297+All_Customers_Lighting!U297</f>
        <v>138074</v>
      </c>
      <c r="V297" s="24">
        <f>All_Customers_Residential!V297+All_Customers_Small_Commercial!V297+All_Customers_Lighting!V297</f>
        <v>125905</v>
      </c>
      <c r="W297" s="24">
        <f>All_Customers_Residential!W297+All_Customers_Small_Commercial!W297+All_Customers_Lighting!W297</f>
        <v>110577</v>
      </c>
      <c r="X297" s="24">
        <f>All_Customers_Residential!X297+All_Customers_Small_Commercial!X297+All_Customers_Lighting!X297</f>
        <v>87830</v>
      </c>
      <c r="Y297" s="24">
        <f>All_Customers_Residential!Y297+All_Customers_Small_Commercial!Y297+All_Customers_Lighting!Y297</f>
        <v>74769</v>
      </c>
    </row>
    <row r="298" spans="1:25" x14ac:dyDescent="0.2">
      <c r="A298" s="23">
        <f>All_Customers_Residential!A298</f>
        <v>45218</v>
      </c>
      <c r="B298" s="24">
        <f>All_Customers_Residential!B298+All_Customers_Small_Commercial!B298+All_Customers_Lighting!B298</f>
        <v>68874</v>
      </c>
      <c r="C298" s="24">
        <f>All_Customers_Residential!C298+All_Customers_Small_Commercial!C298+All_Customers_Lighting!C298</f>
        <v>65848</v>
      </c>
      <c r="D298" s="24">
        <f>All_Customers_Residential!D298+All_Customers_Small_Commercial!D298+All_Customers_Lighting!D298</f>
        <v>64525</v>
      </c>
      <c r="E298" s="24">
        <f>All_Customers_Residential!E298+All_Customers_Small_Commercial!E298+All_Customers_Lighting!E298</f>
        <v>64953</v>
      </c>
      <c r="F298" s="24">
        <f>All_Customers_Residential!F298+All_Customers_Small_Commercial!F298+All_Customers_Lighting!F298</f>
        <v>68314</v>
      </c>
      <c r="G298" s="24">
        <f>All_Customers_Residential!G298+All_Customers_Small_Commercial!G298+All_Customers_Lighting!G298</f>
        <v>78636</v>
      </c>
      <c r="H298" s="24">
        <f>All_Customers_Residential!H298+All_Customers_Small_Commercial!H298+All_Customers_Lighting!H298</f>
        <v>102839</v>
      </c>
      <c r="I298" s="24">
        <f>All_Customers_Residential!I298+All_Customers_Small_Commercial!I298+All_Customers_Lighting!I298</f>
        <v>113136</v>
      </c>
      <c r="J298" s="24">
        <f>All_Customers_Residential!J298+All_Customers_Small_Commercial!J298+All_Customers_Lighting!J298</f>
        <v>110581</v>
      </c>
      <c r="K298" s="24">
        <f>All_Customers_Residential!K298+All_Customers_Small_Commercial!K298+All_Customers_Lighting!K298</f>
        <v>112006</v>
      </c>
      <c r="L298" s="24">
        <f>All_Customers_Residential!L298+All_Customers_Small_Commercial!L298+All_Customers_Lighting!L298</f>
        <v>109921</v>
      </c>
      <c r="M298" s="24">
        <f>All_Customers_Residential!M298+All_Customers_Small_Commercial!M298+All_Customers_Lighting!M298</f>
        <v>106654</v>
      </c>
      <c r="N298" s="24">
        <f>All_Customers_Residential!N298+All_Customers_Small_Commercial!N298+All_Customers_Lighting!N298</f>
        <v>103971</v>
      </c>
      <c r="O298" s="24">
        <f>All_Customers_Residential!O298+All_Customers_Small_Commercial!O298+All_Customers_Lighting!O298</f>
        <v>100751</v>
      </c>
      <c r="P298" s="24">
        <f>All_Customers_Residential!P298+All_Customers_Small_Commercial!P298+All_Customers_Lighting!P298</f>
        <v>93589</v>
      </c>
      <c r="Q298" s="24">
        <f>All_Customers_Residential!Q298+All_Customers_Small_Commercial!Q298+All_Customers_Lighting!Q298</f>
        <v>98566</v>
      </c>
      <c r="R298" s="24">
        <f>All_Customers_Residential!R298+All_Customers_Small_Commercial!R298+All_Customers_Lighting!R298</f>
        <v>105556</v>
      </c>
      <c r="S298" s="24">
        <f>All_Customers_Residential!S298+All_Customers_Small_Commercial!S298+All_Customers_Lighting!S298</f>
        <v>121654</v>
      </c>
      <c r="T298" s="24">
        <f>All_Customers_Residential!T298+All_Customers_Small_Commercial!T298+All_Customers_Lighting!T298</f>
        <v>131867</v>
      </c>
      <c r="U298" s="24">
        <f>All_Customers_Residential!U298+All_Customers_Small_Commercial!U298+All_Customers_Lighting!U298</f>
        <v>136952</v>
      </c>
      <c r="V298" s="24">
        <f>All_Customers_Residential!V298+All_Customers_Small_Commercial!V298+All_Customers_Lighting!V298</f>
        <v>125023</v>
      </c>
      <c r="W298" s="24">
        <f>All_Customers_Residential!W298+All_Customers_Small_Commercial!W298+All_Customers_Lighting!W298</f>
        <v>109773</v>
      </c>
      <c r="X298" s="24">
        <f>All_Customers_Residential!X298+All_Customers_Small_Commercial!X298+All_Customers_Lighting!X298</f>
        <v>87263</v>
      </c>
      <c r="Y298" s="24">
        <f>All_Customers_Residential!Y298+All_Customers_Small_Commercial!Y298+All_Customers_Lighting!Y298</f>
        <v>74300</v>
      </c>
    </row>
    <row r="299" spans="1:25" x14ac:dyDescent="0.2">
      <c r="A299" s="23">
        <f>All_Customers_Residential!A299</f>
        <v>45219</v>
      </c>
      <c r="B299" s="24">
        <f>All_Customers_Residential!B299+All_Customers_Small_Commercial!B299+All_Customers_Lighting!B299</f>
        <v>68301</v>
      </c>
      <c r="C299" s="24">
        <f>All_Customers_Residential!C299+All_Customers_Small_Commercial!C299+All_Customers_Lighting!C299</f>
        <v>65046</v>
      </c>
      <c r="D299" s="24">
        <f>All_Customers_Residential!D299+All_Customers_Small_Commercial!D299+All_Customers_Lighting!D299</f>
        <v>63543</v>
      </c>
      <c r="E299" s="24">
        <f>All_Customers_Residential!E299+All_Customers_Small_Commercial!E299+All_Customers_Lighting!E299</f>
        <v>64015</v>
      </c>
      <c r="F299" s="24">
        <f>All_Customers_Residential!F299+All_Customers_Small_Commercial!F299+All_Customers_Lighting!F299</f>
        <v>67274</v>
      </c>
      <c r="G299" s="24">
        <f>All_Customers_Residential!G299+All_Customers_Small_Commercial!G299+All_Customers_Lighting!G299</f>
        <v>77393</v>
      </c>
      <c r="H299" s="24">
        <f>All_Customers_Residential!H299+All_Customers_Small_Commercial!H299+All_Customers_Lighting!H299</f>
        <v>101418</v>
      </c>
      <c r="I299" s="24">
        <f>All_Customers_Residential!I299+All_Customers_Small_Commercial!I299+All_Customers_Lighting!I299</f>
        <v>111536</v>
      </c>
      <c r="J299" s="24">
        <f>All_Customers_Residential!J299+All_Customers_Small_Commercial!J299+All_Customers_Lighting!J299</f>
        <v>108940</v>
      </c>
      <c r="K299" s="24">
        <f>All_Customers_Residential!K299+All_Customers_Small_Commercial!K299+All_Customers_Lighting!K299</f>
        <v>110464</v>
      </c>
      <c r="L299" s="24">
        <f>All_Customers_Residential!L299+All_Customers_Small_Commercial!L299+All_Customers_Lighting!L299</f>
        <v>108965</v>
      </c>
      <c r="M299" s="24">
        <f>All_Customers_Residential!M299+All_Customers_Small_Commercial!M299+All_Customers_Lighting!M299</f>
        <v>105823</v>
      </c>
      <c r="N299" s="24">
        <f>All_Customers_Residential!N299+All_Customers_Small_Commercial!N299+All_Customers_Lighting!N299</f>
        <v>102892</v>
      </c>
      <c r="O299" s="24">
        <f>All_Customers_Residential!O299+All_Customers_Small_Commercial!O299+All_Customers_Lighting!O299</f>
        <v>100019</v>
      </c>
      <c r="P299" s="24">
        <f>All_Customers_Residential!P299+All_Customers_Small_Commercial!P299+All_Customers_Lighting!P299</f>
        <v>92957</v>
      </c>
      <c r="Q299" s="24">
        <f>All_Customers_Residential!Q299+All_Customers_Small_Commercial!Q299+All_Customers_Lighting!Q299</f>
        <v>97701</v>
      </c>
      <c r="R299" s="24">
        <f>All_Customers_Residential!R299+All_Customers_Small_Commercial!R299+All_Customers_Lighting!R299</f>
        <v>104484</v>
      </c>
      <c r="S299" s="24">
        <f>All_Customers_Residential!S299+All_Customers_Small_Commercial!S299+All_Customers_Lighting!S299</f>
        <v>120328</v>
      </c>
      <c r="T299" s="24">
        <f>All_Customers_Residential!T299+All_Customers_Small_Commercial!T299+All_Customers_Lighting!T299</f>
        <v>130104</v>
      </c>
      <c r="U299" s="24">
        <f>All_Customers_Residential!U299+All_Customers_Small_Commercial!U299+All_Customers_Lighting!U299</f>
        <v>135130</v>
      </c>
      <c r="V299" s="24">
        <f>All_Customers_Residential!V299+All_Customers_Small_Commercial!V299+All_Customers_Lighting!V299</f>
        <v>123244</v>
      </c>
      <c r="W299" s="24">
        <f>All_Customers_Residential!W299+All_Customers_Small_Commercial!W299+All_Customers_Lighting!W299</f>
        <v>108296</v>
      </c>
      <c r="X299" s="24">
        <f>All_Customers_Residential!X299+All_Customers_Small_Commercial!X299+All_Customers_Lighting!X299</f>
        <v>86145</v>
      </c>
      <c r="Y299" s="24">
        <f>All_Customers_Residential!Y299+All_Customers_Small_Commercial!Y299+All_Customers_Lighting!Y299</f>
        <v>74161</v>
      </c>
    </row>
    <row r="300" spans="1:25" x14ac:dyDescent="0.2">
      <c r="A300" s="23">
        <f>All_Customers_Residential!A300</f>
        <v>45220</v>
      </c>
      <c r="B300" s="24">
        <f>All_Customers_Residential!B300+All_Customers_Small_Commercial!B300+All_Customers_Lighting!B300</f>
        <v>69162</v>
      </c>
      <c r="C300" s="24">
        <f>All_Customers_Residential!C300+All_Customers_Small_Commercial!C300+All_Customers_Lighting!C300</f>
        <v>69247</v>
      </c>
      <c r="D300" s="24">
        <f>All_Customers_Residential!D300+All_Customers_Small_Commercial!D300+All_Customers_Lighting!D300</f>
        <v>63319</v>
      </c>
      <c r="E300" s="24">
        <f>All_Customers_Residential!E300+All_Customers_Small_Commercial!E300+All_Customers_Lighting!E300</f>
        <v>63041</v>
      </c>
      <c r="F300" s="24">
        <f>All_Customers_Residential!F300+All_Customers_Small_Commercial!F300+All_Customers_Lighting!F300</f>
        <v>64739</v>
      </c>
      <c r="G300" s="24">
        <f>All_Customers_Residential!G300+All_Customers_Small_Commercial!G300+All_Customers_Lighting!G300</f>
        <v>73540</v>
      </c>
      <c r="H300" s="24">
        <f>All_Customers_Residential!H300+All_Customers_Small_Commercial!H300+All_Customers_Lighting!H300</f>
        <v>93471</v>
      </c>
      <c r="I300" s="24">
        <f>All_Customers_Residential!I300+All_Customers_Small_Commercial!I300+All_Customers_Lighting!I300</f>
        <v>105135</v>
      </c>
      <c r="J300" s="24">
        <f>All_Customers_Residential!J300+All_Customers_Small_Commercial!J300+All_Customers_Lighting!J300</f>
        <v>108916</v>
      </c>
      <c r="K300" s="24">
        <f>All_Customers_Residential!K300+All_Customers_Small_Commercial!K300+All_Customers_Lighting!K300</f>
        <v>114913</v>
      </c>
      <c r="L300" s="24">
        <f>All_Customers_Residential!L300+All_Customers_Small_Commercial!L300+All_Customers_Lighting!L300</f>
        <v>112857</v>
      </c>
      <c r="M300" s="24">
        <f>All_Customers_Residential!M300+All_Customers_Small_Commercial!M300+All_Customers_Lighting!M300</f>
        <v>110276</v>
      </c>
      <c r="N300" s="24">
        <f>All_Customers_Residential!N300+All_Customers_Small_Commercial!N300+All_Customers_Lighting!N300</f>
        <v>107213</v>
      </c>
      <c r="O300" s="24">
        <f>All_Customers_Residential!O300+All_Customers_Small_Commercial!O300+All_Customers_Lighting!O300</f>
        <v>102779</v>
      </c>
      <c r="P300" s="24">
        <f>All_Customers_Residential!P300+All_Customers_Small_Commercial!P300+All_Customers_Lighting!P300</f>
        <v>95459</v>
      </c>
      <c r="Q300" s="24">
        <f>All_Customers_Residential!Q300+All_Customers_Small_Commercial!Q300+All_Customers_Lighting!Q300</f>
        <v>100467</v>
      </c>
      <c r="R300" s="24">
        <f>All_Customers_Residential!R300+All_Customers_Small_Commercial!R300+All_Customers_Lighting!R300</f>
        <v>106408</v>
      </c>
      <c r="S300" s="24">
        <f>All_Customers_Residential!S300+All_Customers_Small_Commercial!S300+All_Customers_Lighting!S300</f>
        <v>122706</v>
      </c>
      <c r="T300" s="24">
        <f>All_Customers_Residential!T300+All_Customers_Small_Commercial!T300+All_Customers_Lighting!T300</f>
        <v>130807</v>
      </c>
      <c r="U300" s="24">
        <f>All_Customers_Residential!U300+All_Customers_Small_Commercial!U300+All_Customers_Lighting!U300</f>
        <v>135515</v>
      </c>
      <c r="V300" s="24">
        <f>All_Customers_Residential!V300+All_Customers_Small_Commercial!V300+All_Customers_Lighting!V300</f>
        <v>122422</v>
      </c>
      <c r="W300" s="24">
        <f>All_Customers_Residential!W300+All_Customers_Small_Commercial!W300+All_Customers_Lighting!W300</f>
        <v>106250</v>
      </c>
      <c r="X300" s="24">
        <f>All_Customers_Residential!X300+All_Customers_Small_Commercial!X300+All_Customers_Lighting!X300</f>
        <v>86317</v>
      </c>
      <c r="Y300" s="24">
        <f>All_Customers_Residential!Y300+All_Customers_Small_Commercial!Y300+All_Customers_Lighting!Y300</f>
        <v>74522</v>
      </c>
    </row>
    <row r="301" spans="1:25" x14ac:dyDescent="0.2">
      <c r="A301" s="23">
        <f>All_Customers_Residential!A301</f>
        <v>45221</v>
      </c>
      <c r="B301" s="24">
        <f>All_Customers_Residential!B301+All_Customers_Small_Commercial!B301+All_Customers_Lighting!B301</f>
        <v>68853</v>
      </c>
      <c r="C301" s="24">
        <f>All_Customers_Residential!C301+All_Customers_Small_Commercial!C301+All_Customers_Lighting!C301</f>
        <v>69266</v>
      </c>
      <c r="D301" s="24">
        <f>All_Customers_Residential!D301+All_Customers_Small_Commercial!D301+All_Customers_Lighting!D301</f>
        <v>63190</v>
      </c>
      <c r="E301" s="24">
        <f>All_Customers_Residential!E301+All_Customers_Small_Commercial!E301+All_Customers_Lighting!E301</f>
        <v>62611</v>
      </c>
      <c r="F301" s="24">
        <f>All_Customers_Residential!F301+All_Customers_Small_Commercial!F301+All_Customers_Lighting!F301</f>
        <v>64724</v>
      </c>
      <c r="G301" s="24">
        <f>All_Customers_Residential!G301+All_Customers_Small_Commercial!G301+All_Customers_Lighting!G301</f>
        <v>73413</v>
      </c>
      <c r="H301" s="24">
        <f>All_Customers_Residential!H301+All_Customers_Small_Commercial!H301+All_Customers_Lighting!H301</f>
        <v>93292</v>
      </c>
      <c r="I301" s="24">
        <f>All_Customers_Residential!I301+All_Customers_Small_Commercial!I301+All_Customers_Lighting!I301</f>
        <v>105053</v>
      </c>
      <c r="J301" s="24">
        <f>All_Customers_Residential!J301+All_Customers_Small_Commercial!J301+All_Customers_Lighting!J301</f>
        <v>109056</v>
      </c>
      <c r="K301" s="24">
        <f>All_Customers_Residential!K301+All_Customers_Small_Commercial!K301+All_Customers_Lighting!K301</f>
        <v>115255</v>
      </c>
      <c r="L301" s="24">
        <f>All_Customers_Residential!L301+All_Customers_Small_Commercial!L301+All_Customers_Lighting!L301</f>
        <v>113386</v>
      </c>
      <c r="M301" s="24">
        <f>All_Customers_Residential!M301+All_Customers_Small_Commercial!M301+All_Customers_Lighting!M301</f>
        <v>110860</v>
      </c>
      <c r="N301" s="24">
        <f>All_Customers_Residential!N301+All_Customers_Small_Commercial!N301+All_Customers_Lighting!N301</f>
        <v>107941</v>
      </c>
      <c r="O301" s="24">
        <f>All_Customers_Residential!O301+All_Customers_Small_Commercial!O301+All_Customers_Lighting!O301</f>
        <v>103455</v>
      </c>
      <c r="P301" s="24">
        <f>All_Customers_Residential!P301+All_Customers_Small_Commercial!P301+All_Customers_Lighting!P301</f>
        <v>98114</v>
      </c>
      <c r="Q301" s="24">
        <f>All_Customers_Residential!Q301+All_Customers_Small_Commercial!Q301+All_Customers_Lighting!Q301</f>
        <v>101345</v>
      </c>
      <c r="R301" s="24">
        <f>All_Customers_Residential!R301+All_Customers_Small_Commercial!R301+All_Customers_Lighting!R301</f>
        <v>109860</v>
      </c>
      <c r="S301" s="24">
        <f>All_Customers_Residential!S301+All_Customers_Small_Commercial!S301+All_Customers_Lighting!S301</f>
        <v>123463</v>
      </c>
      <c r="T301" s="24">
        <f>All_Customers_Residential!T301+All_Customers_Small_Commercial!T301+All_Customers_Lighting!T301</f>
        <v>131688</v>
      </c>
      <c r="U301" s="24">
        <f>All_Customers_Residential!U301+All_Customers_Small_Commercial!U301+All_Customers_Lighting!U301</f>
        <v>136264</v>
      </c>
      <c r="V301" s="24">
        <f>All_Customers_Residential!V301+All_Customers_Small_Commercial!V301+All_Customers_Lighting!V301</f>
        <v>123120</v>
      </c>
      <c r="W301" s="24">
        <f>All_Customers_Residential!W301+All_Customers_Small_Commercial!W301+All_Customers_Lighting!W301</f>
        <v>106675</v>
      </c>
      <c r="X301" s="24">
        <f>All_Customers_Residential!X301+All_Customers_Small_Commercial!X301+All_Customers_Lighting!X301</f>
        <v>86619</v>
      </c>
      <c r="Y301" s="24">
        <f>All_Customers_Residential!Y301+All_Customers_Small_Commercial!Y301+All_Customers_Lighting!Y301</f>
        <v>76252</v>
      </c>
    </row>
    <row r="302" spans="1:25" x14ac:dyDescent="0.2">
      <c r="A302" s="23">
        <f>All_Customers_Residential!A302</f>
        <v>45222</v>
      </c>
      <c r="B302" s="24">
        <f>All_Customers_Residential!B302+All_Customers_Small_Commercial!B302+All_Customers_Lighting!B302</f>
        <v>69678</v>
      </c>
      <c r="C302" s="24">
        <f>All_Customers_Residential!C302+All_Customers_Small_Commercial!C302+All_Customers_Lighting!C302</f>
        <v>66025</v>
      </c>
      <c r="D302" s="24">
        <f>All_Customers_Residential!D302+All_Customers_Small_Commercial!D302+All_Customers_Lighting!D302</f>
        <v>64546</v>
      </c>
      <c r="E302" s="24">
        <f>All_Customers_Residential!E302+All_Customers_Small_Commercial!E302+All_Customers_Lighting!E302</f>
        <v>65006</v>
      </c>
      <c r="F302" s="24">
        <f>All_Customers_Residential!F302+All_Customers_Small_Commercial!F302+All_Customers_Lighting!F302</f>
        <v>68437</v>
      </c>
      <c r="G302" s="24">
        <f>All_Customers_Residential!G302+All_Customers_Small_Commercial!G302+All_Customers_Lighting!G302</f>
        <v>79242</v>
      </c>
      <c r="H302" s="24">
        <f>All_Customers_Residential!H302+All_Customers_Small_Commercial!H302+All_Customers_Lighting!H302</f>
        <v>100676</v>
      </c>
      <c r="I302" s="24">
        <f>All_Customers_Residential!I302+All_Customers_Small_Commercial!I302+All_Customers_Lighting!I302</f>
        <v>110773</v>
      </c>
      <c r="J302" s="24">
        <f>All_Customers_Residential!J302+All_Customers_Small_Commercial!J302+All_Customers_Lighting!J302</f>
        <v>108120</v>
      </c>
      <c r="K302" s="24">
        <f>All_Customers_Residential!K302+All_Customers_Small_Commercial!K302+All_Customers_Lighting!K302</f>
        <v>109512</v>
      </c>
      <c r="L302" s="24">
        <f>All_Customers_Residential!L302+All_Customers_Small_Commercial!L302+All_Customers_Lighting!L302</f>
        <v>107940</v>
      </c>
      <c r="M302" s="24">
        <f>All_Customers_Residential!M302+All_Customers_Small_Commercial!M302+All_Customers_Lighting!M302</f>
        <v>104522</v>
      </c>
      <c r="N302" s="24">
        <f>All_Customers_Residential!N302+All_Customers_Small_Commercial!N302+All_Customers_Lighting!N302</f>
        <v>101882</v>
      </c>
      <c r="O302" s="24">
        <f>All_Customers_Residential!O302+All_Customers_Small_Commercial!O302+All_Customers_Lighting!O302</f>
        <v>99064</v>
      </c>
      <c r="P302" s="24">
        <f>All_Customers_Residential!P302+All_Customers_Small_Commercial!P302+All_Customers_Lighting!P302</f>
        <v>92140</v>
      </c>
      <c r="Q302" s="24">
        <f>All_Customers_Residential!Q302+All_Customers_Small_Commercial!Q302+All_Customers_Lighting!Q302</f>
        <v>96668</v>
      </c>
      <c r="R302" s="24">
        <f>All_Customers_Residential!R302+All_Customers_Small_Commercial!R302+All_Customers_Lighting!R302</f>
        <v>103553</v>
      </c>
      <c r="S302" s="24">
        <f>All_Customers_Residential!S302+All_Customers_Small_Commercial!S302+All_Customers_Lighting!S302</f>
        <v>119431</v>
      </c>
      <c r="T302" s="24">
        <f>All_Customers_Residential!T302+All_Customers_Small_Commercial!T302+All_Customers_Lighting!T302</f>
        <v>129491</v>
      </c>
      <c r="U302" s="24">
        <f>All_Customers_Residential!U302+All_Customers_Small_Commercial!U302+All_Customers_Lighting!U302</f>
        <v>134446</v>
      </c>
      <c r="V302" s="24">
        <f>All_Customers_Residential!V302+All_Customers_Small_Commercial!V302+All_Customers_Lighting!V302</f>
        <v>122627</v>
      </c>
      <c r="W302" s="24">
        <f>All_Customers_Residential!W302+All_Customers_Small_Commercial!W302+All_Customers_Lighting!W302</f>
        <v>107663</v>
      </c>
      <c r="X302" s="24">
        <f>All_Customers_Residential!X302+All_Customers_Small_Commercial!X302+All_Customers_Lighting!X302</f>
        <v>87938</v>
      </c>
      <c r="Y302" s="24">
        <f>All_Customers_Residential!Y302+All_Customers_Small_Commercial!Y302+All_Customers_Lighting!Y302</f>
        <v>77660</v>
      </c>
    </row>
    <row r="303" spans="1:25" x14ac:dyDescent="0.2">
      <c r="A303" s="23">
        <f>All_Customers_Residential!A303</f>
        <v>45223</v>
      </c>
      <c r="B303" s="24">
        <f>All_Customers_Residential!B303+All_Customers_Small_Commercial!B303+All_Customers_Lighting!B303</f>
        <v>72533</v>
      </c>
      <c r="C303" s="24">
        <f>All_Customers_Residential!C303+All_Customers_Small_Commercial!C303+All_Customers_Lighting!C303</f>
        <v>69639</v>
      </c>
      <c r="D303" s="24">
        <f>All_Customers_Residential!D303+All_Customers_Small_Commercial!D303+All_Customers_Lighting!D303</f>
        <v>68523</v>
      </c>
      <c r="E303" s="24">
        <f>All_Customers_Residential!E303+All_Customers_Small_Commercial!E303+All_Customers_Lighting!E303</f>
        <v>69170</v>
      </c>
      <c r="F303" s="24">
        <f>All_Customers_Residential!F303+All_Customers_Small_Commercial!F303+All_Customers_Lighting!F303</f>
        <v>73136</v>
      </c>
      <c r="G303" s="24">
        <f>All_Customers_Residential!G303+All_Customers_Small_Commercial!G303+All_Customers_Lighting!G303</f>
        <v>84969</v>
      </c>
      <c r="H303" s="24">
        <f>All_Customers_Residential!H303+All_Customers_Small_Commercial!H303+All_Customers_Lighting!H303</f>
        <v>103157</v>
      </c>
      <c r="I303" s="24">
        <f>All_Customers_Residential!I303+All_Customers_Small_Commercial!I303+All_Customers_Lighting!I303</f>
        <v>111365</v>
      </c>
      <c r="J303" s="24">
        <f>All_Customers_Residential!J303+All_Customers_Small_Commercial!J303+All_Customers_Lighting!J303</f>
        <v>108330</v>
      </c>
      <c r="K303" s="24">
        <f>All_Customers_Residential!K303+All_Customers_Small_Commercial!K303+All_Customers_Lighting!K303</f>
        <v>109237</v>
      </c>
      <c r="L303" s="24">
        <f>All_Customers_Residential!L303+All_Customers_Small_Commercial!L303+All_Customers_Lighting!L303</f>
        <v>107412</v>
      </c>
      <c r="M303" s="24">
        <f>All_Customers_Residential!M303+All_Customers_Small_Commercial!M303+All_Customers_Lighting!M303</f>
        <v>104121</v>
      </c>
      <c r="N303" s="24">
        <f>All_Customers_Residential!N303+All_Customers_Small_Commercial!N303+All_Customers_Lighting!N303</f>
        <v>101553</v>
      </c>
      <c r="O303" s="24">
        <f>All_Customers_Residential!O303+All_Customers_Small_Commercial!O303+All_Customers_Lighting!O303</f>
        <v>98586</v>
      </c>
      <c r="P303" s="24">
        <f>All_Customers_Residential!P303+All_Customers_Small_Commercial!P303+All_Customers_Lighting!P303</f>
        <v>91577</v>
      </c>
      <c r="Q303" s="24">
        <f>All_Customers_Residential!Q303+All_Customers_Small_Commercial!Q303+All_Customers_Lighting!Q303</f>
        <v>96699</v>
      </c>
      <c r="R303" s="24">
        <f>All_Customers_Residential!R303+All_Customers_Small_Commercial!R303+All_Customers_Lighting!R303</f>
        <v>103559</v>
      </c>
      <c r="S303" s="24">
        <f>All_Customers_Residential!S303+All_Customers_Small_Commercial!S303+All_Customers_Lighting!S303</f>
        <v>119463</v>
      </c>
      <c r="T303" s="24">
        <f>All_Customers_Residential!T303+All_Customers_Small_Commercial!T303+All_Customers_Lighting!T303</f>
        <v>129506</v>
      </c>
      <c r="U303" s="24">
        <f>All_Customers_Residential!U303+All_Customers_Small_Commercial!U303+All_Customers_Lighting!U303</f>
        <v>134437</v>
      </c>
      <c r="V303" s="24">
        <f>All_Customers_Residential!V303+All_Customers_Small_Commercial!V303+All_Customers_Lighting!V303</f>
        <v>122502</v>
      </c>
      <c r="W303" s="24">
        <f>All_Customers_Residential!W303+All_Customers_Small_Commercial!W303+All_Customers_Lighting!W303</f>
        <v>107586</v>
      </c>
      <c r="X303" s="24">
        <f>All_Customers_Residential!X303+All_Customers_Small_Commercial!X303+All_Customers_Lighting!X303</f>
        <v>85678</v>
      </c>
      <c r="Y303" s="24">
        <f>All_Customers_Residential!Y303+All_Customers_Small_Commercial!Y303+All_Customers_Lighting!Y303</f>
        <v>75713</v>
      </c>
    </row>
    <row r="304" spans="1:25" x14ac:dyDescent="0.2">
      <c r="A304" s="23">
        <f>All_Customers_Residential!A304</f>
        <v>45224</v>
      </c>
      <c r="B304" s="24">
        <f>All_Customers_Residential!B304+All_Customers_Small_Commercial!B304+All_Customers_Lighting!B304</f>
        <v>70804</v>
      </c>
      <c r="C304" s="24">
        <f>All_Customers_Residential!C304+All_Customers_Small_Commercial!C304+All_Customers_Lighting!C304</f>
        <v>67499</v>
      </c>
      <c r="D304" s="24">
        <f>All_Customers_Residential!D304+All_Customers_Small_Commercial!D304+All_Customers_Lighting!D304</f>
        <v>66063</v>
      </c>
      <c r="E304" s="24">
        <f>All_Customers_Residential!E304+All_Customers_Small_Commercial!E304+All_Customers_Lighting!E304</f>
        <v>66309</v>
      </c>
      <c r="F304" s="24">
        <f>All_Customers_Residential!F304+All_Customers_Small_Commercial!F304+All_Customers_Lighting!F304</f>
        <v>69395</v>
      </c>
      <c r="G304" s="24">
        <f>All_Customers_Residential!G304+All_Customers_Small_Commercial!G304+All_Customers_Lighting!G304</f>
        <v>79639</v>
      </c>
      <c r="H304" s="24">
        <f>All_Customers_Residential!H304+All_Customers_Small_Commercial!H304+All_Customers_Lighting!H304</f>
        <v>100089</v>
      </c>
      <c r="I304" s="24">
        <f>All_Customers_Residential!I304+All_Customers_Small_Commercial!I304+All_Customers_Lighting!I304</f>
        <v>110003</v>
      </c>
      <c r="J304" s="24">
        <f>All_Customers_Residential!J304+All_Customers_Small_Commercial!J304+All_Customers_Lighting!J304</f>
        <v>107178</v>
      </c>
      <c r="K304" s="24">
        <f>All_Customers_Residential!K304+All_Customers_Small_Commercial!K304+All_Customers_Lighting!K304</f>
        <v>108287</v>
      </c>
      <c r="L304" s="24">
        <f>All_Customers_Residential!L304+All_Customers_Small_Commercial!L304+All_Customers_Lighting!L304</f>
        <v>106477</v>
      </c>
      <c r="M304" s="24">
        <f>All_Customers_Residential!M304+All_Customers_Small_Commercial!M304+All_Customers_Lighting!M304</f>
        <v>103466</v>
      </c>
      <c r="N304" s="24">
        <f>All_Customers_Residential!N304+All_Customers_Small_Commercial!N304+All_Customers_Lighting!N304</f>
        <v>101278</v>
      </c>
      <c r="O304" s="24">
        <f>All_Customers_Residential!O304+All_Customers_Small_Commercial!O304+All_Customers_Lighting!O304</f>
        <v>98347</v>
      </c>
      <c r="P304" s="24">
        <f>All_Customers_Residential!P304+All_Customers_Small_Commercial!P304+All_Customers_Lighting!P304</f>
        <v>91211</v>
      </c>
      <c r="Q304" s="24">
        <f>All_Customers_Residential!Q304+All_Customers_Small_Commercial!Q304+All_Customers_Lighting!Q304</f>
        <v>96087</v>
      </c>
      <c r="R304" s="24">
        <f>All_Customers_Residential!R304+All_Customers_Small_Commercial!R304+All_Customers_Lighting!R304</f>
        <v>102988</v>
      </c>
      <c r="S304" s="24">
        <f>All_Customers_Residential!S304+All_Customers_Small_Commercial!S304+All_Customers_Lighting!S304</f>
        <v>118625</v>
      </c>
      <c r="T304" s="24">
        <f>All_Customers_Residential!T304+All_Customers_Small_Commercial!T304+All_Customers_Lighting!T304</f>
        <v>128256</v>
      </c>
      <c r="U304" s="24">
        <f>All_Customers_Residential!U304+All_Customers_Small_Commercial!U304+All_Customers_Lighting!U304</f>
        <v>133070</v>
      </c>
      <c r="V304" s="24">
        <f>All_Customers_Residential!V304+All_Customers_Small_Commercial!V304+All_Customers_Lighting!V304</f>
        <v>121230</v>
      </c>
      <c r="W304" s="24">
        <f>All_Customers_Residential!W304+All_Customers_Small_Commercial!W304+All_Customers_Lighting!W304</f>
        <v>106364</v>
      </c>
      <c r="X304" s="24">
        <f>All_Customers_Residential!X304+All_Customers_Small_Commercial!X304+All_Customers_Lighting!X304</f>
        <v>84578</v>
      </c>
      <c r="Y304" s="24">
        <f>All_Customers_Residential!Y304+All_Customers_Small_Commercial!Y304+All_Customers_Lighting!Y304</f>
        <v>72138</v>
      </c>
    </row>
    <row r="305" spans="1:25" x14ac:dyDescent="0.2">
      <c r="A305" s="23">
        <f>All_Customers_Residential!A305</f>
        <v>45225</v>
      </c>
      <c r="B305" s="24">
        <f>All_Customers_Residential!B305+All_Customers_Small_Commercial!B305+All_Customers_Lighting!B305</f>
        <v>66870</v>
      </c>
      <c r="C305" s="24">
        <f>All_Customers_Residential!C305+All_Customers_Small_Commercial!C305+All_Customers_Lighting!C305</f>
        <v>64021</v>
      </c>
      <c r="D305" s="24">
        <f>All_Customers_Residential!D305+All_Customers_Small_Commercial!D305+All_Customers_Lighting!D305</f>
        <v>62439</v>
      </c>
      <c r="E305" s="24">
        <f>All_Customers_Residential!E305+All_Customers_Small_Commercial!E305+All_Customers_Lighting!E305</f>
        <v>62919</v>
      </c>
      <c r="F305" s="24">
        <f>All_Customers_Residential!F305+All_Customers_Small_Commercial!F305+All_Customers_Lighting!F305</f>
        <v>65887</v>
      </c>
      <c r="G305" s="24">
        <f>All_Customers_Residential!G305+All_Customers_Small_Commercial!G305+All_Customers_Lighting!G305</f>
        <v>75840</v>
      </c>
      <c r="H305" s="24">
        <f>All_Customers_Residential!H305+All_Customers_Small_Commercial!H305+All_Customers_Lighting!H305</f>
        <v>99041</v>
      </c>
      <c r="I305" s="24">
        <f>All_Customers_Residential!I305+All_Customers_Small_Commercial!I305+All_Customers_Lighting!I305</f>
        <v>108874</v>
      </c>
      <c r="J305" s="24">
        <f>All_Customers_Residential!J305+All_Customers_Small_Commercial!J305+All_Customers_Lighting!J305</f>
        <v>106299</v>
      </c>
      <c r="K305" s="24">
        <f>All_Customers_Residential!K305+All_Customers_Small_Commercial!K305+All_Customers_Lighting!K305</f>
        <v>107627</v>
      </c>
      <c r="L305" s="24">
        <f>All_Customers_Residential!L305+All_Customers_Small_Commercial!L305+All_Customers_Lighting!L305</f>
        <v>106259</v>
      </c>
      <c r="M305" s="24">
        <f>All_Customers_Residential!M305+All_Customers_Small_Commercial!M305+All_Customers_Lighting!M305</f>
        <v>103479</v>
      </c>
      <c r="N305" s="24">
        <f>All_Customers_Residential!N305+All_Customers_Small_Commercial!N305+All_Customers_Lighting!N305</f>
        <v>101010</v>
      </c>
      <c r="O305" s="24">
        <f>All_Customers_Residential!O305+All_Customers_Small_Commercial!O305+All_Customers_Lighting!O305</f>
        <v>97975</v>
      </c>
      <c r="P305" s="24">
        <f>All_Customers_Residential!P305+All_Customers_Small_Commercial!P305+All_Customers_Lighting!P305</f>
        <v>90841</v>
      </c>
      <c r="Q305" s="24">
        <f>All_Customers_Residential!Q305+All_Customers_Small_Commercial!Q305+All_Customers_Lighting!Q305</f>
        <v>95286</v>
      </c>
      <c r="R305" s="24">
        <f>All_Customers_Residential!R305+All_Customers_Small_Commercial!R305+All_Customers_Lighting!R305</f>
        <v>101945</v>
      </c>
      <c r="S305" s="24">
        <f>All_Customers_Residential!S305+All_Customers_Small_Commercial!S305+All_Customers_Lighting!S305</f>
        <v>117450</v>
      </c>
      <c r="T305" s="24">
        <f>All_Customers_Residential!T305+All_Customers_Small_Commercial!T305+All_Customers_Lighting!T305</f>
        <v>127130</v>
      </c>
      <c r="U305" s="24">
        <f>All_Customers_Residential!U305+All_Customers_Small_Commercial!U305+All_Customers_Lighting!U305</f>
        <v>131881</v>
      </c>
      <c r="V305" s="24">
        <f>All_Customers_Residential!V305+All_Customers_Small_Commercial!V305+All_Customers_Lighting!V305</f>
        <v>120299</v>
      </c>
      <c r="W305" s="24">
        <f>All_Customers_Residential!W305+All_Customers_Small_Commercial!W305+All_Customers_Lighting!W305</f>
        <v>105586</v>
      </c>
      <c r="X305" s="24">
        <f>All_Customers_Residential!X305+All_Customers_Small_Commercial!X305+All_Customers_Lighting!X305</f>
        <v>83930</v>
      </c>
      <c r="Y305" s="24">
        <f>All_Customers_Residential!Y305+All_Customers_Small_Commercial!Y305+All_Customers_Lighting!Y305</f>
        <v>71405</v>
      </c>
    </row>
    <row r="306" spans="1:25" x14ac:dyDescent="0.2">
      <c r="A306" s="23">
        <f>All_Customers_Residential!A306</f>
        <v>45226</v>
      </c>
      <c r="B306" s="24">
        <f>All_Customers_Residential!B306+All_Customers_Small_Commercial!B306+All_Customers_Lighting!B306</f>
        <v>65684</v>
      </c>
      <c r="C306" s="24">
        <f>All_Customers_Residential!C306+All_Customers_Small_Commercial!C306+All_Customers_Lighting!C306</f>
        <v>62828</v>
      </c>
      <c r="D306" s="24">
        <f>All_Customers_Residential!D306+All_Customers_Small_Commercial!D306+All_Customers_Lighting!D306</f>
        <v>61240</v>
      </c>
      <c r="E306" s="24">
        <f>All_Customers_Residential!E306+All_Customers_Small_Commercial!E306+All_Customers_Lighting!E306</f>
        <v>61670</v>
      </c>
      <c r="F306" s="24">
        <f>All_Customers_Residential!F306+All_Customers_Small_Commercial!F306+All_Customers_Lighting!F306</f>
        <v>64948</v>
      </c>
      <c r="G306" s="24">
        <f>All_Customers_Residential!G306+All_Customers_Small_Commercial!G306+All_Customers_Lighting!G306</f>
        <v>74933</v>
      </c>
      <c r="H306" s="24">
        <f>All_Customers_Residential!H306+All_Customers_Small_Commercial!H306+All_Customers_Lighting!H306</f>
        <v>98410</v>
      </c>
      <c r="I306" s="24">
        <f>All_Customers_Residential!I306+All_Customers_Small_Commercial!I306+All_Customers_Lighting!I306</f>
        <v>108254</v>
      </c>
      <c r="J306" s="24">
        <f>All_Customers_Residential!J306+All_Customers_Small_Commercial!J306+All_Customers_Lighting!J306</f>
        <v>105793</v>
      </c>
      <c r="K306" s="24">
        <f>All_Customers_Residential!K306+All_Customers_Small_Commercial!K306+All_Customers_Lighting!K306</f>
        <v>107093</v>
      </c>
      <c r="L306" s="24">
        <f>All_Customers_Residential!L306+All_Customers_Small_Commercial!L306+All_Customers_Lighting!L306</f>
        <v>105537</v>
      </c>
      <c r="M306" s="24">
        <f>All_Customers_Residential!M306+All_Customers_Small_Commercial!M306+All_Customers_Lighting!M306</f>
        <v>102455</v>
      </c>
      <c r="N306" s="24">
        <f>All_Customers_Residential!N306+All_Customers_Small_Commercial!N306+All_Customers_Lighting!N306</f>
        <v>99819</v>
      </c>
      <c r="O306" s="24">
        <f>All_Customers_Residential!O306+All_Customers_Small_Commercial!O306+All_Customers_Lighting!O306</f>
        <v>97110</v>
      </c>
      <c r="P306" s="24">
        <f>All_Customers_Residential!P306+All_Customers_Small_Commercial!P306+All_Customers_Lighting!P306</f>
        <v>90374</v>
      </c>
      <c r="Q306" s="24">
        <f>All_Customers_Residential!Q306+All_Customers_Small_Commercial!Q306+All_Customers_Lighting!Q306</f>
        <v>95122</v>
      </c>
      <c r="R306" s="24">
        <f>All_Customers_Residential!R306+All_Customers_Small_Commercial!R306+All_Customers_Lighting!R306</f>
        <v>101575</v>
      </c>
      <c r="S306" s="24">
        <f>All_Customers_Residential!S306+All_Customers_Small_Commercial!S306+All_Customers_Lighting!S306</f>
        <v>116773</v>
      </c>
      <c r="T306" s="24">
        <f>All_Customers_Residential!T306+All_Customers_Small_Commercial!T306+All_Customers_Lighting!T306</f>
        <v>126243</v>
      </c>
      <c r="U306" s="24">
        <f>All_Customers_Residential!U306+All_Customers_Small_Commercial!U306+All_Customers_Lighting!U306</f>
        <v>130974</v>
      </c>
      <c r="V306" s="24">
        <f>All_Customers_Residential!V306+All_Customers_Small_Commercial!V306+All_Customers_Lighting!V306</f>
        <v>119602</v>
      </c>
      <c r="W306" s="24">
        <f>All_Customers_Residential!W306+All_Customers_Small_Commercial!W306+All_Customers_Lighting!W306</f>
        <v>105112</v>
      </c>
      <c r="X306" s="24">
        <f>All_Customers_Residential!X306+All_Customers_Small_Commercial!X306+All_Customers_Lighting!X306</f>
        <v>83798</v>
      </c>
      <c r="Y306" s="24">
        <f>All_Customers_Residential!Y306+All_Customers_Small_Commercial!Y306+All_Customers_Lighting!Y306</f>
        <v>71986</v>
      </c>
    </row>
    <row r="307" spans="1:25" x14ac:dyDescent="0.2">
      <c r="A307" s="23">
        <f>All_Customers_Residential!A307</f>
        <v>45227</v>
      </c>
      <c r="B307" s="24">
        <f>All_Customers_Residential!B307+All_Customers_Small_Commercial!B307+All_Customers_Lighting!B307</f>
        <v>66987</v>
      </c>
      <c r="C307" s="24">
        <f>All_Customers_Residential!C307+All_Customers_Small_Commercial!C307+All_Customers_Lighting!C307</f>
        <v>68011</v>
      </c>
      <c r="D307" s="24">
        <f>All_Customers_Residential!D307+All_Customers_Small_Commercial!D307+All_Customers_Lighting!D307</f>
        <v>61960</v>
      </c>
      <c r="E307" s="24">
        <f>All_Customers_Residential!E307+All_Customers_Small_Commercial!E307+All_Customers_Lighting!E307</f>
        <v>61594</v>
      </c>
      <c r="F307" s="24">
        <f>All_Customers_Residential!F307+All_Customers_Small_Commercial!F307+All_Customers_Lighting!F307</f>
        <v>63701</v>
      </c>
      <c r="G307" s="24">
        <f>All_Customers_Residential!G307+All_Customers_Small_Commercial!G307+All_Customers_Lighting!G307</f>
        <v>72159</v>
      </c>
      <c r="H307" s="24">
        <f>All_Customers_Residential!H307+All_Customers_Small_Commercial!H307+All_Customers_Lighting!H307</f>
        <v>91387</v>
      </c>
      <c r="I307" s="24">
        <f>All_Customers_Residential!I307+All_Customers_Small_Commercial!I307+All_Customers_Lighting!I307</f>
        <v>102822</v>
      </c>
      <c r="J307" s="24">
        <f>All_Customers_Residential!J307+All_Customers_Small_Commercial!J307+All_Customers_Lighting!J307</f>
        <v>106456</v>
      </c>
      <c r="K307" s="24">
        <f>All_Customers_Residential!K307+All_Customers_Small_Commercial!K307+All_Customers_Lighting!K307</f>
        <v>112007</v>
      </c>
      <c r="L307" s="24">
        <f>All_Customers_Residential!L307+All_Customers_Small_Commercial!L307+All_Customers_Lighting!L307</f>
        <v>109863</v>
      </c>
      <c r="M307" s="24">
        <f>All_Customers_Residential!M307+All_Customers_Small_Commercial!M307+All_Customers_Lighting!M307</f>
        <v>107225</v>
      </c>
      <c r="N307" s="24">
        <f>All_Customers_Residential!N307+All_Customers_Small_Commercial!N307+All_Customers_Lighting!N307</f>
        <v>104217</v>
      </c>
      <c r="O307" s="24">
        <f>All_Customers_Residential!O307+All_Customers_Small_Commercial!O307+All_Customers_Lighting!O307</f>
        <v>100134</v>
      </c>
      <c r="P307" s="24">
        <f>All_Customers_Residential!P307+All_Customers_Small_Commercial!P307+All_Customers_Lighting!P307</f>
        <v>93339</v>
      </c>
      <c r="Q307" s="24">
        <f>All_Customers_Residential!Q307+All_Customers_Small_Commercial!Q307+All_Customers_Lighting!Q307</f>
        <v>98147</v>
      </c>
      <c r="R307" s="24">
        <f>All_Customers_Residential!R307+All_Customers_Small_Commercial!R307+All_Customers_Lighting!R307</f>
        <v>103873</v>
      </c>
      <c r="S307" s="24">
        <f>All_Customers_Residential!S307+All_Customers_Small_Commercial!S307+All_Customers_Lighting!S307</f>
        <v>119567</v>
      </c>
      <c r="T307" s="24">
        <f>All_Customers_Residential!T307+All_Customers_Small_Commercial!T307+All_Customers_Lighting!T307</f>
        <v>127602</v>
      </c>
      <c r="U307" s="24">
        <f>All_Customers_Residential!U307+All_Customers_Small_Commercial!U307+All_Customers_Lighting!U307</f>
        <v>131878</v>
      </c>
      <c r="V307" s="24">
        <f>All_Customers_Residential!V307+All_Customers_Small_Commercial!V307+All_Customers_Lighting!V307</f>
        <v>119232</v>
      </c>
      <c r="W307" s="24">
        <f>All_Customers_Residential!W307+All_Customers_Small_Commercial!W307+All_Customers_Lighting!W307</f>
        <v>103426</v>
      </c>
      <c r="X307" s="24">
        <f>All_Customers_Residential!X307+All_Customers_Small_Commercial!X307+All_Customers_Lighting!X307</f>
        <v>84138</v>
      </c>
      <c r="Y307" s="24">
        <f>All_Customers_Residential!Y307+All_Customers_Small_Commercial!Y307+All_Customers_Lighting!Y307</f>
        <v>71883</v>
      </c>
    </row>
    <row r="308" spans="1:25" x14ac:dyDescent="0.2">
      <c r="A308" s="23">
        <f>All_Customers_Residential!A308</f>
        <v>45228</v>
      </c>
      <c r="B308" s="24">
        <f>All_Customers_Residential!B308+All_Customers_Small_Commercial!B308+All_Customers_Lighting!B308</f>
        <v>66663</v>
      </c>
      <c r="C308" s="24">
        <f>All_Customers_Residential!C308+All_Customers_Small_Commercial!C308+All_Customers_Lighting!C308</f>
        <v>67951</v>
      </c>
      <c r="D308" s="24">
        <f>All_Customers_Residential!D308+All_Customers_Small_Commercial!D308+All_Customers_Lighting!D308</f>
        <v>61115</v>
      </c>
      <c r="E308" s="24">
        <f>All_Customers_Residential!E308+All_Customers_Small_Commercial!E308+All_Customers_Lighting!E308</f>
        <v>60707</v>
      </c>
      <c r="F308" s="24">
        <f>All_Customers_Residential!F308+All_Customers_Small_Commercial!F308+All_Customers_Lighting!F308</f>
        <v>63695</v>
      </c>
      <c r="G308" s="24">
        <f>All_Customers_Residential!G308+All_Customers_Small_Commercial!G308+All_Customers_Lighting!G308</f>
        <v>72232</v>
      </c>
      <c r="H308" s="24">
        <f>All_Customers_Residential!H308+All_Customers_Small_Commercial!H308+All_Customers_Lighting!H308</f>
        <v>91437</v>
      </c>
      <c r="I308" s="24">
        <f>All_Customers_Residential!I308+All_Customers_Small_Commercial!I308+All_Customers_Lighting!I308</f>
        <v>103069</v>
      </c>
      <c r="J308" s="24">
        <f>All_Customers_Residential!J308+All_Customers_Small_Commercial!J308+All_Customers_Lighting!J308</f>
        <v>106959</v>
      </c>
      <c r="K308" s="24">
        <f>All_Customers_Residential!K308+All_Customers_Small_Commercial!K308+All_Customers_Lighting!K308</f>
        <v>112906</v>
      </c>
      <c r="L308" s="24">
        <f>All_Customers_Residential!L308+All_Customers_Small_Commercial!L308+All_Customers_Lighting!L308</f>
        <v>111052</v>
      </c>
      <c r="M308" s="24">
        <f>All_Customers_Residential!M308+All_Customers_Small_Commercial!M308+All_Customers_Lighting!M308</f>
        <v>108793</v>
      </c>
      <c r="N308" s="24">
        <f>All_Customers_Residential!N308+All_Customers_Small_Commercial!N308+All_Customers_Lighting!N308</f>
        <v>106263</v>
      </c>
      <c r="O308" s="24">
        <f>All_Customers_Residential!O308+All_Customers_Small_Commercial!O308+All_Customers_Lighting!O308</f>
        <v>101825</v>
      </c>
      <c r="P308" s="24">
        <f>All_Customers_Residential!P308+All_Customers_Small_Commercial!P308+All_Customers_Lighting!P308</f>
        <v>94776</v>
      </c>
      <c r="Q308" s="24">
        <f>All_Customers_Residential!Q308+All_Customers_Small_Commercial!Q308+All_Customers_Lighting!Q308</f>
        <v>99465</v>
      </c>
      <c r="R308" s="24">
        <f>All_Customers_Residential!R308+All_Customers_Small_Commercial!R308+All_Customers_Lighting!R308</f>
        <v>106376</v>
      </c>
      <c r="S308" s="24">
        <f>All_Customers_Residential!S308+All_Customers_Small_Commercial!S308+All_Customers_Lighting!S308</f>
        <v>121478</v>
      </c>
      <c r="T308" s="24">
        <f>All_Customers_Residential!T308+All_Customers_Small_Commercial!T308+All_Customers_Lighting!T308</f>
        <v>129053</v>
      </c>
      <c r="U308" s="24">
        <f>All_Customers_Residential!U308+All_Customers_Small_Commercial!U308+All_Customers_Lighting!U308</f>
        <v>133412</v>
      </c>
      <c r="V308" s="24">
        <f>All_Customers_Residential!V308+All_Customers_Small_Commercial!V308+All_Customers_Lighting!V308</f>
        <v>120744</v>
      </c>
      <c r="W308" s="24">
        <f>All_Customers_Residential!W308+All_Customers_Small_Commercial!W308+All_Customers_Lighting!W308</f>
        <v>104742</v>
      </c>
      <c r="X308" s="24">
        <f>All_Customers_Residential!X308+All_Customers_Small_Commercial!X308+All_Customers_Lighting!X308</f>
        <v>88036</v>
      </c>
      <c r="Y308" s="24">
        <f>All_Customers_Residential!Y308+All_Customers_Small_Commercial!Y308+All_Customers_Lighting!Y308</f>
        <v>76891</v>
      </c>
    </row>
    <row r="309" spans="1:25" x14ac:dyDescent="0.2">
      <c r="A309" s="23">
        <f>All_Customers_Residential!A309</f>
        <v>45229</v>
      </c>
      <c r="B309" s="24">
        <f>All_Customers_Residential!B309+All_Customers_Small_Commercial!B309+All_Customers_Lighting!B309</f>
        <v>71087</v>
      </c>
      <c r="C309" s="24">
        <f>All_Customers_Residential!C309+All_Customers_Small_Commercial!C309+All_Customers_Lighting!C309</f>
        <v>68012</v>
      </c>
      <c r="D309" s="24">
        <f>All_Customers_Residential!D309+All_Customers_Small_Commercial!D309+All_Customers_Lighting!D309</f>
        <v>66741</v>
      </c>
      <c r="E309" s="24">
        <f>All_Customers_Residential!E309+All_Customers_Small_Commercial!E309+All_Customers_Lighting!E309</f>
        <v>67344</v>
      </c>
      <c r="F309" s="24">
        <f>All_Customers_Residential!F309+All_Customers_Small_Commercial!F309+All_Customers_Lighting!F309</f>
        <v>71027</v>
      </c>
      <c r="G309" s="24">
        <f>All_Customers_Residential!G309+All_Customers_Small_Commercial!G309+All_Customers_Lighting!G309</f>
        <v>81888</v>
      </c>
      <c r="H309" s="24">
        <f>All_Customers_Residential!H309+All_Customers_Small_Commercial!H309+All_Customers_Lighting!H309</f>
        <v>99809</v>
      </c>
      <c r="I309" s="24">
        <f>All_Customers_Residential!I309+All_Customers_Small_Commercial!I309+All_Customers_Lighting!I309</f>
        <v>109410</v>
      </c>
      <c r="J309" s="24">
        <f>All_Customers_Residential!J309+All_Customers_Small_Commercial!J309+All_Customers_Lighting!J309</f>
        <v>111199</v>
      </c>
      <c r="K309" s="24">
        <f>All_Customers_Residential!K309+All_Customers_Small_Commercial!K309+All_Customers_Lighting!K309</f>
        <v>115027</v>
      </c>
      <c r="L309" s="24">
        <f>All_Customers_Residential!L309+All_Customers_Small_Commercial!L309+All_Customers_Lighting!L309</f>
        <v>113408</v>
      </c>
      <c r="M309" s="24">
        <f>All_Customers_Residential!M309+All_Customers_Small_Commercial!M309+All_Customers_Lighting!M309</f>
        <v>113131</v>
      </c>
      <c r="N309" s="24">
        <f>All_Customers_Residential!N309+All_Customers_Small_Commercial!N309+All_Customers_Lighting!N309</f>
        <v>111676</v>
      </c>
      <c r="O309" s="24">
        <f>All_Customers_Residential!O309+All_Customers_Small_Commercial!O309+All_Customers_Lighting!O309</f>
        <v>110234</v>
      </c>
      <c r="P309" s="24">
        <f>All_Customers_Residential!P309+All_Customers_Small_Commercial!P309+All_Customers_Lighting!P309</f>
        <v>106774</v>
      </c>
      <c r="Q309" s="24">
        <f>All_Customers_Residential!Q309+All_Customers_Small_Commercial!Q309+All_Customers_Lighting!Q309</f>
        <v>110075</v>
      </c>
      <c r="R309" s="24">
        <f>All_Customers_Residential!R309+All_Customers_Small_Commercial!R309+All_Customers_Lighting!R309</f>
        <v>116555</v>
      </c>
      <c r="S309" s="24">
        <f>All_Customers_Residential!S309+All_Customers_Small_Commercial!S309+All_Customers_Lighting!S309</f>
        <v>131051</v>
      </c>
      <c r="T309" s="24">
        <f>All_Customers_Residential!T309+All_Customers_Small_Commercial!T309+All_Customers_Lighting!T309</f>
        <v>133649</v>
      </c>
      <c r="U309" s="24">
        <f>All_Customers_Residential!U309+All_Customers_Small_Commercial!U309+All_Customers_Lighting!U309</f>
        <v>132708</v>
      </c>
      <c r="V309" s="24">
        <f>All_Customers_Residential!V309+All_Customers_Small_Commercial!V309+All_Customers_Lighting!V309</f>
        <v>122837</v>
      </c>
      <c r="W309" s="24">
        <f>All_Customers_Residential!W309+All_Customers_Small_Commercial!W309+All_Customers_Lighting!W309</f>
        <v>109867</v>
      </c>
      <c r="X309" s="24">
        <f>All_Customers_Residential!X309+All_Customers_Small_Commercial!X309+All_Customers_Lighting!X309</f>
        <v>95906</v>
      </c>
      <c r="Y309" s="24">
        <f>All_Customers_Residential!Y309+All_Customers_Small_Commercial!Y309+All_Customers_Lighting!Y309</f>
        <v>84080</v>
      </c>
    </row>
    <row r="310" spans="1:25" x14ac:dyDescent="0.2">
      <c r="A310" s="23">
        <f>All_Customers_Residential!A310</f>
        <v>45230</v>
      </c>
      <c r="B310" s="24">
        <f>All_Customers_Residential!B310+All_Customers_Small_Commercial!B310+All_Customers_Lighting!B310</f>
        <v>79114</v>
      </c>
      <c r="C310" s="24">
        <f>All_Customers_Residential!C310+All_Customers_Small_Commercial!C310+All_Customers_Lighting!C310</f>
        <v>76713</v>
      </c>
      <c r="D310" s="24">
        <f>All_Customers_Residential!D310+All_Customers_Small_Commercial!D310+All_Customers_Lighting!D310</f>
        <v>75334</v>
      </c>
      <c r="E310" s="24">
        <f>All_Customers_Residential!E310+All_Customers_Small_Commercial!E310+All_Customers_Lighting!E310</f>
        <v>76079</v>
      </c>
      <c r="F310" s="24">
        <f>All_Customers_Residential!F310+All_Customers_Small_Commercial!F310+All_Customers_Lighting!F310</f>
        <v>79909</v>
      </c>
      <c r="G310" s="24">
        <f>All_Customers_Residential!G310+All_Customers_Small_Commercial!G310+All_Customers_Lighting!G310</f>
        <v>91049</v>
      </c>
      <c r="H310" s="24">
        <f>All_Customers_Residential!H310+All_Customers_Small_Commercial!H310+All_Customers_Lighting!H310</f>
        <v>108707</v>
      </c>
      <c r="I310" s="24">
        <f>All_Customers_Residential!I310+All_Customers_Small_Commercial!I310+All_Customers_Lighting!I310</f>
        <v>114930</v>
      </c>
      <c r="J310" s="24">
        <f>All_Customers_Residential!J310+All_Customers_Small_Commercial!J310+All_Customers_Lighting!J310</f>
        <v>108744</v>
      </c>
      <c r="K310" s="24">
        <f>All_Customers_Residential!K310+All_Customers_Small_Commercial!K310+All_Customers_Lighting!K310</f>
        <v>107125</v>
      </c>
      <c r="L310" s="24">
        <f>All_Customers_Residential!L310+All_Customers_Small_Commercial!L310+All_Customers_Lighting!L310</f>
        <v>105448</v>
      </c>
      <c r="M310" s="24">
        <f>All_Customers_Residential!M310+All_Customers_Small_Commercial!M310+All_Customers_Lighting!M310</f>
        <v>102096</v>
      </c>
      <c r="N310" s="24">
        <f>All_Customers_Residential!N310+All_Customers_Small_Commercial!N310+All_Customers_Lighting!N310</f>
        <v>98744</v>
      </c>
      <c r="O310" s="24">
        <f>All_Customers_Residential!O310+All_Customers_Small_Commercial!O310+All_Customers_Lighting!O310</f>
        <v>96307</v>
      </c>
      <c r="P310" s="24">
        <f>All_Customers_Residential!P310+All_Customers_Small_Commercial!P310+All_Customers_Lighting!P310</f>
        <v>89386</v>
      </c>
      <c r="Q310" s="24">
        <f>All_Customers_Residential!Q310+All_Customers_Small_Commercial!Q310+All_Customers_Lighting!Q310</f>
        <v>94315</v>
      </c>
      <c r="R310" s="24">
        <f>All_Customers_Residential!R310+All_Customers_Small_Commercial!R310+All_Customers_Lighting!R310</f>
        <v>101154</v>
      </c>
      <c r="S310" s="24">
        <f>All_Customers_Residential!S310+All_Customers_Small_Commercial!S310+All_Customers_Lighting!S310</f>
        <v>116409</v>
      </c>
      <c r="T310" s="24">
        <f>All_Customers_Residential!T310+All_Customers_Small_Commercial!T310+All_Customers_Lighting!T310</f>
        <v>125917</v>
      </c>
      <c r="U310" s="24">
        <f>All_Customers_Residential!U310+All_Customers_Small_Commercial!U310+All_Customers_Lighting!U310</f>
        <v>131045</v>
      </c>
      <c r="V310" s="24">
        <f>All_Customers_Residential!V310+All_Customers_Small_Commercial!V310+All_Customers_Lighting!V310</f>
        <v>119931</v>
      </c>
      <c r="W310" s="24">
        <f>All_Customers_Residential!W310+All_Customers_Small_Commercial!W310+All_Customers_Lighting!W310</f>
        <v>110502</v>
      </c>
      <c r="X310" s="24">
        <f>All_Customers_Residential!X310+All_Customers_Small_Commercial!X310+All_Customers_Lighting!X310</f>
        <v>96163</v>
      </c>
      <c r="Y310" s="24">
        <f>All_Customers_Residential!Y310+All_Customers_Small_Commercial!Y310+All_Customers_Lighting!Y310</f>
        <v>85875</v>
      </c>
    </row>
    <row r="311" spans="1:25" x14ac:dyDescent="0.2">
      <c r="A311" s="23">
        <f>All_Customers_Residential!A311</f>
        <v>45231</v>
      </c>
      <c r="B311" s="24">
        <f>All_Customers_Residential!B311+All_Customers_Small_Commercial!B311+All_Customers_Lighting!B311</f>
        <v>80608</v>
      </c>
      <c r="C311" s="24">
        <f>All_Customers_Residential!C311+All_Customers_Small_Commercial!C311+All_Customers_Lighting!C311</f>
        <v>78073</v>
      </c>
      <c r="D311" s="24">
        <f>All_Customers_Residential!D311+All_Customers_Small_Commercial!D311+All_Customers_Lighting!D311</f>
        <v>75824</v>
      </c>
      <c r="E311" s="24">
        <f>All_Customers_Residential!E311+All_Customers_Small_Commercial!E311+All_Customers_Lighting!E311</f>
        <v>76377</v>
      </c>
      <c r="F311" s="24">
        <f>All_Customers_Residential!F311+All_Customers_Small_Commercial!F311+All_Customers_Lighting!F311</f>
        <v>80241</v>
      </c>
      <c r="G311" s="24">
        <f>All_Customers_Residential!G311+All_Customers_Small_Commercial!G311+All_Customers_Lighting!G311</f>
        <v>88913</v>
      </c>
      <c r="H311" s="24">
        <f>All_Customers_Residential!H311+All_Customers_Small_Commercial!H311+All_Customers_Lighting!H311</f>
        <v>109253</v>
      </c>
      <c r="I311" s="24">
        <f>All_Customers_Residential!I311+All_Customers_Small_Commercial!I311+All_Customers_Lighting!I311</f>
        <v>115325</v>
      </c>
      <c r="J311" s="24">
        <f>All_Customers_Residential!J311+All_Customers_Small_Commercial!J311+All_Customers_Lighting!J311</f>
        <v>109498</v>
      </c>
      <c r="K311" s="24">
        <f>All_Customers_Residential!K311+All_Customers_Small_Commercial!K311+All_Customers_Lighting!K311</f>
        <v>107730</v>
      </c>
      <c r="L311" s="24">
        <f>All_Customers_Residential!L311+All_Customers_Small_Commercial!L311+All_Customers_Lighting!L311</f>
        <v>106106</v>
      </c>
      <c r="M311" s="24">
        <f>All_Customers_Residential!M311+All_Customers_Small_Commercial!M311+All_Customers_Lighting!M311</f>
        <v>102232</v>
      </c>
      <c r="N311" s="24">
        <f>All_Customers_Residential!N311+All_Customers_Small_Commercial!N311+All_Customers_Lighting!N311</f>
        <v>98850</v>
      </c>
      <c r="O311" s="24">
        <f>All_Customers_Residential!O311+All_Customers_Small_Commercial!O311+All_Customers_Lighting!O311</f>
        <v>95299</v>
      </c>
      <c r="P311" s="24">
        <f>All_Customers_Residential!P311+All_Customers_Small_Commercial!P311+All_Customers_Lighting!P311</f>
        <v>95929</v>
      </c>
      <c r="Q311" s="24">
        <f>All_Customers_Residential!Q311+All_Customers_Small_Commercial!Q311+All_Customers_Lighting!Q311</f>
        <v>102907</v>
      </c>
      <c r="R311" s="24">
        <f>All_Customers_Residential!R311+All_Customers_Small_Commercial!R311+All_Customers_Lighting!R311</f>
        <v>119127</v>
      </c>
      <c r="S311" s="24">
        <f>All_Customers_Residential!S311+All_Customers_Small_Commercial!S311+All_Customers_Lighting!S311</f>
        <v>133365</v>
      </c>
      <c r="T311" s="24">
        <f>All_Customers_Residential!T311+All_Customers_Small_Commercial!T311+All_Customers_Lighting!T311</f>
        <v>134694</v>
      </c>
      <c r="U311" s="24">
        <f>All_Customers_Residential!U311+All_Customers_Small_Commercial!U311+All_Customers_Lighting!U311</f>
        <v>128552</v>
      </c>
      <c r="V311" s="24">
        <f>All_Customers_Residential!V311+All_Customers_Small_Commercial!V311+All_Customers_Lighting!V311</f>
        <v>122265</v>
      </c>
      <c r="W311" s="24">
        <f>All_Customers_Residential!W311+All_Customers_Small_Commercial!W311+All_Customers_Lighting!W311</f>
        <v>111367</v>
      </c>
      <c r="X311" s="24">
        <f>All_Customers_Residential!X311+All_Customers_Small_Commercial!X311+All_Customers_Lighting!X311</f>
        <v>95830</v>
      </c>
      <c r="Y311" s="24">
        <f>All_Customers_Residential!Y311+All_Customers_Small_Commercial!Y311+All_Customers_Lighting!Y311</f>
        <v>86803</v>
      </c>
    </row>
    <row r="312" spans="1:25" x14ac:dyDescent="0.2">
      <c r="A312" s="23">
        <f>All_Customers_Residential!A312</f>
        <v>45232</v>
      </c>
      <c r="B312" s="24">
        <f>All_Customers_Residential!B312+All_Customers_Small_Commercial!B312+All_Customers_Lighting!B312</f>
        <v>81827</v>
      </c>
      <c r="C312" s="24">
        <f>All_Customers_Residential!C312+All_Customers_Small_Commercial!C312+All_Customers_Lighting!C312</f>
        <v>79307</v>
      </c>
      <c r="D312" s="24">
        <f>All_Customers_Residential!D312+All_Customers_Small_Commercial!D312+All_Customers_Lighting!D312</f>
        <v>77644</v>
      </c>
      <c r="E312" s="24">
        <f>All_Customers_Residential!E312+All_Customers_Small_Commercial!E312+All_Customers_Lighting!E312</f>
        <v>79131</v>
      </c>
      <c r="F312" s="24">
        <f>All_Customers_Residential!F312+All_Customers_Small_Commercial!F312+All_Customers_Lighting!F312</f>
        <v>84401</v>
      </c>
      <c r="G312" s="24">
        <f>All_Customers_Residential!G312+All_Customers_Small_Commercial!G312+All_Customers_Lighting!G312</f>
        <v>93879</v>
      </c>
      <c r="H312" s="24">
        <f>All_Customers_Residential!H312+All_Customers_Small_Commercial!H312+All_Customers_Lighting!H312</f>
        <v>114232</v>
      </c>
      <c r="I312" s="24">
        <f>All_Customers_Residential!I312+All_Customers_Small_Commercial!I312+All_Customers_Lighting!I312</f>
        <v>120710</v>
      </c>
      <c r="J312" s="24">
        <f>All_Customers_Residential!J312+All_Customers_Small_Commercial!J312+All_Customers_Lighting!J312</f>
        <v>113546</v>
      </c>
      <c r="K312" s="24">
        <f>All_Customers_Residential!K312+All_Customers_Small_Commercial!K312+All_Customers_Lighting!K312</f>
        <v>107255</v>
      </c>
      <c r="L312" s="24">
        <f>All_Customers_Residential!L312+All_Customers_Small_Commercial!L312+All_Customers_Lighting!L312</f>
        <v>105630</v>
      </c>
      <c r="M312" s="24">
        <f>All_Customers_Residential!M312+All_Customers_Small_Commercial!M312+All_Customers_Lighting!M312</f>
        <v>101737</v>
      </c>
      <c r="N312" s="24">
        <f>All_Customers_Residential!N312+All_Customers_Small_Commercial!N312+All_Customers_Lighting!N312</f>
        <v>97870</v>
      </c>
      <c r="O312" s="24">
        <f>All_Customers_Residential!O312+All_Customers_Small_Commercial!O312+All_Customers_Lighting!O312</f>
        <v>94099</v>
      </c>
      <c r="P312" s="24">
        <f>All_Customers_Residential!P312+All_Customers_Small_Commercial!P312+All_Customers_Lighting!P312</f>
        <v>94984</v>
      </c>
      <c r="Q312" s="24">
        <f>All_Customers_Residential!Q312+All_Customers_Small_Commercial!Q312+All_Customers_Lighting!Q312</f>
        <v>101941</v>
      </c>
      <c r="R312" s="24">
        <f>All_Customers_Residential!R312+All_Customers_Small_Commercial!R312+All_Customers_Lighting!R312</f>
        <v>118055</v>
      </c>
      <c r="S312" s="24">
        <f>All_Customers_Residential!S312+All_Customers_Small_Commercial!S312+All_Customers_Lighting!S312</f>
        <v>132086</v>
      </c>
      <c r="T312" s="24">
        <f>All_Customers_Residential!T312+All_Customers_Small_Commercial!T312+All_Customers_Lighting!T312</f>
        <v>133538</v>
      </c>
      <c r="U312" s="24">
        <f>All_Customers_Residential!U312+All_Customers_Small_Commercial!U312+All_Customers_Lighting!U312</f>
        <v>126153</v>
      </c>
      <c r="V312" s="24">
        <f>All_Customers_Residential!V312+All_Customers_Small_Commercial!V312+All_Customers_Lighting!V312</f>
        <v>121337</v>
      </c>
      <c r="W312" s="24">
        <f>All_Customers_Residential!W312+All_Customers_Small_Commercial!W312+All_Customers_Lighting!W312</f>
        <v>110297</v>
      </c>
      <c r="X312" s="24">
        <f>All_Customers_Residential!X312+All_Customers_Small_Commercial!X312+All_Customers_Lighting!X312</f>
        <v>95870</v>
      </c>
      <c r="Y312" s="24">
        <f>All_Customers_Residential!Y312+All_Customers_Small_Commercial!Y312+All_Customers_Lighting!Y312</f>
        <v>86787</v>
      </c>
    </row>
    <row r="313" spans="1:25" x14ac:dyDescent="0.2">
      <c r="A313" s="23">
        <f>All_Customers_Residential!A313</f>
        <v>45233</v>
      </c>
      <c r="B313" s="24">
        <f>All_Customers_Residential!B313+All_Customers_Small_Commercial!B313+All_Customers_Lighting!B313</f>
        <v>82024</v>
      </c>
      <c r="C313" s="24">
        <f>All_Customers_Residential!C313+All_Customers_Small_Commercial!C313+All_Customers_Lighting!C313</f>
        <v>79557</v>
      </c>
      <c r="D313" s="24">
        <f>All_Customers_Residential!D313+All_Customers_Small_Commercial!D313+All_Customers_Lighting!D313</f>
        <v>77709</v>
      </c>
      <c r="E313" s="24">
        <f>All_Customers_Residential!E313+All_Customers_Small_Commercial!E313+All_Customers_Lighting!E313</f>
        <v>78553</v>
      </c>
      <c r="F313" s="24">
        <f>All_Customers_Residential!F313+All_Customers_Small_Commercial!F313+All_Customers_Lighting!F313</f>
        <v>82849</v>
      </c>
      <c r="G313" s="24">
        <f>All_Customers_Residential!G313+All_Customers_Small_Commercial!G313+All_Customers_Lighting!G313</f>
        <v>90927</v>
      </c>
      <c r="H313" s="24">
        <f>All_Customers_Residential!H313+All_Customers_Small_Commercial!H313+All_Customers_Lighting!H313</f>
        <v>109025</v>
      </c>
      <c r="I313" s="24">
        <f>All_Customers_Residential!I313+All_Customers_Small_Commercial!I313+All_Customers_Lighting!I313</f>
        <v>115617</v>
      </c>
      <c r="J313" s="24">
        <f>All_Customers_Residential!J313+All_Customers_Small_Commercial!J313+All_Customers_Lighting!J313</f>
        <v>112936</v>
      </c>
      <c r="K313" s="24">
        <f>All_Customers_Residential!K313+All_Customers_Small_Commercial!K313+All_Customers_Lighting!K313</f>
        <v>109145</v>
      </c>
      <c r="L313" s="24">
        <f>All_Customers_Residential!L313+All_Customers_Small_Commercial!L313+All_Customers_Lighting!L313</f>
        <v>105194</v>
      </c>
      <c r="M313" s="24">
        <f>All_Customers_Residential!M313+All_Customers_Small_Commercial!M313+All_Customers_Lighting!M313</f>
        <v>101127</v>
      </c>
      <c r="N313" s="24">
        <f>All_Customers_Residential!N313+All_Customers_Small_Commercial!N313+All_Customers_Lighting!N313</f>
        <v>97165</v>
      </c>
      <c r="O313" s="24">
        <f>All_Customers_Residential!O313+All_Customers_Small_Commercial!O313+All_Customers_Lighting!O313</f>
        <v>93481</v>
      </c>
      <c r="P313" s="24">
        <f>All_Customers_Residential!P313+All_Customers_Small_Commercial!P313+All_Customers_Lighting!P313</f>
        <v>94281</v>
      </c>
      <c r="Q313" s="24">
        <f>All_Customers_Residential!Q313+All_Customers_Small_Commercial!Q313+All_Customers_Lighting!Q313</f>
        <v>101098</v>
      </c>
      <c r="R313" s="24">
        <f>All_Customers_Residential!R313+All_Customers_Small_Commercial!R313+All_Customers_Lighting!R313</f>
        <v>116992</v>
      </c>
      <c r="S313" s="24">
        <f>All_Customers_Residential!S313+All_Customers_Small_Commercial!S313+All_Customers_Lighting!S313</f>
        <v>130719</v>
      </c>
      <c r="T313" s="24">
        <f>All_Customers_Residential!T313+All_Customers_Small_Commercial!T313+All_Customers_Lighting!T313</f>
        <v>131834</v>
      </c>
      <c r="U313" s="24">
        <f>All_Customers_Residential!U313+All_Customers_Small_Commercial!U313+All_Customers_Lighting!U313</f>
        <v>123176</v>
      </c>
      <c r="V313" s="24">
        <f>All_Customers_Residential!V313+All_Customers_Small_Commercial!V313+All_Customers_Lighting!V313</f>
        <v>117293</v>
      </c>
      <c r="W313" s="24">
        <f>All_Customers_Residential!W313+All_Customers_Small_Commercial!W313+All_Customers_Lighting!W313</f>
        <v>102246</v>
      </c>
      <c r="X313" s="24">
        <f>All_Customers_Residential!X313+All_Customers_Small_Commercial!X313+All_Customers_Lighting!X313</f>
        <v>84896</v>
      </c>
      <c r="Y313" s="24">
        <f>All_Customers_Residential!Y313+All_Customers_Small_Commercial!Y313+All_Customers_Lighting!Y313</f>
        <v>76580</v>
      </c>
    </row>
    <row r="314" spans="1:25" x14ac:dyDescent="0.2">
      <c r="A314" s="23">
        <f>All_Customers_Residential!A314</f>
        <v>45234</v>
      </c>
      <c r="B314" s="24">
        <f>All_Customers_Residential!B314+All_Customers_Small_Commercial!B314+All_Customers_Lighting!B314</f>
        <v>70788</v>
      </c>
      <c r="C314" s="24">
        <f>All_Customers_Residential!C314+All_Customers_Small_Commercial!C314+All_Customers_Lighting!C314</f>
        <v>67492</v>
      </c>
      <c r="D314" s="24">
        <f>All_Customers_Residential!D314+All_Customers_Small_Commercial!D314+All_Customers_Lighting!D314</f>
        <v>65928</v>
      </c>
      <c r="E314" s="24">
        <f>All_Customers_Residential!E314+All_Customers_Small_Commercial!E314+All_Customers_Lighting!E314</f>
        <v>65719</v>
      </c>
      <c r="F314" s="24">
        <f>All_Customers_Residential!F314+All_Customers_Small_Commercial!F314+All_Customers_Lighting!F314</f>
        <v>67489</v>
      </c>
      <c r="G314" s="24">
        <f>All_Customers_Residential!G314+All_Customers_Small_Commercial!G314+All_Customers_Lighting!G314</f>
        <v>74432</v>
      </c>
      <c r="H314" s="24">
        <f>All_Customers_Residential!H314+All_Customers_Small_Commercial!H314+All_Customers_Lighting!H314</f>
        <v>91236</v>
      </c>
      <c r="I314" s="24">
        <f>All_Customers_Residential!I314+All_Customers_Small_Commercial!I314+All_Customers_Lighting!I314</f>
        <v>99530</v>
      </c>
      <c r="J314" s="24">
        <f>All_Customers_Residential!J314+All_Customers_Small_Commercial!J314+All_Customers_Lighting!J314</f>
        <v>104470</v>
      </c>
      <c r="K314" s="24">
        <f>All_Customers_Residential!K314+All_Customers_Small_Commercial!K314+All_Customers_Lighting!K314</f>
        <v>110071</v>
      </c>
      <c r="L314" s="24">
        <f>All_Customers_Residential!L314+All_Customers_Small_Commercial!L314+All_Customers_Lighting!L314</f>
        <v>109624</v>
      </c>
      <c r="M314" s="24">
        <f>All_Customers_Residential!M314+All_Customers_Small_Commercial!M314+All_Customers_Lighting!M314</f>
        <v>105568</v>
      </c>
      <c r="N314" s="24">
        <f>All_Customers_Residential!N314+All_Customers_Small_Commercial!N314+All_Customers_Lighting!N314</f>
        <v>100643</v>
      </c>
      <c r="O314" s="24">
        <f>All_Customers_Residential!O314+All_Customers_Small_Commercial!O314+All_Customers_Lighting!O314</f>
        <v>97696</v>
      </c>
      <c r="P314" s="24">
        <f>All_Customers_Residential!P314+All_Customers_Small_Commercial!P314+All_Customers_Lighting!P314</f>
        <v>97555</v>
      </c>
      <c r="Q314" s="24">
        <f>All_Customers_Residential!Q314+All_Customers_Small_Commercial!Q314+All_Customers_Lighting!Q314</f>
        <v>104655</v>
      </c>
      <c r="R314" s="24">
        <f>All_Customers_Residential!R314+All_Customers_Small_Commercial!R314+All_Customers_Lighting!R314</f>
        <v>119525</v>
      </c>
      <c r="S314" s="24">
        <f>All_Customers_Residential!S314+All_Customers_Small_Commercial!S314+All_Customers_Lighting!S314</f>
        <v>131786</v>
      </c>
      <c r="T314" s="24">
        <f>All_Customers_Residential!T314+All_Customers_Small_Commercial!T314+All_Customers_Lighting!T314</f>
        <v>130748</v>
      </c>
      <c r="U314" s="24">
        <f>All_Customers_Residential!U314+All_Customers_Small_Commercial!U314+All_Customers_Lighting!U314</f>
        <v>124450</v>
      </c>
      <c r="V314" s="24">
        <f>All_Customers_Residential!V314+All_Customers_Small_Commercial!V314+All_Customers_Lighting!V314</f>
        <v>115690</v>
      </c>
      <c r="W314" s="24">
        <f>All_Customers_Residential!W314+All_Customers_Small_Commercial!W314+All_Customers_Lighting!W314</f>
        <v>99413</v>
      </c>
      <c r="X314" s="24">
        <f>All_Customers_Residential!X314+All_Customers_Small_Commercial!X314+All_Customers_Lighting!X314</f>
        <v>85133</v>
      </c>
      <c r="Y314" s="24">
        <f>All_Customers_Residential!Y314+All_Customers_Small_Commercial!Y314+All_Customers_Lighting!Y314</f>
        <v>75940</v>
      </c>
    </row>
    <row r="315" spans="1:25" x14ac:dyDescent="0.2">
      <c r="A315" s="23">
        <f>All_Customers_Residential!A315</f>
        <v>45235</v>
      </c>
      <c r="B315" s="24">
        <f>All_Customers_Residential!B315+All_Customers_Small_Commercial!B315+All_Customers_Lighting!B315</f>
        <v>71533</v>
      </c>
      <c r="C315" s="24">
        <f>All_Customers_Residential!C315+All_Customers_Small_Commercial!C315+All_Customers_Lighting!C315</f>
        <v>68771</v>
      </c>
      <c r="D315" s="24">
        <f>All_Customers_Residential!D315+All_Customers_Small_Commercial!D315+All_Customers_Lighting!D315</f>
        <v>65673</v>
      </c>
      <c r="E315" s="24">
        <f>All_Customers_Residential!E315+All_Customers_Small_Commercial!E315+All_Customers_Lighting!E315</f>
        <v>65971</v>
      </c>
      <c r="F315" s="24">
        <f>All_Customers_Residential!F315+All_Customers_Small_Commercial!F315+All_Customers_Lighting!F315</f>
        <v>68610</v>
      </c>
      <c r="G315" s="24">
        <f>All_Customers_Residential!G315+All_Customers_Small_Commercial!G315+All_Customers_Lighting!G315</f>
        <v>74524</v>
      </c>
      <c r="H315" s="24">
        <f>All_Customers_Residential!H315+All_Customers_Small_Commercial!H315+All_Customers_Lighting!H315</f>
        <v>91515</v>
      </c>
      <c r="I315" s="24">
        <f>All_Customers_Residential!I315+All_Customers_Small_Commercial!I315+All_Customers_Lighting!I315</f>
        <v>99819</v>
      </c>
      <c r="J315" s="24">
        <f>All_Customers_Residential!J315+All_Customers_Small_Commercial!J315+All_Customers_Lighting!J315</f>
        <v>104522</v>
      </c>
      <c r="K315" s="24">
        <f>All_Customers_Residential!K315+All_Customers_Small_Commercial!K315+All_Customers_Lighting!K315</f>
        <v>110125</v>
      </c>
      <c r="L315" s="24">
        <f>All_Customers_Residential!L315+All_Customers_Small_Commercial!L315+All_Customers_Lighting!L315</f>
        <v>109577</v>
      </c>
      <c r="M315" s="24">
        <f>All_Customers_Residential!M315+All_Customers_Small_Commercial!M315+All_Customers_Lighting!M315</f>
        <v>106015</v>
      </c>
      <c r="N315" s="24">
        <f>All_Customers_Residential!N315+All_Customers_Small_Commercial!N315+All_Customers_Lighting!N315</f>
        <v>101180</v>
      </c>
      <c r="O315" s="24">
        <f>All_Customers_Residential!O315+All_Customers_Small_Commercial!O315+All_Customers_Lighting!O315</f>
        <v>97741</v>
      </c>
      <c r="P315" s="24">
        <f>All_Customers_Residential!P315+All_Customers_Small_Commercial!P315+All_Customers_Lighting!P315</f>
        <v>97585</v>
      </c>
      <c r="Q315" s="24">
        <f>All_Customers_Residential!Q315+All_Customers_Small_Commercial!Q315+All_Customers_Lighting!Q315</f>
        <v>105070</v>
      </c>
      <c r="R315" s="24">
        <f>All_Customers_Residential!R315+All_Customers_Small_Commercial!R315+All_Customers_Lighting!R315</f>
        <v>120561</v>
      </c>
      <c r="S315" s="24">
        <f>All_Customers_Residential!S315+All_Customers_Small_Commercial!S315+All_Customers_Lighting!S315</f>
        <v>132770</v>
      </c>
      <c r="T315" s="24">
        <f>All_Customers_Residential!T315+All_Customers_Small_Commercial!T315+All_Customers_Lighting!T315</f>
        <v>131645</v>
      </c>
      <c r="U315" s="24">
        <f>All_Customers_Residential!U315+All_Customers_Small_Commercial!U315+All_Customers_Lighting!U315</f>
        <v>124689</v>
      </c>
      <c r="V315" s="24">
        <f>All_Customers_Residential!V315+All_Customers_Small_Commercial!V315+All_Customers_Lighting!V315</f>
        <v>116124</v>
      </c>
      <c r="W315" s="24">
        <f>All_Customers_Residential!W315+All_Customers_Small_Commercial!W315+All_Customers_Lighting!W315</f>
        <v>99395</v>
      </c>
      <c r="X315" s="24">
        <f>All_Customers_Residential!X315+All_Customers_Small_Commercial!X315+All_Customers_Lighting!X315</f>
        <v>87092</v>
      </c>
      <c r="Y315" s="24">
        <f>All_Customers_Residential!Y315+All_Customers_Small_Commercial!Y315+All_Customers_Lighting!Y315</f>
        <v>77337</v>
      </c>
    </row>
    <row r="316" spans="1:25" x14ac:dyDescent="0.2">
      <c r="A316" s="23">
        <f>All_Customers_Residential!A316</f>
        <v>45236</v>
      </c>
      <c r="B316" s="24">
        <f>All_Customers_Residential!B316+All_Customers_Small_Commercial!B316+All_Customers_Lighting!B316</f>
        <v>74240</v>
      </c>
      <c r="C316" s="24">
        <f>All_Customers_Residential!C316+All_Customers_Small_Commercial!C316+All_Customers_Lighting!C316</f>
        <v>72216</v>
      </c>
      <c r="D316" s="24">
        <f>All_Customers_Residential!D316+All_Customers_Small_Commercial!D316+All_Customers_Lighting!D316</f>
        <v>71334</v>
      </c>
      <c r="E316" s="24">
        <f>All_Customers_Residential!E316+All_Customers_Small_Commercial!E316+All_Customers_Lighting!E316</f>
        <v>72709</v>
      </c>
      <c r="F316" s="24">
        <f>All_Customers_Residential!F316+All_Customers_Small_Commercial!F316+All_Customers_Lighting!F316</f>
        <v>78703</v>
      </c>
      <c r="G316" s="24">
        <f>All_Customers_Residential!G316+All_Customers_Small_Commercial!G316+All_Customers_Lighting!G316</f>
        <v>89347</v>
      </c>
      <c r="H316" s="24">
        <f>All_Customers_Residential!H316+All_Customers_Small_Commercial!H316+All_Customers_Lighting!H316</f>
        <v>107066</v>
      </c>
      <c r="I316" s="24">
        <f>All_Customers_Residential!I316+All_Customers_Small_Commercial!I316+All_Customers_Lighting!I316</f>
        <v>109856</v>
      </c>
      <c r="J316" s="24">
        <f>All_Customers_Residential!J316+All_Customers_Small_Commercial!J316+All_Customers_Lighting!J316</f>
        <v>105045</v>
      </c>
      <c r="K316" s="24">
        <f>All_Customers_Residential!K316+All_Customers_Small_Commercial!K316+All_Customers_Lighting!K316</f>
        <v>104927</v>
      </c>
      <c r="L316" s="24">
        <f>All_Customers_Residential!L316+All_Customers_Small_Commercial!L316+All_Customers_Lighting!L316</f>
        <v>103301</v>
      </c>
      <c r="M316" s="24">
        <f>All_Customers_Residential!M316+All_Customers_Small_Commercial!M316+All_Customers_Lighting!M316</f>
        <v>99772</v>
      </c>
      <c r="N316" s="24">
        <f>All_Customers_Residential!N316+All_Customers_Small_Commercial!N316+All_Customers_Lighting!N316</f>
        <v>96733</v>
      </c>
      <c r="O316" s="24">
        <f>All_Customers_Residential!O316+All_Customers_Small_Commercial!O316+All_Customers_Lighting!O316</f>
        <v>93435</v>
      </c>
      <c r="P316" s="24">
        <f>All_Customers_Residential!P316+All_Customers_Small_Commercial!P316+All_Customers_Lighting!P316</f>
        <v>96010</v>
      </c>
      <c r="Q316" s="24">
        <f>All_Customers_Residential!Q316+All_Customers_Small_Commercial!Q316+All_Customers_Lighting!Q316</f>
        <v>103251</v>
      </c>
      <c r="R316" s="24">
        <f>All_Customers_Residential!R316+All_Customers_Small_Commercial!R316+All_Customers_Lighting!R316</f>
        <v>117477</v>
      </c>
      <c r="S316" s="24">
        <f>All_Customers_Residential!S316+All_Customers_Small_Commercial!S316+All_Customers_Lighting!S316</f>
        <v>130650</v>
      </c>
      <c r="T316" s="24">
        <f>All_Customers_Residential!T316+All_Customers_Small_Commercial!T316+All_Customers_Lighting!T316</f>
        <v>131244</v>
      </c>
      <c r="U316" s="24">
        <f>All_Customers_Residential!U316+All_Customers_Small_Commercial!U316+All_Customers_Lighting!U316</f>
        <v>122588</v>
      </c>
      <c r="V316" s="24">
        <f>All_Customers_Residential!V316+All_Customers_Small_Commercial!V316+All_Customers_Lighting!V316</f>
        <v>116717</v>
      </c>
      <c r="W316" s="24">
        <f>All_Customers_Residential!W316+All_Customers_Small_Commercial!W316+All_Customers_Lighting!W316</f>
        <v>101939</v>
      </c>
      <c r="X316" s="24">
        <f>All_Customers_Residential!X316+All_Customers_Small_Commercial!X316+All_Customers_Lighting!X316</f>
        <v>89157</v>
      </c>
      <c r="Y316" s="24">
        <f>All_Customers_Residential!Y316+All_Customers_Small_Commercial!Y316+All_Customers_Lighting!Y316</f>
        <v>79960</v>
      </c>
    </row>
    <row r="317" spans="1:25" x14ac:dyDescent="0.2">
      <c r="A317" s="23">
        <f>All_Customers_Residential!A317</f>
        <v>45237</v>
      </c>
      <c r="B317" s="24">
        <f>All_Customers_Residential!B317+All_Customers_Small_Commercial!B317+All_Customers_Lighting!B317</f>
        <v>75059</v>
      </c>
      <c r="C317" s="24">
        <f>All_Customers_Residential!C317+All_Customers_Small_Commercial!C317+All_Customers_Lighting!C317</f>
        <v>72064</v>
      </c>
      <c r="D317" s="24">
        <f>All_Customers_Residential!D317+All_Customers_Small_Commercial!D317+All_Customers_Lighting!D317</f>
        <v>69775</v>
      </c>
      <c r="E317" s="24">
        <f>All_Customers_Residential!E317+All_Customers_Small_Commercial!E317+All_Customers_Lighting!E317</f>
        <v>70363</v>
      </c>
      <c r="F317" s="24">
        <f>All_Customers_Residential!F317+All_Customers_Small_Commercial!F317+All_Customers_Lighting!F317</f>
        <v>73526</v>
      </c>
      <c r="G317" s="24">
        <f>All_Customers_Residential!G317+All_Customers_Small_Commercial!G317+All_Customers_Lighting!G317</f>
        <v>81682</v>
      </c>
      <c r="H317" s="24">
        <f>All_Customers_Residential!H317+All_Customers_Small_Commercial!H317+All_Customers_Lighting!H317</f>
        <v>100130</v>
      </c>
      <c r="I317" s="24">
        <f>All_Customers_Residential!I317+All_Customers_Small_Commercial!I317+All_Customers_Lighting!I317</f>
        <v>108397</v>
      </c>
      <c r="J317" s="24">
        <f>All_Customers_Residential!J317+All_Customers_Small_Commercial!J317+All_Customers_Lighting!J317</f>
        <v>104912</v>
      </c>
      <c r="K317" s="24">
        <f>All_Customers_Residential!K317+All_Customers_Small_Commercial!K317+All_Customers_Lighting!K317</f>
        <v>105221</v>
      </c>
      <c r="L317" s="24">
        <f>All_Customers_Residential!L317+All_Customers_Small_Commercial!L317+All_Customers_Lighting!L317</f>
        <v>104175</v>
      </c>
      <c r="M317" s="24">
        <f>All_Customers_Residential!M317+All_Customers_Small_Commercial!M317+All_Customers_Lighting!M317</f>
        <v>101605</v>
      </c>
      <c r="N317" s="24">
        <f>All_Customers_Residential!N317+All_Customers_Small_Commercial!N317+All_Customers_Lighting!N317</f>
        <v>99994</v>
      </c>
      <c r="O317" s="24">
        <f>All_Customers_Residential!O317+All_Customers_Small_Commercial!O317+All_Customers_Lighting!O317</f>
        <v>96524</v>
      </c>
      <c r="P317" s="24">
        <f>All_Customers_Residential!P317+All_Customers_Small_Commercial!P317+All_Customers_Lighting!P317</f>
        <v>96035</v>
      </c>
      <c r="Q317" s="24">
        <f>All_Customers_Residential!Q317+All_Customers_Small_Commercial!Q317+All_Customers_Lighting!Q317</f>
        <v>100689</v>
      </c>
      <c r="R317" s="24">
        <f>All_Customers_Residential!R317+All_Customers_Small_Commercial!R317+All_Customers_Lighting!R317</f>
        <v>116161</v>
      </c>
      <c r="S317" s="24">
        <f>All_Customers_Residential!S317+All_Customers_Small_Commercial!S317+All_Customers_Lighting!S317</f>
        <v>129108</v>
      </c>
      <c r="T317" s="24">
        <f>All_Customers_Residential!T317+All_Customers_Small_Commercial!T317+All_Customers_Lighting!T317</f>
        <v>129942</v>
      </c>
      <c r="U317" s="24">
        <f>All_Customers_Residential!U317+All_Customers_Small_Commercial!U317+All_Customers_Lighting!U317</f>
        <v>121223</v>
      </c>
      <c r="V317" s="24">
        <f>All_Customers_Residential!V317+All_Customers_Small_Commercial!V317+All_Customers_Lighting!V317</f>
        <v>115322</v>
      </c>
      <c r="W317" s="24">
        <f>All_Customers_Residential!W317+All_Customers_Small_Commercial!W317+All_Customers_Lighting!W317</f>
        <v>100417</v>
      </c>
      <c r="X317" s="24">
        <f>All_Customers_Residential!X317+All_Customers_Small_Commercial!X317+All_Customers_Lighting!X317</f>
        <v>81587</v>
      </c>
      <c r="Y317" s="24">
        <f>All_Customers_Residential!Y317+All_Customers_Small_Commercial!Y317+All_Customers_Lighting!Y317</f>
        <v>75518</v>
      </c>
    </row>
    <row r="318" spans="1:25" x14ac:dyDescent="0.2">
      <c r="A318" s="23">
        <f>All_Customers_Residential!A318</f>
        <v>45238</v>
      </c>
      <c r="B318" s="24">
        <f>All_Customers_Residential!B318+All_Customers_Small_Commercial!B318+All_Customers_Lighting!B318</f>
        <v>71596</v>
      </c>
      <c r="C318" s="24">
        <f>All_Customers_Residential!C318+All_Customers_Small_Commercial!C318+All_Customers_Lighting!C318</f>
        <v>69744</v>
      </c>
      <c r="D318" s="24">
        <f>All_Customers_Residential!D318+All_Customers_Small_Commercial!D318+All_Customers_Lighting!D318</f>
        <v>68594</v>
      </c>
      <c r="E318" s="24">
        <f>All_Customers_Residential!E318+All_Customers_Small_Commercial!E318+All_Customers_Lighting!E318</f>
        <v>70166</v>
      </c>
      <c r="F318" s="24">
        <f>All_Customers_Residential!F318+All_Customers_Small_Commercial!F318+All_Customers_Lighting!F318</f>
        <v>75532</v>
      </c>
      <c r="G318" s="24">
        <f>All_Customers_Residential!G318+All_Customers_Small_Commercial!G318+All_Customers_Lighting!G318</f>
        <v>85479</v>
      </c>
      <c r="H318" s="24">
        <f>All_Customers_Residential!H318+All_Customers_Small_Commercial!H318+All_Customers_Lighting!H318</f>
        <v>105092</v>
      </c>
      <c r="I318" s="24">
        <f>All_Customers_Residential!I318+All_Customers_Small_Commercial!I318+All_Customers_Lighting!I318</f>
        <v>109669</v>
      </c>
      <c r="J318" s="24">
        <f>All_Customers_Residential!J318+All_Customers_Small_Commercial!J318+All_Customers_Lighting!J318</f>
        <v>105242</v>
      </c>
      <c r="K318" s="24">
        <f>All_Customers_Residential!K318+All_Customers_Small_Commercial!K318+All_Customers_Lighting!K318</f>
        <v>104978</v>
      </c>
      <c r="L318" s="24">
        <f>All_Customers_Residential!L318+All_Customers_Small_Commercial!L318+All_Customers_Lighting!L318</f>
        <v>103866</v>
      </c>
      <c r="M318" s="24">
        <f>All_Customers_Residential!M318+All_Customers_Small_Commercial!M318+All_Customers_Lighting!M318</f>
        <v>100502</v>
      </c>
      <c r="N318" s="24">
        <f>All_Customers_Residential!N318+All_Customers_Small_Commercial!N318+All_Customers_Lighting!N318</f>
        <v>96913</v>
      </c>
      <c r="O318" s="24">
        <f>All_Customers_Residential!O318+All_Customers_Small_Commercial!O318+All_Customers_Lighting!O318</f>
        <v>92910</v>
      </c>
      <c r="P318" s="24">
        <f>All_Customers_Residential!P318+All_Customers_Small_Commercial!P318+All_Customers_Lighting!P318</f>
        <v>93869</v>
      </c>
      <c r="Q318" s="24">
        <f>All_Customers_Residential!Q318+All_Customers_Small_Commercial!Q318+All_Customers_Lighting!Q318</f>
        <v>104015</v>
      </c>
      <c r="R318" s="24">
        <f>All_Customers_Residential!R318+All_Customers_Small_Commercial!R318+All_Customers_Lighting!R318</f>
        <v>118670</v>
      </c>
      <c r="S318" s="24">
        <f>All_Customers_Residential!S318+All_Customers_Small_Commercial!S318+All_Customers_Lighting!S318</f>
        <v>130300</v>
      </c>
      <c r="T318" s="24">
        <f>All_Customers_Residential!T318+All_Customers_Small_Commercial!T318+All_Customers_Lighting!T318</f>
        <v>132478</v>
      </c>
      <c r="U318" s="24">
        <f>All_Customers_Residential!U318+All_Customers_Small_Commercial!U318+All_Customers_Lighting!U318</f>
        <v>126651</v>
      </c>
      <c r="V318" s="24">
        <f>All_Customers_Residential!V318+All_Customers_Small_Commercial!V318+All_Customers_Lighting!V318</f>
        <v>120116</v>
      </c>
      <c r="W318" s="24">
        <f>All_Customers_Residential!W318+All_Customers_Small_Commercial!W318+All_Customers_Lighting!W318</f>
        <v>107613</v>
      </c>
      <c r="X318" s="24">
        <f>All_Customers_Residential!X318+All_Customers_Small_Commercial!X318+All_Customers_Lighting!X318</f>
        <v>94092</v>
      </c>
      <c r="Y318" s="24">
        <f>All_Customers_Residential!Y318+All_Customers_Small_Commercial!Y318+All_Customers_Lighting!Y318</f>
        <v>85400</v>
      </c>
    </row>
    <row r="319" spans="1:25" x14ac:dyDescent="0.2">
      <c r="A319" s="23">
        <f>All_Customers_Residential!A319</f>
        <v>45239</v>
      </c>
      <c r="B319" s="24">
        <f>All_Customers_Residential!B319+All_Customers_Small_Commercial!B319+All_Customers_Lighting!B319</f>
        <v>80775</v>
      </c>
      <c r="C319" s="24">
        <f>All_Customers_Residential!C319+All_Customers_Small_Commercial!C319+All_Customers_Lighting!C319</f>
        <v>78720</v>
      </c>
      <c r="D319" s="24">
        <f>All_Customers_Residential!D319+All_Customers_Small_Commercial!D319+All_Customers_Lighting!D319</f>
        <v>77252</v>
      </c>
      <c r="E319" s="24">
        <f>All_Customers_Residential!E319+All_Customers_Small_Commercial!E319+All_Customers_Lighting!E319</f>
        <v>78309</v>
      </c>
      <c r="F319" s="24">
        <f>All_Customers_Residential!F319+All_Customers_Small_Commercial!F319+All_Customers_Lighting!F319</f>
        <v>83330</v>
      </c>
      <c r="G319" s="24">
        <f>All_Customers_Residential!G319+All_Customers_Small_Commercial!G319+All_Customers_Lighting!G319</f>
        <v>92034</v>
      </c>
      <c r="H319" s="24">
        <f>All_Customers_Residential!H319+All_Customers_Small_Commercial!H319+All_Customers_Lighting!H319</f>
        <v>111132</v>
      </c>
      <c r="I319" s="24">
        <f>All_Customers_Residential!I319+All_Customers_Small_Commercial!I319+All_Customers_Lighting!I319</f>
        <v>116798</v>
      </c>
      <c r="J319" s="24">
        <f>All_Customers_Residential!J319+All_Customers_Small_Commercial!J319+All_Customers_Lighting!J319</f>
        <v>114316</v>
      </c>
      <c r="K319" s="24">
        <f>All_Customers_Residential!K319+All_Customers_Small_Commercial!K319+All_Customers_Lighting!K319</f>
        <v>112380</v>
      </c>
      <c r="L319" s="24">
        <f>All_Customers_Residential!L319+All_Customers_Small_Commercial!L319+All_Customers_Lighting!L319</f>
        <v>111077</v>
      </c>
      <c r="M319" s="24">
        <f>All_Customers_Residential!M319+All_Customers_Small_Commercial!M319+All_Customers_Lighting!M319</f>
        <v>109764</v>
      </c>
      <c r="N319" s="24">
        <f>All_Customers_Residential!N319+All_Customers_Small_Commercial!N319+All_Customers_Lighting!N319</f>
        <v>108703</v>
      </c>
      <c r="O319" s="24">
        <f>All_Customers_Residential!O319+All_Customers_Small_Commercial!O319+All_Customers_Lighting!O319</f>
        <v>108191</v>
      </c>
      <c r="P319" s="24">
        <f>All_Customers_Residential!P319+All_Customers_Small_Commercial!P319+All_Customers_Lighting!P319</f>
        <v>109370</v>
      </c>
      <c r="Q319" s="24">
        <f>All_Customers_Residential!Q319+All_Customers_Small_Commercial!Q319+All_Customers_Lighting!Q319</f>
        <v>114639</v>
      </c>
      <c r="R319" s="24">
        <f>All_Customers_Residential!R319+All_Customers_Small_Commercial!R319+All_Customers_Lighting!R319</f>
        <v>126137</v>
      </c>
      <c r="S319" s="24">
        <f>All_Customers_Residential!S319+All_Customers_Small_Commercial!S319+All_Customers_Lighting!S319</f>
        <v>135403</v>
      </c>
      <c r="T319" s="24">
        <f>All_Customers_Residential!T319+All_Customers_Small_Commercial!T319+All_Customers_Lighting!T319</f>
        <v>134666</v>
      </c>
      <c r="U319" s="24">
        <f>All_Customers_Residential!U319+All_Customers_Small_Commercial!U319+All_Customers_Lighting!U319</f>
        <v>126641</v>
      </c>
      <c r="V319" s="24">
        <f>All_Customers_Residential!V319+All_Customers_Small_Commercial!V319+All_Customers_Lighting!V319</f>
        <v>121009</v>
      </c>
      <c r="W319" s="24">
        <f>All_Customers_Residential!W319+All_Customers_Small_Commercial!W319+All_Customers_Lighting!W319</f>
        <v>109393</v>
      </c>
      <c r="X319" s="24">
        <f>All_Customers_Residential!X319+All_Customers_Small_Commercial!X319+All_Customers_Lighting!X319</f>
        <v>95768</v>
      </c>
      <c r="Y319" s="24">
        <f>All_Customers_Residential!Y319+All_Customers_Small_Commercial!Y319+All_Customers_Lighting!Y319</f>
        <v>86327</v>
      </c>
    </row>
    <row r="320" spans="1:25" x14ac:dyDescent="0.2">
      <c r="A320" s="23">
        <f>All_Customers_Residential!A320</f>
        <v>45240</v>
      </c>
      <c r="B320" s="24">
        <f>All_Customers_Residential!B320+All_Customers_Small_Commercial!B320+All_Customers_Lighting!B320</f>
        <v>80949</v>
      </c>
      <c r="C320" s="24">
        <f>All_Customers_Residential!C320+All_Customers_Small_Commercial!C320+All_Customers_Lighting!C320</f>
        <v>78554</v>
      </c>
      <c r="D320" s="24">
        <f>All_Customers_Residential!D320+All_Customers_Small_Commercial!D320+All_Customers_Lighting!D320</f>
        <v>76000</v>
      </c>
      <c r="E320" s="24">
        <f>All_Customers_Residential!E320+All_Customers_Small_Commercial!E320+All_Customers_Lighting!E320</f>
        <v>76560</v>
      </c>
      <c r="F320" s="24">
        <f>All_Customers_Residential!F320+All_Customers_Small_Commercial!F320+All_Customers_Lighting!F320</f>
        <v>79868</v>
      </c>
      <c r="G320" s="24">
        <f>All_Customers_Residential!G320+All_Customers_Small_Commercial!G320+All_Customers_Lighting!G320</f>
        <v>87097</v>
      </c>
      <c r="H320" s="24">
        <f>All_Customers_Residential!H320+All_Customers_Small_Commercial!H320+All_Customers_Lighting!H320</f>
        <v>99992</v>
      </c>
      <c r="I320" s="24">
        <f>All_Customers_Residential!I320+All_Customers_Small_Commercial!I320+All_Customers_Lighting!I320</f>
        <v>108443</v>
      </c>
      <c r="J320" s="24">
        <f>All_Customers_Residential!J320+All_Customers_Small_Commercial!J320+All_Customers_Lighting!J320</f>
        <v>104828</v>
      </c>
      <c r="K320" s="24">
        <f>All_Customers_Residential!K320+All_Customers_Small_Commercial!K320+All_Customers_Lighting!K320</f>
        <v>105072</v>
      </c>
      <c r="L320" s="24">
        <f>All_Customers_Residential!L320+All_Customers_Small_Commercial!L320+All_Customers_Lighting!L320</f>
        <v>104367</v>
      </c>
      <c r="M320" s="24">
        <f>All_Customers_Residential!M320+All_Customers_Small_Commercial!M320+All_Customers_Lighting!M320</f>
        <v>101114</v>
      </c>
      <c r="N320" s="24">
        <f>All_Customers_Residential!N320+All_Customers_Small_Commercial!N320+All_Customers_Lighting!N320</f>
        <v>99542</v>
      </c>
      <c r="O320" s="24">
        <f>All_Customers_Residential!O320+All_Customers_Small_Commercial!O320+All_Customers_Lighting!O320</f>
        <v>97261</v>
      </c>
      <c r="P320" s="24">
        <f>All_Customers_Residential!P320+All_Customers_Small_Commercial!P320+All_Customers_Lighting!P320</f>
        <v>100153</v>
      </c>
      <c r="Q320" s="24">
        <f>All_Customers_Residential!Q320+All_Customers_Small_Commercial!Q320+All_Customers_Lighting!Q320</f>
        <v>104544</v>
      </c>
      <c r="R320" s="24">
        <f>All_Customers_Residential!R320+All_Customers_Small_Commercial!R320+All_Customers_Lighting!R320</f>
        <v>116606</v>
      </c>
      <c r="S320" s="24">
        <f>All_Customers_Residential!S320+All_Customers_Small_Commercial!S320+All_Customers_Lighting!S320</f>
        <v>129380</v>
      </c>
      <c r="T320" s="24">
        <f>All_Customers_Residential!T320+All_Customers_Small_Commercial!T320+All_Customers_Lighting!T320</f>
        <v>129803</v>
      </c>
      <c r="U320" s="24">
        <f>All_Customers_Residential!U320+All_Customers_Small_Commercial!U320+All_Customers_Lighting!U320</f>
        <v>121380</v>
      </c>
      <c r="V320" s="24">
        <f>All_Customers_Residential!V320+All_Customers_Small_Commercial!V320+All_Customers_Lighting!V320</f>
        <v>115604</v>
      </c>
      <c r="W320" s="24">
        <f>All_Customers_Residential!W320+All_Customers_Small_Commercial!W320+All_Customers_Lighting!W320</f>
        <v>101551</v>
      </c>
      <c r="X320" s="24">
        <f>All_Customers_Residential!X320+All_Customers_Small_Commercial!X320+All_Customers_Lighting!X320</f>
        <v>88777</v>
      </c>
      <c r="Y320" s="24">
        <f>All_Customers_Residential!Y320+All_Customers_Small_Commercial!Y320+All_Customers_Lighting!Y320</f>
        <v>80447</v>
      </c>
    </row>
    <row r="321" spans="1:25" x14ac:dyDescent="0.2">
      <c r="A321" s="23">
        <f>All_Customers_Residential!A321</f>
        <v>45241</v>
      </c>
      <c r="B321" s="24">
        <f>All_Customers_Residential!B321+All_Customers_Small_Commercial!B321+All_Customers_Lighting!B321</f>
        <v>75761</v>
      </c>
      <c r="C321" s="24">
        <f>All_Customers_Residential!C321+All_Customers_Small_Commercial!C321+All_Customers_Lighting!C321</f>
        <v>72188</v>
      </c>
      <c r="D321" s="24">
        <f>All_Customers_Residential!D321+All_Customers_Small_Commercial!D321+All_Customers_Lighting!D321</f>
        <v>71249</v>
      </c>
      <c r="E321" s="24">
        <f>All_Customers_Residential!E321+All_Customers_Small_Commercial!E321+All_Customers_Lighting!E321</f>
        <v>71283</v>
      </c>
      <c r="F321" s="24">
        <f>All_Customers_Residential!F321+All_Customers_Small_Commercial!F321+All_Customers_Lighting!F321</f>
        <v>74864</v>
      </c>
      <c r="G321" s="24">
        <f>All_Customers_Residential!G321+All_Customers_Small_Commercial!G321+All_Customers_Lighting!G321</f>
        <v>80326</v>
      </c>
      <c r="H321" s="24">
        <f>All_Customers_Residential!H321+All_Customers_Small_Commercial!H321+All_Customers_Lighting!H321</f>
        <v>90795</v>
      </c>
      <c r="I321" s="24">
        <f>All_Customers_Residential!I321+All_Customers_Small_Commercial!I321+All_Customers_Lighting!I321</f>
        <v>98708</v>
      </c>
      <c r="J321" s="24">
        <f>All_Customers_Residential!J321+All_Customers_Small_Commercial!J321+All_Customers_Lighting!J321</f>
        <v>103470</v>
      </c>
      <c r="K321" s="24">
        <f>All_Customers_Residential!K321+All_Customers_Small_Commercial!K321+All_Customers_Lighting!K321</f>
        <v>108689</v>
      </c>
      <c r="L321" s="24">
        <f>All_Customers_Residential!L321+All_Customers_Small_Commercial!L321+All_Customers_Lighting!L321</f>
        <v>107668</v>
      </c>
      <c r="M321" s="24">
        <f>All_Customers_Residential!M321+All_Customers_Small_Commercial!M321+All_Customers_Lighting!M321</f>
        <v>103979</v>
      </c>
      <c r="N321" s="24">
        <f>All_Customers_Residential!N321+All_Customers_Small_Commercial!N321+All_Customers_Lighting!N321</f>
        <v>99074</v>
      </c>
      <c r="O321" s="24">
        <f>All_Customers_Residential!O321+All_Customers_Small_Commercial!O321+All_Customers_Lighting!O321</f>
        <v>96128</v>
      </c>
      <c r="P321" s="24">
        <f>All_Customers_Residential!P321+All_Customers_Small_Commercial!P321+All_Customers_Lighting!P321</f>
        <v>96326</v>
      </c>
      <c r="Q321" s="24">
        <f>All_Customers_Residential!Q321+All_Customers_Small_Commercial!Q321+All_Customers_Lighting!Q321</f>
        <v>103917</v>
      </c>
      <c r="R321" s="24">
        <f>All_Customers_Residential!R321+All_Customers_Small_Commercial!R321+All_Customers_Lighting!R321</f>
        <v>119289</v>
      </c>
      <c r="S321" s="24">
        <f>All_Customers_Residential!S321+All_Customers_Small_Commercial!S321+All_Customers_Lighting!S321</f>
        <v>130857</v>
      </c>
      <c r="T321" s="24">
        <f>All_Customers_Residential!T321+All_Customers_Small_Commercial!T321+All_Customers_Lighting!T321</f>
        <v>129716</v>
      </c>
      <c r="U321" s="24">
        <f>All_Customers_Residential!U321+All_Customers_Small_Commercial!U321+All_Customers_Lighting!U321</f>
        <v>123109</v>
      </c>
      <c r="V321" s="24">
        <f>All_Customers_Residential!V321+All_Customers_Small_Commercial!V321+All_Customers_Lighting!V321</f>
        <v>114982</v>
      </c>
      <c r="W321" s="24">
        <f>All_Customers_Residential!W321+All_Customers_Small_Commercial!W321+All_Customers_Lighting!W321</f>
        <v>106534</v>
      </c>
      <c r="X321" s="24">
        <f>All_Customers_Residential!X321+All_Customers_Small_Commercial!X321+All_Customers_Lighting!X321</f>
        <v>95615</v>
      </c>
      <c r="Y321" s="24">
        <f>All_Customers_Residential!Y321+All_Customers_Small_Commercial!Y321+All_Customers_Lighting!Y321</f>
        <v>86103</v>
      </c>
    </row>
    <row r="322" spans="1:25" x14ac:dyDescent="0.2">
      <c r="A322" s="23">
        <f>All_Customers_Residential!A322</f>
        <v>45242</v>
      </c>
      <c r="B322" s="24">
        <f>All_Customers_Residential!B322+All_Customers_Small_Commercial!B322+All_Customers_Lighting!B322</f>
        <v>82904</v>
      </c>
      <c r="C322" s="24">
        <f>All_Customers_Residential!C322+All_Customers_Small_Commercial!C322+All_Customers_Lighting!C322</f>
        <v>79976</v>
      </c>
      <c r="D322" s="24">
        <f>All_Customers_Residential!D322+All_Customers_Small_Commercial!D322+All_Customers_Lighting!D322</f>
        <v>78803</v>
      </c>
      <c r="E322" s="24">
        <f>All_Customers_Residential!E322+All_Customers_Small_Commercial!E322+All_Customers_Lighting!E322</f>
        <v>78880</v>
      </c>
      <c r="F322" s="24">
        <f>All_Customers_Residential!F322+All_Customers_Small_Commercial!F322+All_Customers_Lighting!F322</f>
        <v>81458</v>
      </c>
      <c r="G322" s="24">
        <f>All_Customers_Residential!G322+All_Customers_Small_Commercial!G322+All_Customers_Lighting!G322</f>
        <v>85510</v>
      </c>
      <c r="H322" s="24">
        <f>All_Customers_Residential!H322+All_Customers_Small_Commercial!H322+All_Customers_Lighting!H322</f>
        <v>95561</v>
      </c>
      <c r="I322" s="24">
        <f>All_Customers_Residential!I322+All_Customers_Small_Commercial!I322+All_Customers_Lighting!I322</f>
        <v>100468</v>
      </c>
      <c r="J322" s="24">
        <f>All_Customers_Residential!J322+All_Customers_Small_Commercial!J322+All_Customers_Lighting!J322</f>
        <v>103539</v>
      </c>
      <c r="K322" s="24">
        <f>All_Customers_Residential!K322+All_Customers_Small_Commercial!K322+All_Customers_Lighting!K322</f>
        <v>108668</v>
      </c>
      <c r="L322" s="24">
        <f>All_Customers_Residential!L322+All_Customers_Small_Commercial!L322+All_Customers_Lighting!L322</f>
        <v>107962</v>
      </c>
      <c r="M322" s="24">
        <f>All_Customers_Residential!M322+All_Customers_Small_Commercial!M322+All_Customers_Lighting!M322</f>
        <v>104667</v>
      </c>
      <c r="N322" s="24">
        <f>All_Customers_Residential!N322+All_Customers_Small_Commercial!N322+All_Customers_Lighting!N322</f>
        <v>102748</v>
      </c>
      <c r="O322" s="24">
        <f>All_Customers_Residential!O322+All_Customers_Small_Commercial!O322+All_Customers_Lighting!O322</f>
        <v>101573</v>
      </c>
      <c r="P322" s="24">
        <f>All_Customers_Residential!P322+All_Customers_Small_Commercial!P322+All_Customers_Lighting!P322</f>
        <v>103637</v>
      </c>
      <c r="Q322" s="24">
        <f>All_Customers_Residential!Q322+All_Customers_Small_Commercial!Q322+All_Customers_Lighting!Q322</f>
        <v>111038</v>
      </c>
      <c r="R322" s="24">
        <f>All_Customers_Residential!R322+All_Customers_Small_Commercial!R322+All_Customers_Lighting!R322</f>
        <v>124537</v>
      </c>
      <c r="S322" s="24">
        <f>All_Customers_Residential!S322+All_Customers_Small_Commercial!S322+All_Customers_Lighting!S322</f>
        <v>136130</v>
      </c>
      <c r="T322" s="24">
        <f>All_Customers_Residential!T322+All_Customers_Small_Commercial!T322+All_Customers_Lighting!T322</f>
        <v>136505</v>
      </c>
      <c r="U322" s="24">
        <f>All_Customers_Residential!U322+All_Customers_Small_Commercial!U322+All_Customers_Lighting!U322</f>
        <v>129591</v>
      </c>
      <c r="V322" s="24">
        <f>All_Customers_Residential!V322+All_Customers_Small_Commercial!V322+All_Customers_Lighting!V322</f>
        <v>122097</v>
      </c>
      <c r="W322" s="24">
        <f>All_Customers_Residential!W322+All_Customers_Small_Commercial!W322+All_Customers_Lighting!W322</f>
        <v>110797</v>
      </c>
      <c r="X322" s="24">
        <f>All_Customers_Residential!X322+All_Customers_Small_Commercial!X322+All_Customers_Lighting!X322</f>
        <v>98293</v>
      </c>
      <c r="Y322" s="24">
        <f>All_Customers_Residential!Y322+All_Customers_Small_Commercial!Y322+All_Customers_Lighting!Y322</f>
        <v>87338</v>
      </c>
    </row>
    <row r="323" spans="1:25" x14ac:dyDescent="0.2">
      <c r="A323" s="23">
        <f>All_Customers_Residential!A323</f>
        <v>45243</v>
      </c>
      <c r="B323" s="24">
        <f>All_Customers_Residential!B323+All_Customers_Small_Commercial!B323+All_Customers_Lighting!B323</f>
        <v>84866</v>
      </c>
      <c r="C323" s="24">
        <f>All_Customers_Residential!C323+All_Customers_Small_Commercial!C323+All_Customers_Lighting!C323</f>
        <v>82817</v>
      </c>
      <c r="D323" s="24">
        <f>All_Customers_Residential!D323+All_Customers_Small_Commercial!D323+All_Customers_Lighting!D323</f>
        <v>81458</v>
      </c>
      <c r="E323" s="24">
        <f>All_Customers_Residential!E323+All_Customers_Small_Commercial!E323+All_Customers_Lighting!E323</f>
        <v>83068</v>
      </c>
      <c r="F323" s="24">
        <f>All_Customers_Residential!F323+All_Customers_Small_Commercial!F323+All_Customers_Lighting!F323</f>
        <v>88045</v>
      </c>
      <c r="G323" s="24">
        <f>All_Customers_Residential!G323+All_Customers_Small_Commercial!G323+All_Customers_Lighting!G323</f>
        <v>97552</v>
      </c>
      <c r="H323" s="24">
        <f>All_Customers_Residential!H323+All_Customers_Small_Commercial!H323+All_Customers_Lighting!H323</f>
        <v>116877</v>
      </c>
      <c r="I323" s="24">
        <f>All_Customers_Residential!I323+All_Customers_Small_Commercial!I323+All_Customers_Lighting!I323</f>
        <v>119125</v>
      </c>
      <c r="J323" s="24">
        <f>All_Customers_Residential!J323+All_Customers_Small_Commercial!J323+All_Customers_Lighting!J323</f>
        <v>110294</v>
      </c>
      <c r="K323" s="24">
        <f>All_Customers_Residential!K323+All_Customers_Small_Commercial!K323+All_Customers_Lighting!K323</f>
        <v>105075</v>
      </c>
      <c r="L323" s="24">
        <f>All_Customers_Residential!L323+All_Customers_Small_Commercial!L323+All_Customers_Lighting!L323</f>
        <v>103824</v>
      </c>
      <c r="M323" s="24">
        <f>All_Customers_Residential!M323+All_Customers_Small_Commercial!M323+All_Customers_Lighting!M323</f>
        <v>100129</v>
      </c>
      <c r="N323" s="24">
        <f>All_Customers_Residential!N323+All_Customers_Small_Commercial!N323+All_Customers_Lighting!N323</f>
        <v>96531</v>
      </c>
      <c r="O323" s="24">
        <f>All_Customers_Residential!O323+All_Customers_Small_Commercial!O323+All_Customers_Lighting!O323</f>
        <v>93778</v>
      </c>
      <c r="P323" s="24">
        <f>All_Customers_Residential!P323+All_Customers_Small_Commercial!P323+All_Customers_Lighting!P323</f>
        <v>97479</v>
      </c>
      <c r="Q323" s="24">
        <f>All_Customers_Residential!Q323+All_Customers_Small_Commercial!Q323+All_Customers_Lighting!Q323</f>
        <v>106932</v>
      </c>
      <c r="R323" s="24">
        <f>All_Customers_Residential!R323+All_Customers_Small_Commercial!R323+All_Customers_Lighting!R323</f>
        <v>122040</v>
      </c>
      <c r="S323" s="24">
        <f>All_Customers_Residential!S323+All_Customers_Small_Commercial!S323+All_Customers_Lighting!S323</f>
        <v>138083</v>
      </c>
      <c r="T323" s="24">
        <f>All_Customers_Residential!T323+All_Customers_Small_Commercial!T323+All_Customers_Lighting!T323</f>
        <v>139956</v>
      </c>
      <c r="U323" s="24">
        <f>All_Customers_Residential!U323+All_Customers_Small_Commercial!U323+All_Customers_Lighting!U323</f>
        <v>131916</v>
      </c>
      <c r="V323" s="24">
        <f>All_Customers_Residential!V323+All_Customers_Small_Commercial!V323+All_Customers_Lighting!V323</f>
        <v>125037</v>
      </c>
      <c r="W323" s="24">
        <f>All_Customers_Residential!W323+All_Customers_Small_Commercial!W323+All_Customers_Lighting!W323</f>
        <v>115298</v>
      </c>
      <c r="X323" s="24">
        <f>All_Customers_Residential!X323+All_Customers_Small_Commercial!X323+All_Customers_Lighting!X323</f>
        <v>99837</v>
      </c>
      <c r="Y323" s="24">
        <f>All_Customers_Residential!Y323+All_Customers_Small_Commercial!Y323+All_Customers_Lighting!Y323</f>
        <v>91924</v>
      </c>
    </row>
    <row r="324" spans="1:25" x14ac:dyDescent="0.2">
      <c r="A324" s="23">
        <f>All_Customers_Residential!A324</f>
        <v>45244</v>
      </c>
      <c r="B324" s="24">
        <f>All_Customers_Residential!B324+All_Customers_Small_Commercial!B324+All_Customers_Lighting!B324</f>
        <v>87230</v>
      </c>
      <c r="C324" s="24">
        <f>All_Customers_Residential!C324+All_Customers_Small_Commercial!C324+All_Customers_Lighting!C324</f>
        <v>82870</v>
      </c>
      <c r="D324" s="24">
        <f>All_Customers_Residential!D324+All_Customers_Small_Commercial!D324+All_Customers_Lighting!D324</f>
        <v>80820</v>
      </c>
      <c r="E324" s="24">
        <f>All_Customers_Residential!E324+All_Customers_Small_Commercial!E324+All_Customers_Lighting!E324</f>
        <v>84254</v>
      </c>
      <c r="F324" s="24">
        <f>All_Customers_Residential!F324+All_Customers_Small_Commercial!F324+All_Customers_Lighting!F324</f>
        <v>88579</v>
      </c>
      <c r="G324" s="24">
        <f>All_Customers_Residential!G324+All_Customers_Small_Commercial!G324+All_Customers_Lighting!G324</f>
        <v>97958</v>
      </c>
      <c r="H324" s="24">
        <f>All_Customers_Residential!H324+All_Customers_Small_Commercial!H324+All_Customers_Lighting!H324</f>
        <v>117474</v>
      </c>
      <c r="I324" s="24">
        <f>All_Customers_Residential!I324+All_Customers_Small_Commercial!I324+All_Customers_Lighting!I324</f>
        <v>120327</v>
      </c>
      <c r="J324" s="24">
        <f>All_Customers_Residential!J324+All_Customers_Small_Commercial!J324+All_Customers_Lighting!J324</f>
        <v>113174</v>
      </c>
      <c r="K324" s="24">
        <f>All_Customers_Residential!K324+All_Customers_Small_Commercial!K324+All_Customers_Lighting!K324</f>
        <v>107767</v>
      </c>
      <c r="L324" s="24">
        <f>All_Customers_Residential!L324+All_Customers_Small_Commercial!L324+All_Customers_Lighting!L324</f>
        <v>103862</v>
      </c>
      <c r="M324" s="24">
        <f>All_Customers_Residential!M324+All_Customers_Small_Commercial!M324+All_Customers_Lighting!M324</f>
        <v>99944</v>
      </c>
      <c r="N324" s="24">
        <f>All_Customers_Residential!N324+All_Customers_Small_Commercial!N324+All_Customers_Lighting!N324</f>
        <v>96431</v>
      </c>
      <c r="O324" s="24">
        <f>All_Customers_Residential!O324+All_Customers_Small_Commercial!O324+All_Customers_Lighting!O324</f>
        <v>92820</v>
      </c>
      <c r="P324" s="24">
        <f>All_Customers_Residential!P324+All_Customers_Small_Commercial!P324+All_Customers_Lighting!P324</f>
        <v>96583</v>
      </c>
      <c r="Q324" s="24">
        <f>All_Customers_Residential!Q324+All_Customers_Small_Commercial!Q324+All_Customers_Lighting!Q324</f>
        <v>105877</v>
      </c>
      <c r="R324" s="24">
        <f>All_Customers_Residential!R324+All_Customers_Small_Commercial!R324+All_Customers_Lighting!R324</f>
        <v>122706</v>
      </c>
      <c r="S324" s="24">
        <f>All_Customers_Residential!S324+All_Customers_Small_Commercial!S324+All_Customers_Lighting!S324</f>
        <v>135938</v>
      </c>
      <c r="T324" s="24">
        <f>All_Customers_Residential!T324+All_Customers_Small_Commercial!T324+All_Customers_Lighting!T324</f>
        <v>137352</v>
      </c>
      <c r="U324" s="24">
        <f>All_Customers_Residential!U324+All_Customers_Small_Commercial!U324+All_Customers_Lighting!U324</f>
        <v>131502</v>
      </c>
      <c r="V324" s="24">
        <f>All_Customers_Residential!V324+All_Customers_Small_Commercial!V324+All_Customers_Lighting!V324</f>
        <v>125145</v>
      </c>
      <c r="W324" s="24">
        <f>All_Customers_Residential!W324+All_Customers_Small_Commercial!W324+All_Customers_Lighting!W324</f>
        <v>114858</v>
      </c>
      <c r="X324" s="24">
        <f>All_Customers_Residential!X324+All_Customers_Small_Commercial!X324+All_Customers_Lighting!X324</f>
        <v>99095</v>
      </c>
      <c r="Y324" s="24">
        <f>All_Customers_Residential!Y324+All_Customers_Small_Commercial!Y324+All_Customers_Lighting!Y324</f>
        <v>92648</v>
      </c>
    </row>
    <row r="325" spans="1:25" x14ac:dyDescent="0.2">
      <c r="A325" s="23">
        <f>All_Customers_Residential!A325</f>
        <v>45245</v>
      </c>
      <c r="B325" s="24">
        <f>All_Customers_Residential!B325+All_Customers_Small_Commercial!B325+All_Customers_Lighting!B325</f>
        <v>87542</v>
      </c>
      <c r="C325" s="24">
        <f>All_Customers_Residential!C325+All_Customers_Small_Commercial!C325+All_Customers_Lighting!C325</f>
        <v>85330</v>
      </c>
      <c r="D325" s="24">
        <f>All_Customers_Residential!D325+All_Customers_Small_Commercial!D325+All_Customers_Lighting!D325</f>
        <v>83563</v>
      </c>
      <c r="E325" s="24">
        <f>All_Customers_Residential!E325+All_Customers_Small_Commercial!E325+All_Customers_Lighting!E325</f>
        <v>84876</v>
      </c>
      <c r="F325" s="24">
        <f>All_Customers_Residential!F325+All_Customers_Small_Commercial!F325+All_Customers_Lighting!F325</f>
        <v>89848</v>
      </c>
      <c r="G325" s="24">
        <f>All_Customers_Residential!G325+All_Customers_Small_Commercial!G325+All_Customers_Lighting!G325</f>
        <v>99573</v>
      </c>
      <c r="H325" s="24">
        <f>All_Customers_Residential!H325+All_Customers_Small_Commercial!H325+All_Customers_Lighting!H325</f>
        <v>117988</v>
      </c>
      <c r="I325" s="24">
        <f>All_Customers_Residential!I325+All_Customers_Small_Commercial!I325+All_Customers_Lighting!I325</f>
        <v>121597</v>
      </c>
      <c r="J325" s="24">
        <f>All_Customers_Residential!J325+All_Customers_Small_Commercial!J325+All_Customers_Lighting!J325</f>
        <v>111339</v>
      </c>
      <c r="K325" s="24">
        <f>All_Customers_Residential!K325+All_Customers_Small_Commercial!K325+All_Customers_Lighting!K325</f>
        <v>104893</v>
      </c>
      <c r="L325" s="24">
        <f>All_Customers_Residential!L325+All_Customers_Small_Commercial!L325+All_Customers_Lighting!L325</f>
        <v>103277</v>
      </c>
      <c r="M325" s="24">
        <f>All_Customers_Residential!M325+All_Customers_Small_Commercial!M325+All_Customers_Lighting!M325</f>
        <v>99499</v>
      </c>
      <c r="N325" s="24">
        <f>All_Customers_Residential!N325+All_Customers_Small_Commercial!N325+All_Customers_Lighting!N325</f>
        <v>96327</v>
      </c>
      <c r="O325" s="24">
        <f>All_Customers_Residential!O325+All_Customers_Small_Commercial!O325+All_Customers_Lighting!O325</f>
        <v>92974</v>
      </c>
      <c r="P325" s="24">
        <f>All_Customers_Residential!P325+All_Customers_Small_Commercial!P325+All_Customers_Lighting!P325</f>
        <v>97693</v>
      </c>
      <c r="Q325" s="24">
        <f>All_Customers_Residential!Q325+All_Customers_Small_Commercial!Q325+All_Customers_Lighting!Q325</f>
        <v>104529</v>
      </c>
      <c r="R325" s="24">
        <f>All_Customers_Residential!R325+All_Customers_Small_Commercial!R325+All_Customers_Lighting!R325</f>
        <v>120340</v>
      </c>
      <c r="S325" s="24">
        <f>All_Customers_Residential!S325+All_Customers_Small_Commercial!S325+All_Customers_Lighting!S325</f>
        <v>131858</v>
      </c>
      <c r="T325" s="24">
        <f>All_Customers_Residential!T325+All_Customers_Small_Commercial!T325+All_Customers_Lighting!T325</f>
        <v>131874</v>
      </c>
      <c r="U325" s="24">
        <f>All_Customers_Residential!U325+All_Customers_Small_Commercial!U325+All_Customers_Lighting!U325</f>
        <v>123690</v>
      </c>
      <c r="V325" s="24">
        <f>All_Customers_Residential!V325+All_Customers_Small_Commercial!V325+All_Customers_Lighting!V325</f>
        <v>117727</v>
      </c>
      <c r="W325" s="24">
        <f>All_Customers_Residential!W325+All_Customers_Small_Commercial!W325+All_Customers_Lighting!W325</f>
        <v>105419</v>
      </c>
      <c r="X325" s="24">
        <f>All_Customers_Residential!X325+All_Customers_Small_Commercial!X325+All_Customers_Lighting!X325</f>
        <v>90995</v>
      </c>
      <c r="Y325" s="24">
        <f>All_Customers_Residential!Y325+All_Customers_Small_Commercial!Y325+All_Customers_Lighting!Y325</f>
        <v>82288</v>
      </c>
    </row>
    <row r="326" spans="1:25" x14ac:dyDescent="0.2">
      <c r="A326" s="23">
        <f>All_Customers_Residential!A326</f>
        <v>45246</v>
      </c>
      <c r="B326" s="24">
        <f>All_Customers_Residential!B326+All_Customers_Small_Commercial!B326+All_Customers_Lighting!B326</f>
        <v>78083</v>
      </c>
      <c r="C326" s="24">
        <f>All_Customers_Residential!C326+All_Customers_Small_Commercial!C326+All_Customers_Lighting!C326</f>
        <v>75846</v>
      </c>
      <c r="D326" s="24">
        <f>All_Customers_Residential!D326+All_Customers_Small_Commercial!D326+All_Customers_Lighting!D326</f>
        <v>74321</v>
      </c>
      <c r="E326" s="24">
        <f>All_Customers_Residential!E326+All_Customers_Small_Commercial!E326+All_Customers_Lighting!E326</f>
        <v>76403</v>
      </c>
      <c r="F326" s="24">
        <f>All_Customers_Residential!F326+All_Customers_Small_Commercial!F326+All_Customers_Lighting!F326</f>
        <v>81255</v>
      </c>
      <c r="G326" s="24">
        <f>All_Customers_Residential!G326+All_Customers_Small_Commercial!G326+All_Customers_Lighting!G326</f>
        <v>89729</v>
      </c>
      <c r="H326" s="24">
        <f>All_Customers_Residential!H326+All_Customers_Small_Commercial!H326+All_Customers_Lighting!H326</f>
        <v>107822</v>
      </c>
      <c r="I326" s="24">
        <f>All_Customers_Residential!I326+All_Customers_Small_Commercial!I326+All_Customers_Lighting!I326</f>
        <v>113606</v>
      </c>
      <c r="J326" s="24">
        <f>All_Customers_Residential!J326+All_Customers_Small_Commercial!J326+All_Customers_Lighting!J326</f>
        <v>104801</v>
      </c>
      <c r="K326" s="24">
        <f>All_Customers_Residential!K326+All_Customers_Small_Commercial!K326+All_Customers_Lighting!K326</f>
        <v>104357</v>
      </c>
      <c r="L326" s="24">
        <f>All_Customers_Residential!L326+All_Customers_Small_Commercial!L326+All_Customers_Lighting!L326</f>
        <v>102595</v>
      </c>
      <c r="M326" s="24">
        <f>All_Customers_Residential!M326+All_Customers_Small_Commercial!M326+All_Customers_Lighting!M326</f>
        <v>98867</v>
      </c>
      <c r="N326" s="24">
        <f>All_Customers_Residential!N326+All_Customers_Small_Commercial!N326+All_Customers_Lighting!N326</f>
        <v>95478</v>
      </c>
      <c r="O326" s="24">
        <f>All_Customers_Residential!O326+All_Customers_Small_Commercial!O326+All_Customers_Lighting!O326</f>
        <v>92163</v>
      </c>
      <c r="P326" s="24">
        <f>All_Customers_Residential!P326+All_Customers_Small_Commercial!P326+All_Customers_Lighting!P326</f>
        <v>93313</v>
      </c>
      <c r="Q326" s="24">
        <f>All_Customers_Residential!Q326+All_Customers_Small_Commercial!Q326+All_Customers_Lighting!Q326</f>
        <v>100292</v>
      </c>
      <c r="R326" s="24">
        <f>All_Customers_Residential!R326+All_Customers_Small_Commercial!R326+All_Customers_Lighting!R326</f>
        <v>116393</v>
      </c>
      <c r="S326" s="24">
        <f>All_Customers_Residential!S326+All_Customers_Small_Commercial!S326+All_Customers_Lighting!S326</f>
        <v>129549</v>
      </c>
      <c r="T326" s="24">
        <f>All_Customers_Residential!T326+All_Customers_Small_Commercial!T326+All_Customers_Lighting!T326</f>
        <v>130476</v>
      </c>
      <c r="U326" s="24">
        <f>All_Customers_Residential!U326+All_Customers_Small_Commercial!U326+All_Customers_Lighting!U326</f>
        <v>122088</v>
      </c>
      <c r="V326" s="24">
        <f>All_Customers_Residential!V326+All_Customers_Small_Commercial!V326+All_Customers_Lighting!V326</f>
        <v>116351</v>
      </c>
      <c r="W326" s="24">
        <f>All_Customers_Residential!W326+All_Customers_Small_Commercial!W326+All_Customers_Lighting!W326</f>
        <v>105962</v>
      </c>
      <c r="X326" s="24">
        <f>All_Customers_Residential!X326+All_Customers_Small_Commercial!X326+All_Customers_Lighting!X326</f>
        <v>91599</v>
      </c>
      <c r="Y326" s="24">
        <f>All_Customers_Residential!Y326+All_Customers_Small_Commercial!Y326+All_Customers_Lighting!Y326</f>
        <v>84785</v>
      </c>
    </row>
    <row r="327" spans="1:25" x14ac:dyDescent="0.2">
      <c r="A327" s="23">
        <f>All_Customers_Residential!A327</f>
        <v>45247</v>
      </c>
      <c r="B327" s="24">
        <f>All_Customers_Residential!B327+All_Customers_Small_Commercial!B327+All_Customers_Lighting!B327</f>
        <v>80152</v>
      </c>
      <c r="C327" s="24">
        <f>All_Customers_Residential!C327+All_Customers_Small_Commercial!C327+All_Customers_Lighting!C327</f>
        <v>78252</v>
      </c>
      <c r="D327" s="24">
        <f>All_Customers_Residential!D327+All_Customers_Small_Commercial!D327+All_Customers_Lighting!D327</f>
        <v>76879</v>
      </c>
      <c r="E327" s="24">
        <f>All_Customers_Residential!E327+All_Customers_Small_Commercial!E327+All_Customers_Lighting!E327</f>
        <v>77637</v>
      </c>
      <c r="F327" s="24">
        <f>All_Customers_Residential!F327+All_Customers_Small_Commercial!F327+All_Customers_Lighting!F327</f>
        <v>81838</v>
      </c>
      <c r="G327" s="24">
        <f>All_Customers_Residential!G327+All_Customers_Small_Commercial!G327+All_Customers_Lighting!G327</f>
        <v>90059</v>
      </c>
      <c r="H327" s="24">
        <f>All_Customers_Residential!H327+All_Customers_Small_Commercial!H327+All_Customers_Lighting!H327</f>
        <v>108296</v>
      </c>
      <c r="I327" s="24">
        <f>All_Customers_Residential!I327+All_Customers_Small_Commercial!I327+All_Customers_Lighting!I327</f>
        <v>110331</v>
      </c>
      <c r="J327" s="24">
        <f>All_Customers_Residential!J327+All_Customers_Small_Commercial!J327+All_Customers_Lighting!J327</f>
        <v>105594</v>
      </c>
      <c r="K327" s="24">
        <f>All_Customers_Residential!K327+All_Customers_Small_Commercial!K327+All_Customers_Lighting!K327</f>
        <v>105639</v>
      </c>
      <c r="L327" s="24">
        <f>All_Customers_Residential!L327+All_Customers_Small_Commercial!L327+All_Customers_Lighting!L327</f>
        <v>104184</v>
      </c>
      <c r="M327" s="24">
        <f>All_Customers_Residential!M327+All_Customers_Small_Commercial!M327+All_Customers_Lighting!M327</f>
        <v>100097</v>
      </c>
      <c r="N327" s="24">
        <f>All_Customers_Residential!N327+All_Customers_Small_Commercial!N327+All_Customers_Lighting!N327</f>
        <v>96735</v>
      </c>
      <c r="O327" s="24">
        <f>All_Customers_Residential!O327+All_Customers_Small_Commercial!O327+All_Customers_Lighting!O327</f>
        <v>93049</v>
      </c>
      <c r="P327" s="24">
        <f>All_Customers_Residential!P327+All_Customers_Small_Commercial!P327+All_Customers_Lighting!P327</f>
        <v>94162</v>
      </c>
      <c r="Q327" s="24">
        <f>All_Customers_Residential!Q327+All_Customers_Small_Commercial!Q327+All_Customers_Lighting!Q327</f>
        <v>101014</v>
      </c>
      <c r="R327" s="24">
        <f>All_Customers_Residential!R327+All_Customers_Small_Commercial!R327+All_Customers_Lighting!R327</f>
        <v>116989</v>
      </c>
      <c r="S327" s="24">
        <f>All_Customers_Residential!S327+All_Customers_Small_Commercial!S327+All_Customers_Lighting!S327</f>
        <v>129794</v>
      </c>
      <c r="T327" s="24">
        <f>All_Customers_Residential!T327+All_Customers_Small_Commercial!T327+All_Customers_Lighting!T327</f>
        <v>130466</v>
      </c>
      <c r="U327" s="24">
        <f>All_Customers_Residential!U327+All_Customers_Small_Commercial!U327+All_Customers_Lighting!U327</f>
        <v>121859</v>
      </c>
      <c r="V327" s="24">
        <f>All_Customers_Residential!V327+All_Customers_Small_Commercial!V327+All_Customers_Lighting!V327</f>
        <v>115975</v>
      </c>
      <c r="W327" s="24">
        <f>All_Customers_Residential!W327+All_Customers_Small_Commercial!W327+All_Customers_Lighting!W327</f>
        <v>101148</v>
      </c>
      <c r="X327" s="24">
        <f>All_Customers_Residential!X327+All_Customers_Small_Commercial!X327+All_Customers_Lighting!X327</f>
        <v>83280</v>
      </c>
      <c r="Y327" s="24">
        <f>All_Customers_Residential!Y327+All_Customers_Small_Commercial!Y327+All_Customers_Lighting!Y327</f>
        <v>74743</v>
      </c>
    </row>
    <row r="328" spans="1:25" x14ac:dyDescent="0.2">
      <c r="A328" s="23">
        <f>All_Customers_Residential!A328</f>
        <v>45248</v>
      </c>
      <c r="B328" s="24">
        <f>All_Customers_Residential!B328+All_Customers_Small_Commercial!B328+All_Customers_Lighting!B328</f>
        <v>70060</v>
      </c>
      <c r="C328" s="24">
        <f>All_Customers_Residential!C328+All_Customers_Small_Commercial!C328+All_Customers_Lighting!C328</f>
        <v>66096</v>
      </c>
      <c r="D328" s="24">
        <f>All_Customers_Residential!D328+All_Customers_Small_Commercial!D328+All_Customers_Lighting!D328</f>
        <v>64640</v>
      </c>
      <c r="E328" s="24">
        <f>All_Customers_Residential!E328+All_Customers_Small_Commercial!E328+All_Customers_Lighting!E328</f>
        <v>64178</v>
      </c>
      <c r="F328" s="24">
        <f>All_Customers_Residential!F328+All_Customers_Small_Commercial!F328+All_Customers_Lighting!F328</f>
        <v>66310</v>
      </c>
      <c r="G328" s="24">
        <f>All_Customers_Residential!G328+All_Customers_Small_Commercial!G328+All_Customers_Lighting!G328</f>
        <v>73660</v>
      </c>
      <c r="H328" s="24">
        <f>All_Customers_Residential!H328+All_Customers_Small_Commercial!H328+All_Customers_Lighting!H328</f>
        <v>90424</v>
      </c>
      <c r="I328" s="24">
        <f>All_Customers_Residential!I328+All_Customers_Small_Commercial!I328+All_Customers_Lighting!I328</f>
        <v>98758</v>
      </c>
      <c r="J328" s="24">
        <f>All_Customers_Residential!J328+All_Customers_Small_Commercial!J328+All_Customers_Lighting!J328</f>
        <v>103730</v>
      </c>
      <c r="K328" s="24">
        <f>All_Customers_Residential!K328+All_Customers_Small_Commercial!K328+All_Customers_Lighting!K328</f>
        <v>109588</v>
      </c>
      <c r="L328" s="24">
        <f>All_Customers_Residential!L328+All_Customers_Small_Commercial!L328+All_Customers_Lighting!L328</f>
        <v>109329</v>
      </c>
      <c r="M328" s="24">
        <f>All_Customers_Residential!M328+All_Customers_Small_Commercial!M328+All_Customers_Lighting!M328</f>
        <v>105919</v>
      </c>
      <c r="N328" s="24">
        <f>All_Customers_Residential!N328+All_Customers_Small_Commercial!N328+All_Customers_Lighting!N328</f>
        <v>102814</v>
      </c>
      <c r="O328" s="24">
        <f>All_Customers_Residential!O328+All_Customers_Small_Commercial!O328+All_Customers_Lighting!O328</f>
        <v>101542</v>
      </c>
      <c r="P328" s="24">
        <f>All_Customers_Residential!P328+All_Customers_Small_Commercial!P328+All_Customers_Lighting!P328</f>
        <v>102690</v>
      </c>
      <c r="Q328" s="24">
        <f>All_Customers_Residential!Q328+All_Customers_Small_Commercial!Q328+All_Customers_Lighting!Q328</f>
        <v>106762</v>
      </c>
      <c r="R328" s="24">
        <f>All_Customers_Residential!R328+All_Customers_Small_Commercial!R328+All_Customers_Lighting!R328</f>
        <v>120133</v>
      </c>
      <c r="S328" s="24">
        <f>All_Customers_Residential!S328+All_Customers_Small_Commercial!S328+All_Customers_Lighting!S328</f>
        <v>131748</v>
      </c>
      <c r="T328" s="24">
        <f>All_Customers_Residential!T328+All_Customers_Small_Commercial!T328+All_Customers_Lighting!T328</f>
        <v>130671</v>
      </c>
      <c r="U328" s="24">
        <f>All_Customers_Residential!U328+All_Customers_Small_Commercial!U328+All_Customers_Lighting!U328</f>
        <v>124004</v>
      </c>
      <c r="V328" s="24">
        <f>All_Customers_Residential!V328+All_Customers_Small_Commercial!V328+All_Customers_Lighting!V328</f>
        <v>115695</v>
      </c>
      <c r="W328" s="24">
        <f>All_Customers_Residential!W328+All_Customers_Small_Commercial!W328+All_Customers_Lighting!W328</f>
        <v>104824</v>
      </c>
      <c r="X328" s="24">
        <f>All_Customers_Residential!X328+All_Customers_Small_Commercial!X328+All_Customers_Lighting!X328</f>
        <v>94408</v>
      </c>
      <c r="Y328" s="24">
        <f>All_Customers_Residential!Y328+All_Customers_Small_Commercial!Y328+All_Customers_Lighting!Y328</f>
        <v>84479</v>
      </c>
    </row>
    <row r="329" spans="1:25" x14ac:dyDescent="0.2">
      <c r="A329" s="23">
        <f>All_Customers_Residential!A329</f>
        <v>45249</v>
      </c>
      <c r="B329" s="24">
        <f>All_Customers_Residential!B329+All_Customers_Small_Commercial!B329+All_Customers_Lighting!B329</f>
        <v>81201</v>
      </c>
      <c r="C329" s="24">
        <f>All_Customers_Residential!C329+All_Customers_Small_Commercial!C329+All_Customers_Lighting!C329</f>
        <v>77802</v>
      </c>
      <c r="D329" s="24">
        <f>All_Customers_Residential!D329+All_Customers_Small_Commercial!D329+All_Customers_Lighting!D329</f>
        <v>76886</v>
      </c>
      <c r="E329" s="24">
        <f>All_Customers_Residential!E329+All_Customers_Small_Commercial!E329+All_Customers_Lighting!E329</f>
        <v>77127</v>
      </c>
      <c r="F329" s="24">
        <f>All_Customers_Residential!F329+All_Customers_Small_Commercial!F329+All_Customers_Lighting!F329</f>
        <v>79617</v>
      </c>
      <c r="G329" s="24">
        <f>All_Customers_Residential!G329+All_Customers_Small_Commercial!G329+All_Customers_Lighting!G329</f>
        <v>84182</v>
      </c>
      <c r="H329" s="24">
        <f>All_Customers_Residential!H329+All_Customers_Small_Commercial!H329+All_Customers_Lighting!H329</f>
        <v>94661</v>
      </c>
      <c r="I329" s="24">
        <f>All_Customers_Residential!I329+All_Customers_Small_Commercial!I329+All_Customers_Lighting!I329</f>
        <v>99943</v>
      </c>
      <c r="J329" s="24">
        <f>All_Customers_Residential!J329+All_Customers_Small_Commercial!J329+All_Customers_Lighting!J329</f>
        <v>104005</v>
      </c>
      <c r="K329" s="24">
        <f>All_Customers_Residential!K329+All_Customers_Small_Commercial!K329+All_Customers_Lighting!K329</f>
        <v>109215</v>
      </c>
      <c r="L329" s="24">
        <f>All_Customers_Residential!L329+All_Customers_Small_Commercial!L329+All_Customers_Lighting!L329</f>
        <v>108549</v>
      </c>
      <c r="M329" s="24">
        <f>All_Customers_Residential!M329+All_Customers_Small_Commercial!M329+All_Customers_Lighting!M329</f>
        <v>104759</v>
      </c>
      <c r="N329" s="24">
        <f>All_Customers_Residential!N329+All_Customers_Small_Commercial!N329+All_Customers_Lighting!N329</f>
        <v>99915</v>
      </c>
      <c r="O329" s="24">
        <f>All_Customers_Residential!O329+All_Customers_Small_Commercial!O329+All_Customers_Lighting!O329</f>
        <v>97263</v>
      </c>
      <c r="P329" s="24">
        <f>All_Customers_Residential!P329+All_Customers_Small_Commercial!P329+All_Customers_Lighting!P329</f>
        <v>102029</v>
      </c>
      <c r="Q329" s="24">
        <f>All_Customers_Residential!Q329+All_Customers_Small_Commercial!Q329+All_Customers_Lighting!Q329</f>
        <v>110041</v>
      </c>
      <c r="R329" s="24">
        <f>All_Customers_Residential!R329+All_Customers_Small_Commercial!R329+All_Customers_Lighting!R329</f>
        <v>123160</v>
      </c>
      <c r="S329" s="24">
        <f>All_Customers_Residential!S329+All_Customers_Small_Commercial!S329+All_Customers_Lighting!S329</f>
        <v>132273</v>
      </c>
      <c r="T329" s="24">
        <f>All_Customers_Residential!T329+All_Customers_Small_Commercial!T329+All_Customers_Lighting!T329</f>
        <v>131191</v>
      </c>
      <c r="U329" s="24">
        <f>All_Customers_Residential!U329+All_Customers_Small_Commercial!U329+All_Customers_Lighting!U329</f>
        <v>124997</v>
      </c>
      <c r="V329" s="24">
        <f>All_Customers_Residential!V329+All_Customers_Small_Commercial!V329+All_Customers_Lighting!V329</f>
        <v>118059</v>
      </c>
      <c r="W329" s="24">
        <f>All_Customers_Residential!W329+All_Customers_Small_Commercial!W329+All_Customers_Lighting!W329</f>
        <v>106379</v>
      </c>
      <c r="X329" s="24">
        <f>All_Customers_Residential!X329+All_Customers_Small_Commercial!X329+All_Customers_Lighting!X329</f>
        <v>94017</v>
      </c>
      <c r="Y329" s="24">
        <f>All_Customers_Residential!Y329+All_Customers_Small_Commercial!Y329+All_Customers_Lighting!Y329</f>
        <v>83497</v>
      </c>
    </row>
    <row r="330" spans="1:25" x14ac:dyDescent="0.2">
      <c r="A330" s="23">
        <f>All_Customers_Residential!A330</f>
        <v>45250</v>
      </c>
      <c r="B330" s="24">
        <f>All_Customers_Residential!B330+All_Customers_Small_Commercial!B330+All_Customers_Lighting!B330</f>
        <v>79960</v>
      </c>
      <c r="C330" s="24">
        <f>All_Customers_Residential!C330+All_Customers_Small_Commercial!C330+All_Customers_Lighting!C330</f>
        <v>77475</v>
      </c>
      <c r="D330" s="24">
        <f>All_Customers_Residential!D330+All_Customers_Small_Commercial!D330+All_Customers_Lighting!D330</f>
        <v>76026</v>
      </c>
      <c r="E330" s="24">
        <f>All_Customers_Residential!E330+All_Customers_Small_Commercial!E330+All_Customers_Lighting!E330</f>
        <v>77097</v>
      </c>
      <c r="F330" s="24">
        <f>All_Customers_Residential!F330+All_Customers_Small_Commercial!F330+All_Customers_Lighting!F330</f>
        <v>82134</v>
      </c>
      <c r="G330" s="24">
        <f>All_Customers_Residential!G330+All_Customers_Small_Commercial!G330+All_Customers_Lighting!G330</f>
        <v>91157</v>
      </c>
      <c r="H330" s="24">
        <f>All_Customers_Residential!H330+All_Customers_Small_Commercial!H330+All_Customers_Lighting!H330</f>
        <v>110223</v>
      </c>
      <c r="I330" s="24">
        <f>All_Customers_Residential!I330+All_Customers_Small_Commercial!I330+All_Customers_Lighting!I330</f>
        <v>114393</v>
      </c>
      <c r="J330" s="24">
        <f>All_Customers_Residential!J330+All_Customers_Small_Commercial!J330+All_Customers_Lighting!J330</f>
        <v>106933</v>
      </c>
      <c r="K330" s="24">
        <f>All_Customers_Residential!K330+All_Customers_Small_Commercial!K330+All_Customers_Lighting!K330</f>
        <v>105699</v>
      </c>
      <c r="L330" s="24">
        <f>All_Customers_Residential!L330+All_Customers_Small_Commercial!L330+All_Customers_Lighting!L330</f>
        <v>104157</v>
      </c>
      <c r="M330" s="24">
        <f>All_Customers_Residential!M330+All_Customers_Small_Commercial!M330+All_Customers_Lighting!M330</f>
        <v>100706</v>
      </c>
      <c r="N330" s="24">
        <f>All_Customers_Residential!N330+All_Customers_Small_Commercial!N330+All_Customers_Lighting!N330</f>
        <v>97328</v>
      </c>
      <c r="O330" s="24">
        <f>All_Customers_Residential!O330+All_Customers_Small_Commercial!O330+All_Customers_Lighting!O330</f>
        <v>94311</v>
      </c>
      <c r="P330" s="24">
        <f>All_Customers_Residential!P330+All_Customers_Small_Commercial!P330+All_Customers_Lighting!P330</f>
        <v>99996</v>
      </c>
      <c r="Q330" s="24">
        <f>All_Customers_Residential!Q330+All_Customers_Small_Commercial!Q330+All_Customers_Lighting!Q330</f>
        <v>110607</v>
      </c>
      <c r="R330" s="24">
        <f>All_Customers_Residential!R330+All_Customers_Small_Commercial!R330+All_Customers_Lighting!R330</f>
        <v>125979</v>
      </c>
      <c r="S330" s="24">
        <f>All_Customers_Residential!S330+All_Customers_Small_Commercial!S330+All_Customers_Lighting!S330</f>
        <v>139076</v>
      </c>
      <c r="T330" s="24">
        <f>All_Customers_Residential!T330+All_Customers_Small_Commercial!T330+All_Customers_Lighting!T330</f>
        <v>139338</v>
      </c>
      <c r="U330" s="24">
        <f>All_Customers_Residential!U330+All_Customers_Small_Commercial!U330+All_Customers_Lighting!U330</f>
        <v>132258</v>
      </c>
      <c r="V330" s="24">
        <f>All_Customers_Residential!V330+All_Customers_Small_Commercial!V330+All_Customers_Lighting!V330</f>
        <v>126404</v>
      </c>
      <c r="W330" s="24">
        <f>All_Customers_Residential!W330+All_Customers_Small_Commercial!W330+All_Customers_Lighting!W330</f>
        <v>114346</v>
      </c>
      <c r="X330" s="24">
        <f>All_Customers_Residential!X330+All_Customers_Small_Commercial!X330+All_Customers_Lighting!X330</f>
        <v>99230</v>
      </c>
      <c r="Y330" s="24">
        <f>All_Customers_Residential!Y330+All_Customers_Small_Commercial!Y330+All_Customers_Lighting!Y330</f>
        <v>91794</v>
      </c>
    </row>
    <row r="331" spans="1:25" x14ac:dyDescent="0.2">
      <c r="A331" s="23">
        <f>All_Customers_Residential!A331</f>
        <v>45251</v>
      </c>
      <c r="B331" s="24">
        <f>All_Customers_Residential!B331+All_Customers_Small_Commercial!B331+All_Customers_Lighting!B331</f>
        <v>88013</v>
      </c>
      <c r="C331" s="24">
        <f>All_Customers_Residential!C331+All_Customers_Small_Commercial!C331+All_Customers_Lighting!C331</f>
        <v>85456</v>
      </c>
      <c r="D331" s="24">
        <f>All_Customers_Residential!D331+All_Customers_Small_Commercial!D331+All_Customers_Lighting!D331</f>
        <v>84298</v>
      </c>
      <c r="E331" s="24">
        <f>All_Customers_Residential!E331+All_Customers_Small_Commercial!E331+All_Customers_Lighting!E331</f>
        <v>85420</v>
      </c>
      <c r="F331" s="24">
        <f>All_Customers_Residential!F331+All_Customers_Small_Commercial!F331+All_Customers_Lighting!F331</f>
        <v>90245</v>
      </c>
      <c r="G331" s="24">
        <f>All_Customers_Residential!G331+All_Customers_Small_Commercial!G331+All_Customers_Lighting!G331</f>
        <v>99514</v>
      </c>
      <c r="H331" s="24">
        <f>All_Customers_Residential!H331+All_Customers_Small_Commercial!H331+All_Customers_Lighting!H331</f>
        <v>116744</v>
      </c>
      <c r="I331" s="24">
        <f>All_Customers_Residential!I331+All_Customers_Small_Commercial!I331+All_Customers_Lighting!I331</f>
        <v>122246</v>
      </c>
      <c r="J331" s="24">
        <f>All_Customers_Residential!J331+All_Customers_Small_Commercial!J331+All_Customers_Lighting!J331</f>
        <v>113198</v>
      </c>
      <c r="K331" s="24">
        <f>All_Customers_Residential!K331+All_Customers_Small_Commercial!K331+All_Customers_Lighting!K331</f>
        <v>106365</v>
      </c>
      <c r="L331" s="24">
        <f>All_Customers_Residential!L331+All_Customers_Small_Commercial!L331+All_Customers_Lighting!L331</f>
        <v>104693</v>
      </c>
      <c r="M331" s="24">
        <f>All_Customers_Residential!M331+All_Customers_Small_Commercial!M331+All_Customers_Lighting!M331</f>
        <v>100925</v>
      </c>
      <c r="N331" s="24">
        <f>All_Customers_Residential!N331+All_Customers_Small_Commercial!N331+All_Customers_Lighting!N331</f>
        <v>97377</v>
      </c>
      <c r="O331" s="24">
        <f>All_Customers_Residential!O331+All_Customers_Small_Commercial!O331+All_Customers_Lighting!O331</f>
        <v>93915</v>
      </c>
      <c r="P331" s="24">
        <f>All_Customers_Residential!P331+All_Customers_Small_Commercial!P331+All_Customers_Lighting!P331</f>
        <v>98942</v>
      </c>
      <c r="Q331" s="24">
        <f>All_Customers_Residential!Q331+All_Customers_Small_Commercial!Q331+All_Customers_Lighting!Q331</f>
        <v>109973</v>
      </c>
      <c r="R331" s="24">
        <f>All_Customers_Residential!R331+All_Customers_Small_Commercial!R331+All_Customers_Lighting!R331</f>
        <v>123875</v>
      </c>
      <c r="S331" s="24">
        <f>All_Customers_Residential!S331+All_Customers_Small_Commercial!S331+All_Customers_Lighting!S331</f>
        <v>137039</v>
      </c>
      <c r="T331" s="24">
        <f>All_Customers_Residential!T331+All_Customers_Small_Commercial!T331+All_Customers_Lighting!T331</f>
        <v>137212</v>
      </c>
      <c r="U331" s="24">
        <f>All_Customers_Residential!U331+All_Customers_Small_Commercial!U331+All_Customers_Lighting!U331</f>
        <v>130770</v>
      </c>
      <c r="V331" s="24">
        <f>All_Customers_Residential!V331+All_Customers_Small_Commercial!V331+All_Customers_Lighting!V331</f>
        <v>125672</v>
      </c>
      <c r="W331" s="24">
        <f>All_Customers_Residential!W331+All_Customers_Small_Commercial!W331+All_Customers_Lighting!W331</f>
        <v>114719</v>
      </c>
      <c r="X331" s="24">
        <f>All_Customers_Residential!X331+All_Customers_Small_Commercial!X331+All_Customers_Lighting!X331</f>
        <v>100235</v>
      </c>
      <c r="Y331" s="24">
        <f>All_Customers_Residential!Y331+All_Customers_Small_Commercial!Y331+All_Customers_Lighting!Y331</f>
        <v>91249</v>
      </c>
    </row>
    <row r="332" spans="1:25" x14ac:dyDescent="0.2">
      <c r="A332" s="23">
        <f>All_Customers_Residential!A332</f>
        <v>45252</v>
      </c>
      <c r="B332" s="24">
        <f>All_Customers_Residential!B332+All_Customers_Small_Commercial!B332+All_Customers_Lighting!B332</f>
        <v>85625</v>
      </c>
      <c r="C332" s="24">
        <f>All_Customers_Residential!C332+All_Customers_Small_Commercial!C332+All_Customers_Lighting!C332</f>
        <v>82021</v>
      </c>
      <c r="D332" s="24">
        <f>All_Customers_Residential!D332+All_Customers_Small_Commercial!D332+All_Customers_Lighting!D332</f>
        <v>79862</v>
      </c>
      <c r="E332" s="24">
        <f>All_Customers_Residential!E332+All_Customers_Small_Commercial!E332+All_Customers_Lighting!E332</f>
        <v>80058</v>
      </c>
      <c r="F332" s="24">
        <f>All_Customers_Residential!F332+All_Customers_Small_Commercial!F332+All_Customers_Lighting!F332</f>
        <v>83773</v>
      </c>
      <c r="G332" s="24">
        <f>All_Customers_Residential!G332+All_Customers_Small_Commercial!G332+All_Customers_Lighting!G332</f>
        <v>90738</v>
      </c>
      <c r="H332" s="24">
        <f>All_Customers_Residential!H332+All_Customers_Small_Commercial!H332+All_Customers_Lighting!H332</f>
        <v>107313</v>
      </c>
      <c r="I332" s="24">
        <f>All_Customers_Residential!I332+All_Customers_Small_Commercial!I332+All_Customers_Lighting!I332</f>
        <v>113876</v>
      </c>
      <c r="J332" s="24">
        <f>All_Customers_Residential!J332+All_Customers_Small_Commercial!J332+All_Customers_Lighting!J332</f>
        <v>116023</v>
      </c>
      <c r="K332" s="24">
        <f>All_Customers_Residential!K332+All_Customers_Small_Commercial!K332+All_Customers_Lighting!K332</f>
        <v>117773</v>
      </c>
      <c r="L332" s="24">
        <f>All_Customers_Residential!L332+All_Customers_Small_Commercial!L332+All_Customers_Lighting!L332</f>
        <v>118449</v>
      </c>
      <c r="M332" s="24">
        <f>All_Customers_Residential!M332+All_Customers_Small_Commercial!M332+All_Customers_Lighting!M332</f>
        <v>118578</v>
      </c>
      <c r="N332" s="24">
        <f>All_Customers_Residential!N332+All_Customers_Small_Commercial!N332+All_Customers_Lighting!N332</f>
        <v>117189</v>
      </c>
      <c r="O332" s="24">
        <f>All_Customers_Residential!O332+All_Customers_Small_Commercial!O332+All_Customers_Lighting!O332</f>
        <v>114665</v>
      </c>
      <c r="P332" s="24">
        <f>All_Customers_Residential!P332+All_Customers_Small_Commercial!P332+All_Customers_Lighting!P332</f>
        <v>114926</v>
      </c>
      <c r="Q332" s="24">
        <f>All_Customers_Residential!Q332+All_Customers_Small_Commercial!Q332+All_Customers_Lighting!Q332</f>
        <v>116559</v>
      </c>
      <c r="R332" s="24">
        <f>All_Customers_Residential!R332+All_Customers_Small_Commercial!R332+All_Customers_Lighting!R332</f>
        <v>125062</v>
      </c>
      <c r="S332" s="24">
        <f>All_Customers_Residential!S332+All_Customers_Small_Commercial!S332+All_Customers_Lighting!S332</f>
        <v>131616</v>
      </c>
      <c r="T332" s="24">
        <f>All_Customers_Residential!T332+All_Customers_Small_Commercial!T332+All_Customers_Lighting!T332</f>
        <v>132249</v>
      </c>
      <c r="U332" s="24">
        <f>All_Customers_Residential!U332+All_Customers_Small_Commercial!U332+All_Customers_Lighting!U332</f>
        <v>124010</v>
      </c>
      <c r="V332" s="24">
        <f>All_Customers_Residential!V332+All_Customers_Small_Commercial!V332+All_Customers_Lighting!V332</f>
        <v>118245</v>
      </c>
      <c r="W332" s="24">
        <f>All_Customers_Residential!W332+All_Customers_Small_Commercial!W332+All_Customers_Lighting!W332</f>
        <v>108305</v>
      </c>
      <c r="X332" s="24">
        <f>All_Customers_Residential!X332+All_Customers_Small_Commercial!X332+All_Customers_Lighting!X332</f>
        <v>94321</v>
      </c>
      <c r="Y332" s="24">
        <f>All_Customers_Residential!Y332+All_Customers_Small_Commercial!Y332+All_Customers_Lighting!Y332</f>
        <v>85695</v>
      </c>
    </row>
    <row r="333" spans="1:25" x14ac:dyDescent="0.2">
      <c r="A333" s="23">
        <f>All_Customers_Residential!A333</f>
        <v>45253</v>
      </c>
      <c r="B333" s="24">
        <f>All_Customers_Residential!B333+All_Customers_Small_Commercial!B333+All_Customers_Lighting!B333</f>
        <v>80736</v>
      </c>
      <c r="C333" s="24">
        <f>All_Customers_Residential!C333+All_Customers_Small_Commercial!C333+All_Customers_Lighting!C333</f>
        <v>76714</v>
      </c>
      <c r="D333" s="24">
        <f>All_Customers_Residential!D333+All_Customers_Small_Commercial!D333+All_Customers_Lighting!D333</f>
        <v>75259</v>
      </c>
      <c r="E333" s="24">
        <f>All_Customers_Residential!E333+All_Customers_Small_Commercial!E333+All_Customers_Lighting!E333</f>
        <v>75170</v>
      </c>
      <c r="F333" s="24">
        <f>All_Customers_Residential!F333+All_Customers_Small_Commercial!F333+All_Customers_Lighting!F333</f>
        <v>77750</v>
      </c>
      <c r="G333" s="24">
        <f>All_Customers_Residential!G333+All_Customers_Small_Commercial!G333+All_Customers_Lighting!G333</f>
        <v>82098</v>
      </c>
      <c r="H333" s="24">
        <f>All_Customers_Residential!H333+All_Customers_Small_Commercial!H333+All_Customers_Lighting!H333</f>
        <v>93229</v>
      </c>
      <c r="I333" s="24">
        <f>All_Customers_Residential!I333+All_Customers_Small_Commercial!I333+All_Customers_Lighting!I333</f>
        <v>101200</v>
      </c>
      <c r="J333" s="24">
        <f>All_Customers_Residential!J333+All_Customers_Small_Commercial!J333+All_Customers_Lighting!J333</f>
        <v>108356</v>
      </c>
      <c r="K333" s="24">
        <f>All_Customers_Residential!K333+All_Customers_Small_Commercial!K333+All_Customers_Lighting!K333</f>
        <v>113475</v>
      </c>
      <c r="L333" s="24">
        <f>All_Customers_Residential!L333+All_Customers_Small_Commercial!L333+All_Customers_Lighting!L333</f>
        <v>114099</v>
      </c>
      <c r="M333" s="24">
        <f>All_Customers_Residential!M333+All_Customers_Small_Commercial!M333+All_Customers_Lighting!M333</f>
        <v>114204</v>
      </c>
      <c r="N333" s="24">
        <f>All_Customers_Residential!N333+All_Customers_Small_Commercial!N333+All_Customers_Lighting!N333</f>
        <v>106112</v>
      </c>
      <c r="O333" s="24">
        <f>All_Customers_Residential!O333+All_Customers_Small_Commercial!O333+All_Customers_Lighting!O333</f>
        <v>99467</v>
      </c>
      <c r="P333" s="24">
        <f>All_Customers_Residential!P333+All_Customers_Small_Commercial!P333+All_Customers_Lighting!P333</f>
        <v>97704</v>
      </c>
      <c r="Q333" s="24">
        <f>All_Customers_Residential!Q333+All_Customers_Small_Commercial!Q333+All_Customers_Lighting!Q333</f>
        <v>104693</v>
      </c>
      <c r="R333" s="24">
        <f>All_Customers_Residential!R333+All_Customers_Small_Commercial!R333+All_Customers_Lighting!R333</f>
        <v>119662</v>
      </c>
      <c r="S333" s="24">
        <f>All_Customers_Residential!S333+All_Customers_Small_Commercial!S333+All_Customers_Lighting!S333</f>
        <v>131104</v>
      </c>
      <c r="T333" s="24">
        <f>All_Customers_Residential!T333+All_Customers_Small_Commercial!T333+All_Customers_Lighting!T333</f>
        <v>130260</v>
      </c>
      <c r="U333" s="24">
        <f>All_Customers_Residential!U333+All_Customers_Small_Commercial!U333+All_Customers_Lighting!U333</f>
        <v>123840</v>
      </c>
      <c r="V333" s="24">
        <f>All_Customers_Residential!V333+All_Customers_Small_Commercial!V333+All_Customers_Lighting!V333</f>
        <v>115657</v>
      </c>
      <c r="W333" s="24">
        <f>All_Customers_Residential!W333+All_Customers_Small_Commercial!W333+All_Customers_Lighting!W333</f>
        <v>102006</v>
      </c>
      <c r="X333" s="24">
        <f>All_Customers_Residential!X333+All_Customers_Small_Commercial!X333+All_Customers_Lighting!X333</f>
        <v>93185</v>
      </c>
      <c r="Y333" s="24">
        <f>All_Customers_Residential!Y333+All_Customers_Small_Commercial!Y333+All_Customers_Lighting!Y333</f>
        <v>84103</v>
      </c>
    </row>
    <row r="334" spans="1:25" x14ac:dyDescent="0.2">
      <c r="A334" s="23">
        <f>All_Customers_Residential!A334</f>
        <v>45254</v>
      </c>
      <c r="B334" s="24">
        <f>All_Customers_Residential!B334+All_Customers_Small_Commercial!B334+All_Customers_Lighting!B334</f>
        <v>81786</v>
      </c>
      <c r="C334" s="24">
        <f>All_Customers_Residential!C334+All_Customers_Small_Commercial!C334+All_Customers_Lighting!C334</f>
        <v>78725</v>
      </c>
      <c r="D334" s="24">
        <f>All_Customers_Residential!D334+All_Customers_Small_Commercial!D334+All_Customers_Lighting!D334</f>
        <v>77926</v>
      </c>
      <c r="E334" s="24">
        <f>All_Customers_Residential!E334+All_Customers_Small_Commercial!E334+All_Customers_Lighting!E334</f>
        <v>78394</v>
      </c>
      <c r="F334" s="24">
        <f>All_Customers_Residential!F334+All_Customers_Small_Commercial!F334+All_Customers_Lighting!F334</f>
        <v>82153</v>
      </c>
      <c r="G334" s="24">
        <f>All_Customers_Residential!G334+All_Customers_Small_Commercial!G334+All_Customers_Lighting!G334</f>
        <v>87883</v>
      </c>
      <c r="H334" s="24">
        <f>All_Customers_Residential!H334+All_Customers_Small_Commercial!H334+All_Customers_Lighting!H334</f>
        <v>98980</v>
      </c>
      <c r="I334" s="24">
        <f>All_Customers_Residential!I334+All_Customers_Small_Commercial!I334+All_Customers_Lighting!I334</f>
        <v>101466</v>
      </c>
      <c r="J334" s="24">
        <f>All_Customers_Residential!J334+All_Customers_Small_Commercial!J334+All_Customers_Lighting!J334</f>
        <v>104541</v>
      </c>
      <c r="K334" s="24">
        <f>All_Customers_Residential!K334+All_Customers_Small_Commercial!K334+All_Customers_Lighting!K334</f>
        <v>109924</v>
      </c>
      <c r="L334" s="24">
        <f>All_Customers_Residential!L334+All_Customers_Small_Commercial!L334+All_Customers_Lighting!L334</f>
        <v>109557</v>
      </c>
      <c r="M334" s="24">
        <f>All_Customers_Residential!M334+All_Customers_Small_Commercial!M334+All_Customers_Lighting!M334</f>
        <v>105456</v>
      </c>
      <c r="N334" s="24">
        <f>All_Customers_Residential!N334+All_Customers_Small_Commercial!N334+All_Customers_Lighting!N334</f>
        <v>100472</v>
      </c>
      <c r="O334" s="24">
        <f>All_Customers_Residential!O334+All_Customers_Small_Commercial!O334+All_Customers_Lighting!O334</f>
        <v>97499</v>
      </c>
      <c r="P334" s="24">
        <f>All_Customers_Residential!P334+All_Customers_Small_Commercial!P334+All_Customers_Lighting!P334</f>
        <v>99598</v>
      </c>
      <c r="Q334" s="24">
        <f>All_Customers_Residential!Q334+All_Customers_Small_Commercial!Q334+All_Customers_Lighting!Q334</f>
        <v>109350</v>
      </c>
      <c r="R334" s="24">
        <f>All_Customers_Residential!R334+All_Customers_Small_Commercial!R334+All_Customers_Lighting!R334</f>
        <v>124998</v>
      </c>
      <c r="S334" s="24">
        <f>All_Customers_Residential!S334+All_Customers_Small_Commercial!S334+All_Customers_Lighting!S334</f>
        <v>135453</v>
      </c>
      <c r="T334" s="24">
        <f>All_Customers_Residential!T334+All_Customers_Small_Commercial!T334+All_Customers_Lighting!T334</f>
        <v>135145</v>
      </c>
      <c r="U334" s="24">
        <f>All_Customers_Residential!U334+All_Customers_Small_Commercial!U334+All_Customers_Lighting!U334</f>
        <v>131575</v>
      </c>
      <c r="V334" s="24">
        <f>All_Customers_Residential!V334+All_Customers_Small_Commercial!V334+All_Customers_Lighting!V334</f>
        <v>126755</v>
      </c>
      <c r="W334" s="24">
        <f>All_Customers_Residential!W334+All_Customers_Small_Commercial!W334+All_Customers_Lighting!W334</f>
        <v>117677</v>
      </c>
      <c r="X334" s="24">
        <f>All_Customers_Residential!X334+All_Customers_Small_Commercial!X334+All_Customers_Lighting!X334</f>
        <v>106527</v>
      </c>
      <c r="Y334" s="24">
        <f>All_Customers_Residential!Y334+All_Customers_Small_Commercial!Y334+All_Customers_Lighting!Y334</f>
        <v>96575</v>
      </c>
    </row>
    <row r="335" spans="1:25" x14ac:dyDescent="0.2">
      <c r="A335" s="23">
        <f>All_Customers_Residential!A335</f>
        <v>45255</v>
      </c>
      <c r="B335" s="24">
        <f>All_Customers_Residential!B335+All_Customers_Small_Commercial!B335+All_Customers_Lighting!B335</f>
        <v>92713</v>
      </c>
      <c r="C335" s="24">
        <f>All_Customers_Residential!C335+All_Customers_Small_Commercial!C335+All_Customers_Lighting!C335</f>
        <v>88694</v>
      </c>
      <c r="D335" s="24">
        <f>All_Customers_Residential!D335+All_Customers_Small_Commercial!D335+All_Customers_Lighting!D335</f>
        <v>87252</v>
      </c>
      <c r="E335" s="24">
        <f>All_Customers_Residential!E335+All_Customers_Small_Commercial!E335+All_Customers_Lighting!E335</f>
        <v>88014</v>
      </c>
      <c r="F335" s="24">
        <f>All_Customers_Residential!F335+All_Customers_Small_Commercial!F335+All_Customers_Lighting!F335</f>
        <v>91390</v>
      </c>
      <c r="G335" s="24">
        <f>All_Customers_Residential!G335+All_Customers_Small_Commercial!G335+All_Customers_Lighting!G335</f>
        <v>97341</v>
      </c>
      <c r="H335" s="24">
        <f>All_Customers_Residential!H335+All_Customers_Small_Commercial!H335+All_Customers_Lighting!H335</f>
        <v>107543</v>
      </c>
      <c r="I335" s="24">
        <f>All_Customers_Residential!I335+All_Customers_Small_Commercial!I335+All_Customers_Lighting!I335</f>
        <v>113083</v>
      </c>
      <c r="J335" s="24">
        <f>All_Customers_Residential!J335+All_Customers_Small_Commercial!J335+All_Customers_Lighting!J335</f>
        <v>113372</v>
      </c>
      <c r="K335" s="24">
        <f>All_Customers_Residential!K335+All_Customers_Small_Commercial!K335+All_Customers_Lighting!K335</f>
        <v>111065</v>
      </c>
      <c r="L335" s="24">
        <f>All_Customers_Residential!L335+All_Customers_Small_Commercial!L335+All_Customers_Lighting!L335</f>
        <v>110084</v>
      </c>
      <c r="M335" s="24">
        <f>All_Customers_Residential!M335+All_Customers_Small_Commercial!M335+All_Customers_Lighting!M335</f>
        <v>106233</v>
      </c>
      <c r="N335" s="24">
        <f>All_Customers_Residential!N335+All_Customers_Small_Commercial!N335+All_Customers_Lighting!N335</f>
        <v>101455</v>
      </c>
      <c r="O335" s="24">
        <f>All_Customers_Residential!O335+All_Customers_Small_Commercial!O335+All_Customers_Lighting!O335</f>
        <v>101243</v>
      </c>
      <c r="P335" s="24">
        <f>All_Customers_Residential!P335+All_Customers_Small_Commercial!P335+All_Customers_Lighting!P335</f>
        <v>107235</v>
      </c>
      <c r="Q335" s="24">
        <f>All_Customers_Residential!Q335+All_Customers_Small_Commercial!Q335+All_Customers_Lighting!Q335</f>
        <v>116969</v>
      </c>
      <c r="R335" s="24">
        <f>All_Customers_Residential!R335+All_Customers_Small_Commercial!R335+All_Customers_Lighting!R335</f>
        <v>131185</v>
      </c>
      <c r="S335" s="24">
        <f>All_Customers_Residential!S335+All_Customers_Small_Commercial!S335+All_Customers_Lighting!S335</f>
        <v>140612</v>
      </c>
      <c r="T335" s="24">
        <f>All_Customers_Residential!T335+All_Customers_Small_Commercial!T335+All_Customers_Lighting!T335</f>
        <v>141134</v>
      </c>
      <c r="U335" s="24">
        <f>All_Customers_Residential!U335+All_Customers_Small_Commercial!U335+All_Customers_Lighting!U335</f>
        <v>134883</v>
      </c>
      <c r="V335" s="24">
        <f>All_Customers_Residential!V335+All_Customers_Small_Commercial!V335+All_Customers_Lighting!V335</f>
        <v>128769</v>
      </c>
      <c r="W335" s="24">
        <f>All_Customers_Residential!W335+All_Customers_Small_Commercial!W335+All_Customers_Lighting!W335</f>
        <v>118896</v>
      </c>
      <c r="X335" s="24">
        <f>All_Customers_Residential!X335+All_Customers_Small_Commercial!X335+All_Customers_Lighting!X335</f>
        <v>106076</v>
      </c>
      <c r="Y335" s="24">
        <f>All_Customers_Residential!Y335+All_Customers_Small_Commercial!Y335+All_Customers_Lighting!Y335</f>
        <v>95397</v>
      </c>
    </row>
    <row r="336" spans="1:25" x14ac:dyDescent="0.2">
      <c r="A336" s="23">
        <f>All_Customers_Residential!A336</f>
        <v>45256</v>
      </c>
      <c r="B336" s="24">
        <f>All_Customers_Residential!B336+All_Customers_Small_Commercial!B336+All_Customers_Lighting!B336</f>
        <v>92230</v>
      </c>
      <c r="C336" s="24">
        <f>All_Customers_Residential!C336+All_Customers_Small_Commercial!C336+All_Customers_Lighting!C336</f>
        <v>88071</v>
      </c>
      <c r="D336" s="24">
        <f>All_Customers_Residential!D336+All_Customers_Small_Commercial!D336+All_Customers_Lighting!D336</f>
        <v>86470</v>
      </c>
      <c r="E336" s="24">
        <f>All_Customers_Residential!E336+All_Customers_Small_Commercial!E336+All_Customers_Lighting!E336</f>
        <v>86578</v>
      </c>
      <c r="F336" s="24">
        <f>All_Customers_Residential!F336+All_Customers_Small_Commercial!F336+All_Customers_Lighting!F336</f>
        <v>88770</v>
      </c>
      <c r="G336" s="24">
        <f>All_Customers_Residential!G336+All_Customers_Small_Commercial!G336+All_Customers_Lighting!G336</f>
        <v>92804</v>
      </c>
      <c r="H336" s="24">
        <f>All_Customers_Residential!H336+All_Customers_Small_Commercial!H336+All_Customers_Lighting!H336</f>
        <v>103154</v>
      </c>
      <c r="I336" s="24">
        <f>All_Customers_Residential!I336+All_Customers_Small_Commercial!I336+All_Customers_Lighting!I336</f>
        <v>108820</v>
      </c>
      <c r="J336" s="24">
        <f>All_Customers_Residential!J336+All_Customers_Small_Commercial!J336+All_Customers_Lighting!J336</f>
        <v>112036</v>
      </c>
      <c r="K336" s="24">
        <f>All_Customers_Residential!K336+All_Customers_Small_Commercial!K336+All_Customers_Lighting!K336</f>
        <v>111173</v>
      </c>
      <c r="L336" s="24">
        <f>All_Customers_Residential!L336+All_Customers_Small_Commercial!L336+All_Customers_Lighting!L336</f>
        <v>110416</v>
      </c>
      <c r="M336" s="24">
        <f>All_Customers_Residential!M336+All_Customers_Small_Commercial!M336+All_Customers_Lighting!M336</f>
        <v>106699</v>
      </c>
      <c r="N336" s="24">
        <f>All_Customers_Residential!N336+All_Customers_Small_Commercial!N336+All_Customers_Lighting!N336</f>
        <v>101547</v>
      </c>
      <c r="O336" s="24">
        <f>All_Customers_Residential!O336+All_Customers_Small_Commercial!O336+All_Customers_Lighting!O336</f>
        <v>98665</v>
      </c>
      <c r="P336" s="24">
        <f>All_Customers_Residential!P336+All_Customers_Small_Commercial!P336+All_Customers_Lighting!P336</f>
        <v>103346</v>
      </c>
      <c r="Q336" s="24">
        <f>All_Customers_Residential!Q336+All_Customers_Small_Commercial!Q336+All_Customers_Lighting!Q336</f>
        <v>114068</v>
      </c>
      <c r="R336" s="24">
        <f>All_Customers_Residential!R336+All_Customers_Small_Commercial!R336+All_Customers_Lighting!R336</f>
        <v>130325</v>
      </c>
      <c r="S336" s="24">
        <f>All_Customers_Residential!S336+All_Customers_Small_Commercial!S336+All_Customers_Lighting!S336</f>
        <v>138591</v>
      </c>
      <c r="T336" s="24">
        <f>All_Customers_Residential!T336+All_Customers_Small_Commercial!T336+All_Customers_Lighting!T336</f>
        <v>136526</v>
      </c>
      <c r="U336" s="24">
        <f>All_Customers_Residential!U336+All_Customers_Small_Commercial!U336+All_Customers_Lighting!U336</f>
        <v>129748</v>
      </c>
      <c r="V336" s="24">
        <f>All_Customers_Residential!V336+All_Customers_Small_Commercial!V336+All_Customers_Lighting!V336</f>
        <v>121994</v>
      </c>
      <c r="W336" s="24">
        <f>All_Customers_Residential!W336+All_Customers_Small_Commercial!W336+All_Customers_Lighting!W336</f>
        <v>109043</v>
      </c>
      <c r="X336" s="24">
        <f>All_Customers_Residential!X336+All_Customers_Small_Commercial!X336+All_Customers_Lighting!X336</f>
        <v>94207</v>
      </c>
      <c r="Y336" s="24">
        <f>All_Customers_Residential!Y336+All_Customers_Small_Commercial!Y336+All_Customers_Lighting!Y336</f>
        <v>82121</v>
      </c>
    </row>
    <row r="337" spans="1:25" x14ac:dyDescent="0.2">
      <c r="A337" s="23">
        <f>All_Customers_Residential!A337</f>
        <v>45257</v>
      </c>
      <c r="B337" s="24">
        <f>All_Customers_Residential!B337+All_Customers_Small_Commercial!B337+All_Customers_Lighting!B337</f>
        <v>78384</v>
      </c>
      <c r="C337" s="24">
        <f>All_Customers_Residential!C337+All_Customers_Small_Commercial!C337+All_Customers_Lighting!C337</f>
        <v>75757</v>
      </c>
      <c r="D337" s="24">
        <f>All_Customers_Residential!D337+All_Customers_Small_Commercial!D337+All_Customers_Lighting!D337</f>
        <v>72844</v>
      </c>
      <c r="E337" s="24">
        <f>All_Customers_Residential!E337+All_Customers_Small_Commercial!E337+All_Customers_Lighting!E337</f>
        <v>73408</v>
      </c>
      <c r="F337" s="24">
        <f>All_Customers_Residential!F337+All_Customers_Small_Commercial!F337+All_Customers_Lighting!F337</f>
        <v>77433</v>
      </c>
      <c r="G337" s="24">
        <f>All_Customers_Residential!G337+All_Customers_Small_Commercial!G337+All_Customers_Lighting!G337</f>
        <v>85175</v>
      </c>
      <c r="H337" s="24">
        <f>All_Customers_Residential!H337+All_Customers_Small_Commercial!H337+All_Customers_Lighting!H337</f>
        <v>101720</v>
      </c>
      <c r="I337" s="24">
        <f>All_Customers_Residential!I337+All_Customers_Small_Commercial!I337+All_Customers_Lighting!I337</f>
        <v>110133</v>
      </c>
      <c r="J337" s="24">
        <f>All_Customers_Residential!J337+All_Customers_Small_Commercial!J337+All_Customers_Lighting!J337</f>
        <v>106216</v>
      </c>
      <c r="K337" s="24">
        <f>All_Customers_Residential!K337+All_Customers_Small_Commercial!K337+All_Customers_Lighting!K337</f>
        <v>106274</v>
      </c>
      <c r="L337" s="24">
        <f>All_Customers_Residential!L337+All_Customers_Small_Commercial!L337+All_Customers_Lighting!L337</f>
        <v>105195</v>
      </c>
      <c r="M337" s="24">
        <f>All_Customers_Residential!M337+All_Customers_Small_Commercial!M337+All_Customers_Lighting!M337</f>
        <v>101215</v>
      </c>
      <c r="N337" s="24">
        <f>All_Customers_Residential!N337+All_Customers_Small_Commercial!N337+All_Customers_Lighting!N337</f>
        <v>97198</v>
      </c>
      <c r="O337" s="24">
        <f>All_Customers_Residential!O337+All_Customers_Small_Commercial!O337+All_Customers_Lighting!O337</f>
        <v>93996</v>
      </c>
      <c r="P337" s="24">
        <f>All_Customers_Residential!P337+All_Customers_Small_Commercial!P337+All_Customers_Lighting!P337</f>
        <v>95245</v>
      </c>
      <c r="Q337" s="24">
        <f>All_Customers_Residential!Q337+All_Customers_Small_Commercial!Q337+All_Customers_Lighting!Q337</f>
        <v>102306</v>
      </c>
      <c r="R337" s="24">
        <f>All_Customers_Residential!R337+All_Customers_Small_Commercial!R337+All_Customers_Lighting!R337</f>
        <v>118552</v>
      </c>
      <c r="S337" s="24">
        <f>All_Customers_Residential!S337+All_Customers_Small_Commercial!S337+All_Customers_Lighting!S337</f>
        <v>131706</v>
      </c>
      <c r="T337" s="24">
        <f>All_Customers_Residential!T337+All_Customers_Small_Commercial!T337+All_Customers_Lighting!T337</f>
        <v>132485</v>
      </c>
      <c r="U337" s="24">
        <f>All_Customers_Residential!U337+All_Customers_Small_Commercial!U337+All_Customers_Lighting!U337</f>
        <v>123910</v>
      </c>
      <c r="V337" s="24">
        <f>All_Customers_Residential!V337+All_Customers_Small_Commercial!V337+All_Customers_Lighting!V337</f>
        <v>117948</v>
      </c>
      <c r="W337" s="24">
        <f>All_Customers_Residential!W337+All_Customers_Small_Commercial!W337+All_Customers_Lighting!W337</f>
        <v>104354</v>
      </c>
      <c r="X337" s="24">
        <f>All_Customers_Residential!X337+All_Customers_Small_Commercial!X337+All_Customers_Lighting!X337</f>
        <v>91057</v>
      </c>
      <c r="Y337" s="24">
        <f>All_Customers_Residential!Y337+All_Customers_Small_Commercial!Y337+All_Customers_Lighting!Y337</f>
        <v>82029</v>
      </c>
    </row>
    <row r="338" spans="1:25" x14ac:dyDescent="0.2">
      <c r="A338" s="23">
        <f>All_Customers_Residential!A338</f>
        <v>45258</v>
      </c>
      <c r="B338" s="24">
        <f>All_Customers_Residential!B338+All_Customers_Small_Commercial!B338+All_Customers_Lighting!B338</f>
        <v>77970</v>
      </c>
      <c r="C338" s="24">
        <f>All_Customers_Residential!C338+All_Customers_Small_Commercial!C338+All_Customers_Lighting!C338</f>
        <v>76218</v>
      </c>
      <c r="D338" s="24">
        <f>All_Customers_Residential!D338+All_Customers_Small_Commercial!D338+All_Customers_Lighting!D338</f>
        <v>74290</v>
      </c>
      <c r="E338" s="24">
        <f>All_Customers_Residential!E338+All_Customers_Small_Commercial!E338+All_Customers_Lighting!E338</f>
        <v>76241</v>
      </c>
      <c r="F338" s="24">
        <f>All_Customers_Residential!F338+All_Customers_Small_Commercial!F338+All_Customers_Lighting!F338</f>
        <v>80239</v>
      </c>
      <c r="G338" s="24">
        <f>All_Customers_Residential!G338+All_Customers_Small_Commercial!G338+All_Customers_Lighting!G338</f>
        <v>88625</v>
      </c>
      <c r="H338" s="24">
        <f>All_Customers_Residential!H338+All_Customers_Small_Commercial!H338+All_Customers_Lighting!H338</f>
        <v>107689</v>
      </c>
      <c r="I338" s="24">
        <f>All_Customers_Residential!I338+All_Customers_Small_Commercial!I338+All_Customers_Lighting!I338</f>
        <v>112864</v>
      </c>
      <c r="J338" s="24">
        <f>All_Customers_Residential!J338+All_Customers_Small_Commercial!J338+All_Customers_Lighting!J338</f>
        <v>109006</v>
      </c>
      <c r="K338" s="24">
        <f>All_Customers_Residential!K338+All_Customers_Small_Commercial!K338+All_Customers_Lighting!K338</f>
        <v>107301</v>
      </c>
      <c r="L338" s="24">
        <f>All_Customers_Residential!L338+All_Customers_Small_Commercial!L338+All_Customers_Lighting!L338</f>
        <v>105598</v>
      </c>
      <c r="M338" s="24">
        <f>All_Customers_Residential!M338+All_Customers_Small_Commercial!M338+All_Customers_Lighting!M338</f>
        <v>101957</v>
      </c>
      <c r="N338" s="24">
        <f>All_Customers_Residential!N338+All_Customers_Small_Commercial!N338+All_Customers_Lighting!N338</f>
        <v>101140</v>
      </c>
      <c r="O338" s="24">
        <f>All_Customers_Residential!O338+All_Customers_Small_Commercial!O338+All_Customers_Lighting!O338</f>
        <v>96884</v>
      </c>
      <c r="P338" s="24">
        <f>All_Customers_Residential!P338+All_Customers_Small_Commercial!P338+All_Customers_Lighting!P338</f>
        <v>101932</v>
      </c>
      <c r="Q338" s="24">
        <f>All_Customers_Residential!Q338+All_Customers_Small_Commercial!Q338+All_Customers_Lighting!Q338</f>
        <v>109819</v>
      </c>
      <c r="R338" s="24">
        <f>All_Customers_Residential!R338+All_Customers_Small_Commercial!R338+All_Customers_Lighting!R338</f>
        <v>127550</v>
      </c>
      <c r="S338" s="24">
        <f>All_Customers_Residential!S338+All_Customers_Small_Commercial!S338+All_Customers_Lighting!S338</f>
        <v>139157</v>
      </c>
      <c r="T338" s="24">
        <f>All_Customers_Residential!T338+All_Customers_Small_Commercial!T338+All_Customers_Lighting!T338</f>
        <v>140981</v>
      </c>
      <c r="U338" s="24">
        <f>All_Customers_Residential!U338+All_Customers_Small_Commercial!U338+All_Customers_Lighting!U338</f>
        <v>133197</v>
      </c>
      <c r="V338" s="24">
        <f>All_Customers_Residential!V338+All_Customers_Small_Commercial!V338+All_Customers_Lighting!V338</f>
        <v>125865</v>
      </c>
      <c r="W338" s="24">
        <f>All_Customers_Residential!W338+All_Customers_Small_Commercial!W338+All_Customers_Lighting!W338</f>
        <v>114077</v>
      </c>
      <c r="X338" s="24">
        <f>All_Customers_Residential!X338+All_Customers_Small_Commercial!X338+All_Customers_Lighting!X338</f>
        <v>98647</v>
      </c>
      <c r="Y338" s="24">
        <f>All_Customers_Residential!Y338+All_Customers_Small_Commercial!Y338+All_Customers_Lighting!Y338</f>
        <v>91012</v>
      </c>
    </row>
    <row r="339" spans="1:25" x14ac:dyDescent="0.2">
      <c r="A339" s="23">
        <f>All_Customers_Residential!A339</f>
        <v>45259</v>
      </c>
      <c r="B339" s="24">
        <f>All_Customers_Residential!B339+All_Customers_Small_Commercial!B339+All_Customers_Lighting!B339</f>
        <v>87266</v>
      </c>
      <c r="C339" s="24">
        <f>All_Customers_Residential!C339+All_Customers_Small_Commercial!C339+All_Customers_Lighting!C339</f>
        <v>85387</v>
      </c>
      <c r="D339" s="24">
        <f>All_Customers_Residential!D339+All_Customers_Small_Commercial!D339+All_Customers_Lighting!D339</f>
        <v>83745</v>
      </c>
      <c r="E339" s="24">
        <f>All_Customers_Residential!E339+All_Customers_Small_Commercial!E339+All_Customers_Lighting!E339</f>
        <v>84367</v>
      </c>
      <c r="F339" s="24">
        <f>All_Customers_Residential!F339+All_Customers_Small_Commercial!F339+All_Customers_Lighting!F339</f>
        <v>89095</v>
      </c>
      <c r="G339" s="24">
        <f>All_Customers_Residential!G339+All_Customers_Small_Commercial!G339+All_Customers_Lighting!G339</f>
        <v>98727</v>
      </c>
      <c r="H339" s="24">
        <f>All_Customers_Residential!H339+All_Customers_Small_Commercial!H339+All_Customers_Lighting!H339</f>
        <v>118854</v>
      </c>
      <c r="I339" s="24">
        <f>All_Customers_Residential!I339+All_Customers_Small_Commercial!I339+All_Customers_Lighting!I339</f>
        <v>123563</v>
      </c>
      <c r="J339" s="24">
        <f>All_Customers_Residential!J339+All_Customers_Small_Commercial!J339+All_Customers_Lighting!J339</f>
        <v>114255</v>
      </c>
      <c r="K339" s="24">
        <f>All_Customers_Residential!K339+All_Customers_Small_Commercial!K339+All_Customers_Lighting!K339</f>
        <v>108084</v>
      </c>
      <c r="L339" s="24">
        <f>All_Customers_Residential!L339+All_Customers_Small_Commercial!L339+All_Customers_Lighting!L339</f>
        <v>106417</v>
      </c>
      <c r="M339" s="24">
        <f>All_Customers_Residential!M339+All_Customers_Small_Commercial!M339+All_Customers_Lighting!M339</f>
        <v>102692</v>
      </c>
      <c r="N339" s="24">
        <f>All_Customers_Residential!N339+All_Customers_Small_Commercial!N339+All_Customers_Lighting!N339</f>
        <v>100069</v>
      </c>
      <c r="O339" s="24">
        <f>All_Customers_Residential!O339+All_Customers_Small_Commercial!O339+All_Customers_Lighting!O339</f>
        <v>100672</v>
      </c>
      <c r="P339" s="24">
        <f>All_Customers_Residential!P339+All_Customers_Small_Commercial!P339+All_Customers_Lighting!P339</f>
        <v>107406</v>
      </c>
      <c r="Q339" s="24">
        <f>All_Customers_Residential!Q339+All_Customers_Small_Commercial!Q339+All_Customers_Lighting!Q339</f>
        <v>117646</v>
      </c>
      <c r="R339" s="24">
        <f>All_Customers_Residential!R339+All_Customers_Small_Commercial!R339+All_Customers_Lighting!R339</f>
        <v>134646</v>
      </c>
      <c r="S339" s="24">
        <f>All_Customers_Residential!S339+All_Customers_Small_Commercial!S339+All_Customers_Lighting!S339</f>
        <v>144371</v>
      </c>
      <c r="T339" s="24">
        <f>All_Customers_Residential!T339+All_Customers_Small_Commercial!T339+All_Customers_Lighting!T339</f>
        <v>147586</v>
      </c>
      <c r="U339" s="24">
        <f>All_Customers_Residential!U339+All_Customers_Small_Commercial!U339+All_Customers_Lighting!U339</f>
        <v>141186</v>
      </c>
      <c r="V339" s="24">
        <f>All_Customers_Residential!V339+All_Customers_Small_Commercial!V339+All_Customers_Lighting!V339</f>
        <v>135669</v>
      </c>
      <c r="W339" s="24">
        <f>All_Customers_Residential!W339+All_Customers_Small_Commercial!W339+All_Customers_Lighting!W339</f>
        <v>124341</v>
      </c>
      <c r="X339" s="24">
        <f>All_Customers_Residential!X339+All_Customers_Small_Commercial!X339+All_Customers_Lighting!X339</f>
        <v>107332</v>
      </c>
      <c r="Y339" s="24">
        <f>All_Customers_Residential!Y339+All_Customers_Small_Commercial!Y339+All_Customers_Lighting!Y339</f>
        <v>98178</v>
      </c>
    </row>
    <row r="340" spans="1:25" x14ac:dyDescent="0.2">
      <c r="A340" s="23">
        <f>All_Customers_Residential!A340</f>
        <v>45260</v>
      </c>
      <c r="B340" s="24">
        <f>All_Customers_Residential!B340+All_Customers_Small_Commercial!B340+All_Customers_Lighting!B340</f>
        <v>92761</v>
      </c>
      <c r="C340" s="24">
        <f>All_Customers_Residential!C340+All_Customers_Small_Commercial!C340+All_Customers_Lighting!C340</f>
        <v>89905</v>
      </c>
      <c r="D340" s="24">
        <f>All_Customers_Residential!D340+All_Customers_Small_Commercial!D340+All_Customers_Lighting!D340</f>
        <v>87401</v>
      </c>
      <c r="E340" s="24">
        <f>All_Customers_Residential!E340+All_Customers_Small_Commercial!E340+All_Customers_Lighting!E340</f>
        <v>87896</v>
      </c>
      <c r="F340" s="24">
        <f>All_Customers_Residential!F340+All_Customers_Small_Commercial!F340+All_Customers_Lighting!F340</f>
        <v>91511</v>
      </c>
      <c r="G340" s="24">
        <f>All_Customers_Residential!G340+All_Customers_Small_Commercial!G340+All_Customers_Lighting!G340</f>
        <v>100324</v>
      </c>
      <c r="H340" s="24">
        <f>All_Customers_Residential!H340+All_Customers_Small_Commercial!H340+All_Customers_Lighting!H340</f>
        <v>118198</v>
      </c>
      <c r="I340" s="24">
        <f>All_Customers_Residential!I340+All_Customers_Small_Commercial!I340+All_Customers_Lighting!I340</f>
        <v>125278</v>
      </c>
      <c r="J340" s="24">
        <f>All_Customers_Residential!J340+All_Customers_Small_Commercial!J340+All_Customers_Lighting!J340</f>
        <v>118573</v>
      </c>
      <c r="K340" s="24">
        <f>All_Customers_Residential!K340+All_Customers_Small_Commercial!K340+All_Customers_Lighting!K340</f>
        <v>111602</v>
      </c>
      <c r="L340" s="24">
        <f>All_Customers_Residential!L340+All_Customers_Small_Commercial!L340+All_Customers_Lighting!L340</f>
        <v>107724</v>
      </c>
      <c r="M340" s="24">
        <f>All_Customers_Residential!M340+All_Customers_Small_Commercial!M340+All_Customers_Lighting!M340</f>
        <v>103669</v>
      </c>
      <c r="N340" s="24">
        <f>All_Customers_Residential!N340+All_Customers_Small_Commercial!N340+All_Customers_Lighting!N340</f>
        <v>99648</v>
      </c>
      <c r="O340" s="24">
        <f>All_Customers_Residential!O340+All_Customers_Small_Commercial!O340+All_Customers_Lighting!O340</f>
        <v>96224</v>
      </c>
      <c r="P340" s="24">
        <f>All_Customers_Residential!P340+All_Customers_Small_Commercial!P340+All_Customers_Lighting!P340</f>
        <v>101035</v>
      </c>
      <c r="Q340" s="24">
        <f>All_Customers_Residential!Q340+All_Customers_Small_Commercial!Q340+All_Customers_Lighting!Q340</f>
        <v>111202</v>
      </c>
      <c r="R340" s="24">
        <f>All_Customers_Residential!R340+All_Customers_Small_Commercial!R340+All_Customers_Lighting!R340</f>
        <v>126161</v>
      </c>
      <c r="S340" s="24">
        <f>All_Customers_Residential!S340+All_Customers_Small_Commercial!S340+All_Customers_Lighting!S340</f>
        <v>138313</v>
      </c>
      <c r="T340" s="24">
        <f>All_Customers_Residential!T340+All_Customers_Small_Commercial!T340+All_Customers_Lighting!T340</f>
        <v>137181</v>
      </c>
      <c r="U340" s="24">
        <f>All_Customers_Residential!U340+All_Customers_Small_Commercial!U340+All_Customers_Lighting!U340</f>
        <v>130666</v>
      </c>
      <c r="V340" s="24">
        <f>All_Customers_Residential!V340+All_Customers_Small_Commercial!V340+All_Customers_Lighting!V340</f>
        <v>124018</v>
      </c>
      <c r="W340" s="24">
        <f>All_Customers_Residential!W340+All_Customers_Small_Commercial!W340+All_Customers_Lighting!W340</f>
        <v>113674</v>
      </c>
      <c r="X340" s="24">
        <f>All_Customers_Residential!X340+All_Customers_Small_Commercial!X340+All_Customers_Lighting!X340</f>
        <v>97350</v>
      </c>
      <c r="Y340" s="24">
        <f>All_Customers_Residential!Y340+All_Customers_Small_Commercial!Y340+All_Customers_Lighting!Y340</f>
        <v>88079</v>
      </c>
    </row>
    <row r="341" spans="1:25" x14ac:dyDescent="0.2">
      <c r="A341" s="23">
        <f>All_Customers_Residential!A341</f>
        <v>45261</v>
      </c>
      <c r="B341" s="24">
        <f>All_Customers_Residential!B341+All_Customers_Small_Commercial!B341+All_Customers_Lighting!B341</f>
        <v>84367</v>
      </c>
      <c r="C341" s="24">
        <f>All_Customers_Residential!C341+All_Customers_Small_Commercial!C341+All_Customers_Lighting!C341</f>
        <v>81141</v>
      </c>
      <c r="D341" s="24">
        <f>All_Customers_Residential!D341+All_Customers_Small_Commercial!D341+All_Customers_Lighting!D341</f>
        <v>78965</v>
      </c>
      <c r="E341" s="24">
        <f>All_Customers_Residential!E341+All_Customers_Small_Commercial!E341+All_Customers_Lighting!E341</f>
        <v>78457</v>
      </c>
      <c r="F341" s="24">
        <f>All_Customers_Residential!F341+All_Customers_Small_Commercial!F341+All_Customers_Lighting!F341</f>
        <v>82402</v>
      </c>
      <c r="G341" s="24">
        <f>All_Customers_Residential!G341+All_Customers_Small_Commercial!G341+All_Customers_Lighting!G341</f>
        <v>91221</v>
      </c>
      <c r="H341" s="24">
        <f>All_Customers_Residential!H341+All_Customers_Small_Commercial!H341+All_Customers_Lighting!H341</f>
        <v>108761</v>
      </c>
      <c r="I341" s="24">
        <f>All_Customers_Residential!I341+All_Customers_Small_Commercial!I341+All_Customers_Lighting!I341</f>
        <v>124836</v>
      </c>
      <c r="J341" s="24">
        <f>All_Customers_Residential!J341+All_Customers_Small_Commercial!J341+All_Customers_Lighting!J341</f>
        <v>127983</v>
      </c>
      <c r="K341" s="24">
        <f>All_Customers_Residential!K341+All_Customers_Small_Commercial!K341+All_Customers_Lighting!K341</f>
        <v>127718</v>
      </c>
      <c r="L341" s="24">
        <f>All_Customers_Residential!L341+All_Customers_Small_Commercial!L341+All_Customers_Lighting!L341</f>
        <v>123178</v>
      </c>
      <c r="M341" s="24">
        <f>All_Customers_Residential!M341+All_Customers_Small_Commercial!M341+All_Customers_Lighting!M341</f>
        <v>118794</v>
      </c>
      <c r="N341" s="24">
        <f>All_Customers_Residential!N341+All_Customers_Small_Commercial!N341+All_Customers_Lighting!N341</f>
        <v>115128</v>
      </c>
      <c r="O341" s="24">
        <f>All_Customers_Residential!O341+All_Customers_Small_Commercial!O341+All_Customers_Lighting!O341</f>
        <v>110583</v>
      </c>
      <c r="P341" s="24">
        <f>All_Customers_Residential!P341+All_Customers_Small_Commercial!P341+All_Customers_Lighting!P341</f>
        <v>112695</v>
      </c>
      <c r="Q341" s="24">
        <f>All_Customers_Residential!Q341+All_Customers_Small_Commercial!Q341+All_Customers_Lighting!Q341</f>
        <v>124472</v>
      </c>
      <c r="R341" s="24">
        <f>All_Customers_Residential!R341+All_Customers_Small_Commercial!R341+All_Customers_Lighting!R341</f>
        <v>141929</v>
      </c>
      <c r="S341" s="24">
        <f>All_Customers_Residential!S341+All_Customers_Small_Commercial!S341+All_Customers_Lighting!S341</f>
        <v>151311</v>
      </c>
      <c r="T341" s="24">
        <f>All_Customers_Residential!T341+All_Customers_Small_Commercial!T341+All_Customers_Lighting!T341</f>
        <v>156181</v>
      </c>
      <c r="U341" s="24">
        <f>All_Customers_Residential!U341+All_Customers_Small_Commercial!U341+All_Customers_Lighting!U341</f>
        <v>150581</v>
      </c>
      <c r="V341" s="24">
        <f>All_Customers_Residential!V341+All_Customers_Small_Commercial!V341+All_Customers_Lighting!V341</f>
        <v>141229</v>
      </c>
      <c r="W341" s="24">
        <f>All_Customers_Residential!W341+All_Customers_Small_Commercial!W341+All_Customers_Lighting!W341</f>
        <v>129268</v>
      </c>
      <c r="X341" s="24">
        <f>All_Customers_Residential!X341+All_Customers_Small_Commercial!X341+All_Customers_Lighting!X341</f>
        <v>99406</v>
      </c>
      <c r="Y341" s="24">
        <f>All_Customers_Residential!Y341+All_Customers_Small_Commercial!Y341+All_Customers_Lighting!Y341</f>
        <v>93898</v>
      </c>
    </row>
    <row r="342" spans="1:25" x14ac:dyDescent="0.2">
      <c r="A342" s="23">
        <f>All_Customers_Residential!A342</f>
        <v>45262</v>
      </c>
      <c r="B342" s="24">
        <f>All_Customers_Residential!B342+All_Customers_Small_Commercial!B342+All_Customers_Lighting!B342</f>
        <v>83594</v>
      </c>
      <c r="C342" s="24">
        <f>All_Customers_Residential!C342+All_Customers_Small_Commercial!C342+All_Customers_Lighting!C342</f>
        <v>78852</v>
      </c>
      <c r="D342" s="24">
        <f>All_Customers_Residential!D342+All_Customers_Small_Commercial!D342+All_Customers_Lighting!D342</f>
        <v>76919</v>
      </c>
      <c r="E342" s="24">
        <f>All_Customers_Residential!E342+All_Customers_Small_Commercial!E342+All_Customers_Lighting!E342</f>
        <v>75667</v>
      </c>
      <c r="F342" s="24">
        <f>All_Customers_Residential!F342+All_Customers_Small_Commercial!F342+All_Customers_Lighting!F342</f>
        <v>79481</v>
      </c>
      <c r="G342" s="24">
        <f>All_Customers_Residential!G342+All_Customers_Small_Commercial!G342+All_Customers_Lighting!G342</f>
        <v>86711</v>
      </c>
      <c r="H342" s="24">
        <f>All_Customers_Residential!H342+All_Customers_Small_Commercial!H342+All_Customers_Lighting!H342</f>
        <v>102861</v>
      </c>
      <c r="I342" s="24">
        <f>All_Customers_Residential!I342+All_Customers_Small_Commercial!I342+All_Customers_Lighting!I342</f>
        <v>120044</v>
      </c>
      <c r="J342" s="24">
        <f>All_Customers_Residential!J342+All_Customers_Small_Commercial!J342+All_Customers_Lighting!J342</f>
        <v>128177</v>
      </c>
      <c r="K342" s="24">
        <f>All_Customers_Residential!K342+All_Customers_Small_Commercial!K342+All_Customers_Lighting!K342</f>
        <v>130876</v>
      </c>
      <c r="L342" s="24">
        <f>All_Customers_Residential!L342+All_Customers_Small_Commercial!L342+All_Customers_Lighting!L342</f>
        <v>127957</v>
      </c>
      <c r="M342" s="24">
        <f>All_Customers_Residential!M342+All_Customers_Small_Commercial!M342+All_Customers_Lighting!M342</f>
        <v>124291</v>
      </c>
      <c r="N342" s="24">
        <f>All_Customers_Residential!N342+All_Customers_Small_Commercial!N342+All_Customers_Lighting!N342</f>
        <v>118575</v>
      </c>
      <c r="O342" s="24">
        <f>All_Customers_Residential!O342+All_Customers_Small_Commercial!O342+All_Customers_Lighting!O342</f>
        <v>113439</v>
      </c>
      <c r="P342" s="24">
        <f>All_Customers_Residential!P342+All_Customers_Small_Commercial!P342+All_Customers_Lighting!P342</f>
        <v>115475</v>
      </c>
      <c r="Q342" s="24">
        <f>All_Customers_Residential!Q342+All_Customers_Small_Commercial!Q342+All_Customers_Lighting!Q342</f>
        <v>126377</v>
      </c>
      <c r="R342" s="24">
        <f>All_Customers_Residential!R342+All_Customers_Small_Commercial!R342+All_Customers_Lighting!R342</f>
        <v>143510</v>
      </c>
      <c r="S342" s="24">
        <f>All_Customers_Residential!S342+All_Customers_Small_Commercial!S342+All_Customers_Lighting!S342</f>
        <v>153436</v>
      </c>
      <c r="T342" s="24">
        <f>All_Customers_Residential!T342+All_Customers_Small_Commercial!T342+All_Customers_Lighting!T342</f>
        <v>155945</v>
      </c>
      <c r="U342" s="24">
        <f>All_Customers_Residential!U342+All_Customers_Small_Commercial!U342+All_Customers_Lighting!U342</f>
        <v>150428</v>
      </c>
      <c r="V342" s="24">
        <f>All_Customers_Residential!V342+All_Customers_Small_Commercial!V342+All_Customers_Lighting!V342</f>
        <v>141366</v>
      </c>
      <c r="W342" s="24">
        <f>All_Customers_Residential!W342+All_Customers_Small_Commercial!W342+All_Customers_Lighting!W342</f>
        <v>128527</v>
      </c>
      <c r="X342" s="24">
        <f>All_Customers_Residential!X342+All_Customers_Small_Commercial!X342+All_Customers_Lighting!X342</f>
        <v>101048</v>
      </c>
      <c r="Y342" s="24">
        <f>All_Customers_Residential!Y342+All_Customers_Small_Commercial!Y342+All_Customers_Lighting!Y342</f>
        <v>95101</v>
      </c>
    </row>
    <row r="343" spans="1:25" x14ac:dyDescent="0.2">
      <c r="A343" s="23">
        <f>All_Customers_Residential!A343</f>
        <v>45263</v>
      </c>
      <c r="B343" s="24">
        <f>All_Customers_Residential!B343+All_Customers_Small_Commercial!B343+All_Customers_Lighting!B343</f>
        <v>84439</v>
      </c>
      <c r="C343" s="24">
        <f>All_Customers_Residential!C343+All_Customers_Small_Commercial!C343+All_Customers_Lighting!C343</f>
        <v>80665</v>
      </c>
      <c r="D343" s="24">
        <f>All_Customers_Residential!D343+All_Customers_Small_Commercial!D343+All_Customers_Lighting!D343</f>
        <v>78600</v>
      </c>
      <c r="E343" s="24">
        <f>All_Customers_Residential!E343+All_Customers_Small_Commercial!E343+All_Customers_Lighting!E343</f>
        <v>77802</v>
      </c>
      <c r="F343" s="24">
        <f>All_Customers_Residential!F343+All_Customers_Small_Commercial!F343+All_Customers_Lighting!F343</f>
        <v>79942</v>
      </c>
      <c r="G343" s="24">
        <f>All_Customers_Residential!G343+All_Customers_Small_Commercial!G343+All_Customers_Lighting!G343</f>
        <v>87082</v>
      </c>
      <c r="H343" s="24">
        <f>All_Customers_Residential!H343+All_Customers_Small_Commercial!H343+All_Customers_Lighting!H343</f>
        <v>103197</v>
      </c>
      <c r="I343" s="24">
        <f>All_Customers_Residential!I343+All_Customers_Small_Commercial!I343+All_Customers_Lighting!I343</f>
        <v>120415</v>
      </c>
      <c r="J343" s="24">
        <f>All_Customers_Residential!J343+All_Customers_Small_Commercial!J343+All_Customers_Lighting!J343</f>
        <v>128590</v>
      </c>
      <c r="K343" s="24">
        <f>All_Customers_Residential!K343+All_Customers_Small_Commercial!K343+All_Customers_Lighting!K343</f>
        <v>131345</v>
      </c>
      <c r="L343" s="24">
        <f>All_Customers_Residential!L343+All_Customers_Small_Commercial!L343+All_Customers_Lighting!L343</f>
        <v>128448</v>
      </c>
      <c r="M343" s="24">
        <f>All_Customers_Residential!M343+All_Customers_Small_Commercial!M343+All_Customers_Lighting!M343</f>
        <v>125046</v>
      </c>
      <c r="N343" s="24">
        <f>All_Customers_Residential!N343+All_Customers_Small_Commercial!N343+All_Customers_Lighting!N343</f>
        <v>119304</v>
      </c>
      <c r="O343" s="24">
        <f>All_Customers_Residential!O343+All_Customers_Small_Commercial!O343+All_Customers_Lighting!O343</f>
        <v>117290</v>
      </c>
      <c r="P343" s="24">
        <f>All_Customers_Residential!P343+All_Customers_Small_Commercial!P343+All_Customers_Lighting!P343</f>
        <v>119644</v>
      </c>
      <c r="Q343" s="24">
        <f>All_Customers_Residential!Q343+All_Customers_Small_Commercial!Q343+All_Customers_Lighting!Q343</f>
        <v>127396</v>
      </c>
      <c r="R343" s="24">
        <f>All_Customers_Residential!R343+All_Customers_Small_Commercial!R343+All_Customers_Lighting!R343</f>
        <v>144967</v>
      </c>
      <c r="S343" s="24">
        <f>All_Customers_Residential!S343+All_Customers_Small_Commercial!S343+All_Customers_Lighting!S343</f>
        <v>154672</v>
      </c>
      <c r="T343" s="24">
        <f>All_Customers_Residential!T343+All_Customers_Small_Commercial!T343+All_Customers_Lighting!T343</f>
        <v>157153</v>
      </c>
      <c r="U343" s="24">
        <f>All_Customers_Residential!U343+All_Customers_Small_Commercial!U343+All_Customers_Lighting!U343</f>
        <v>151461</v>
      </c>
      <c r="V343" s="24">
        <f>All_Customers_Residential!V343+All_Customers_Small_Commercial!V343+All_Customers_Lighting!V343</f>
        <v>142191</v>
      </c>
      <c r="W343" s="24">
        <f>All_Customers_Residential!W343+All_Customers_Small_Commercial!W343+All_Customers_Lighting!W343</f>
        <v>129082</v>
      </c>
      <c r="X343" s="24">
        <f>All_Customers_Residential!X343+All_Customers_Small_Commercial!X343+All_Customers_Lighting!X343</f>
        <v>102579</v>
      </c>
      <c r="Y343" s="24">
        <f>All_Customers_Residential!Y343+All_Customers_Small_Commercial!Y343+All_Customers_Lighting!Y343</f>
        <v>96062</v>
      </c>
    </row>
    <row r="344" spans="1:25" x14ac:dyDescent="0.2">
      <c r="A344" s="23">
        <f>All_Customers_Residential!A344</f>
        <v>45264</v>
      </c>
      <c r="B344" s="24">
        <f>All_Customers_Residential!B344+All_Customers_Small_Commercial!B344+All_Customers_Lighting!B344</f>
        <v>87447</v>
      </c>
      <c r="C344" s="24">
        <f>All_Customers_Residential!C344+All_Customers_Small_Commercial!C344+All_Customers_Lighting!C344</f>
        <v>84813</v>
      </c>
      <c r="D344" s="24">
        <f>All_Customers_Residential!D344+All_Customers_Small_Commercial!D344+All_Customers_Lighting!D344</f>
        <v>83504</v>
      </c>
      <c r="E344" s="24">
        <f>All_Customers_Residential!E344+All_Customers_Small_Commercial!E344+All_Customers_Lighting!E344</f>
        <v>84116</v>
      </c>
      <c r="F344" s="24">
        <f>All_Customers_Residential!F344+All_Customers_Small_Commercial!F344+All_Customers_Lighting!F344</f>
        <v>87376</v>
      </c>
      <c r="G344" s="24">
        <f>All_Customers_Residential!G344+All_Customers_Small_Commercial!G344+All_Customers_Lighting!G344</f>
        <v>95959</v>
      </c>
      <c r="H344" s="24">
        <f>All_Customers_Residential!H344+All_Customers_Small_Commercial!H344+All_Customers_Lighting!H344</f>
        <v>109689</v>
      </c>
      <c r="I344" s="24">
        <f>All_Customers_Residential!I344+All_Customers_Small_Commercial!I344+All_Customers_Lighting!I344</f>
        <v>126218</v>
      </c>
      <c r="J344" s="24">
        <f>All_Customers_Residential!J344+All_Customers_Small_Commercial!J344+All_Customers_Lighting!J344</f>
        <v>130121</v>
      </c>
      <c r="K344" s="24">
        <f>All_Customers_Residential!K344+All_Customers_Small_Commercial!K344+All_Customers_Lighting!K344</f>
        <v>130761</v>
      </c>
      <c r="L344" s="24">
        <f>All_Customers_Residential!L344+All_Customers_Small_Commercial!L344+All_Customers_Lighting!L344</f>
        <v>127165</v>
      </c>
      <c r="M344" s="24">
        <f>All_Customers_Residential!M344+All_Customers_Small_Commercial!M344+All_Customers_Lighting!M344</f>
        <v>125806</v>
      </c>
      <c r="N344" s="24">
        <f>All_Customers_Residential!N344+All_Customers_Small_Commercial!N344+All_Customers_Lighting!N344</f>
        <v>124153</v>
      </c>
      <c r="O344" s="24">
        <f>All_Customers_Residential!O344+All_Customers_Small_Commercial!O344+All_Customers_Lighting!O344</f>
        <v>121479</v>
      </c>
      <c r="P344" s="24">
        <f>All_Customers_Residential!P344+All_Customers_Small_Commercial!P344+All_Customers_Lighting!P344</f>
        <v>122643</v>
      </c>
      <c r="Q344" s="24">
        <f>All_Customers_Residential!Q344+All_Customers_Small_Commercial!Q344+All_Customers_Lighting!Q344</f>
        <v>129095</v>
      </c>
      <c r="R344" s="24">
        <f>All_Customers_Residential!R344+All_Customers_Small_Commercial!R344+All_Customers_Lighting!R344</f>
        <v>145043</v>
      </c>
      <c r="S344" s="24">
        <f>All_Customers_Residential!S344+All_Customers_Small_Commercial!S344+All_Customers_Lighting!S344</f>
        <v>154537</v>
      </c>
      <c r="T344" s="24">
        <f>All_Customers_Residential!T344+All_Customers_Small_Commercial!T344+All_Customers_Lighting!T344</f>
        <v>159298</v>
      </c>
      <c r="U344" s="24">
        <f>All_Customers_Residential!U344+All_Customers_Small_Commercial!U344+All_Customers_Lighting!U344</f>
        <v>153412</v>
      </c>
      <c r="V344" s="24">
        <f>All_Customers_Residential!V344+All_Customers_Small_Commercial!V344+All_Customers_Lighting!V344</f>
        <v>143851</v>
      </c>
      <c r="W344" s="24">
        <f>All_Customers_Residential!W344+All_Customers_Small_Commercial!W344+All_Customers_Lighting!W344</f>
        <v>131566</v>
      </c>
      <c r="X344" s="24">
        <f>All_Customers_Residential!X344+All_Customers_Small_Commercial!X344+All_Customers_Lighting!X344</f>
        <v>106862</v>
      </c>
      <c r="Y344" s="24">
        <f>All_Customers_Residential!Y344+All_Customers_Small_Commercial!Y344+All_Customers_Lighting!Y344</f>
        <v>99181</v>
      </c>
    </row>
    <row r="345" spans="1:25" x14ac:dyDescent="0.2">
      <c r="A345" s="23">
        <f>All_Customers_Residential!A345</f>
        <v>45265</v>
      </c>
      <c r="B345" s="24">
        <f>All_Customers_Residential!B345+All_Customers_Small_Commercial!B345+All_Customers_Lighting!B345</f>
        <v>93160</v>
      </c>
      <c r="C345" s="24">
        <f>All_Customers_Residential!C345+All_Customers_Small_Commercial!C345+All_Customers_Lighting!C345</f>
        <v>89741</v>
      </c>
      <c r="D345" s="24">
        <f>All_Customers_Residential!D345+All_Customers_Small_Commercial!D345+All_Customers_Lighting!D345</f>
        <v>88080</v>
      </c>
      <c r="E345" s="24">
        <f>All_Customers_Residential!E345+All_Customers_Small_Commercial!E345+All_Customers_Lighting!E345</f>
        <v>88119</v>
      </c>
      <c r="F345" s="24">
        <f>All_Customers_Residential!F345+All_Customers_Small_Commercial!F345+All_Customers_Lighting!F345</f>
        <v>93057</v>
      </c>
      <c r="G345" s="24">
        <f>All_Customers_Residential!G345+All_Customers_Small_Commercial!G345+All_Customers_Lighting!G345</f>
        <v>102101</v>
      </c>
      <c r="H345" s="24">
        <f>All_Customers_Residential!H345+All_Customers_Small_Commercial!H345+All_Customers_Lighting!H345</f>
        <v>118421</v>
      </c>
      <c r="I345" s="24">
        <f>All_Customers_Residential!I345+All_Customers_Small_Commercial!I345+All_Customers_Lighting!I345</f>
        <v>128649</v>
      </c>
      <c r="J345" s="24">
        <f>All_Customers_Residential!J345+All_Customers_Small_Commercial!J345+All_Customers_Lighting!J345</f>
        <v>132545</v>
      </c>
      <c r="K345" s="24">
        <f>All_Customers_Residential!K345+All_Customers_Small_Commercial!K345+All_Customers_Lighting!K345</f>
        <v>132789</v>
      </c>
      <c r="L345" s="24">
        <f>All_Customers_Residential!L345+All_Customers_Small_Commercial!L345+All_Customers_Lighting!L345</f>
        <v>128920</v>
      </c>
      <c r="M345" s="24">
        <f>All_Customers_Residential!M345+All_Customers_Small_Commercial!M345+All_Customers_Lighting!M345</f>
        <v>124665</v>
      </c>
      <c r="N345" s="24">
        <f>All_Customers_Residential!N345+All_Customers_Small_Commercial!N345+All_Customers_Lighting!N345</f>
        <v>123911</v>
      </c>
      <c r="O345" s="24">
        <f>All_Customers_Residential!O345+All_Customers_Small_Commercial!O345+All_Customers_Lighting!O345</f>
        <v>121308</v>
      </c>
      <c r="P345" s="24">
        <f>All_Customers_Residential!P345+All_Customers_Small_Commercial!P345+All_Customers_Lighting!P345</f>
        <v>123944</v>
      </c>
      <c r="Q345" s="24">
        <f>All_Customers_Residential!Q345+All_Customers_Small_Commercial!Q345+All_Customers_Lighting!Q345</f>
        <v>132161</v>
      </c>
      <c r="R345" s="24">
        <f>All_Customers_Residential!R345+All_Customers_Small_Commercial!R345+All_Customers_Lighting!R345</f>
        <v>147132</v>
      </c>
      <c r="S345" s="24">
        <f>All_Customers_Residential!S345+All_Customers_Small_Commercial!S345+All_Customers_Lighting!S345</f>
        <v>158683</v>
      </c>
      <c r="T345" s="24">
        <f>All_Customers_Residential!T345+All_Customers_Small_Commercial!T345+All_Customers_Lighting!T345</f>
        <v>162043</v>
      </c>
      <c r="U345" s="24">
        <f>All_Customers_Residential!U345+All_Customers_Small_Commercial!U345+All_Customers_Lighting!U345</f>
        <v>156342</v>
      </c>
      <c r="V345" s="24">
        <f>All_Customers_Residential!V345+All_Customers_Small_Commercial!V345+All_Customers_Lighting!V345</f>
        <v>146747</v>
      </c>
      <c r="W345" s="24">
        <f>All_Customers_Residential!W345+All_Customers_Small_Commercial!W345+All_Customers_Lighting!W345</f>
        <v>135433</v>
      </c>
      <c r="X345" s="24">
        <f>All_Customers_Residential!X345+All_Customers_Small_Commercial!X345+All_Customers_Lighting!X345</f>
        <v>116646</v>
      </c>
      <c r="Y345" s="24">
        <f>All_Customers_Residential!Y345+All_Customers_Small_Commercial!Y345+All_Customers_Lighting!Y345</f>
        <v>110800</v>
      </c>
    </row>
    <row r="346" spans="1:25" x14ac:dyDescent="0.2">
      <c r="A346" s="23">
        <f>All_Customers_Residential!A346</f>
        <v>45266</v>
      </c>
      <c r="B346" s="24">
        <f>All_Customers_Residential!B346+All_Customers_Small_Commercial!B346+All_Customers_Lighting!B346</f>
        <v>102599</v>
      </c>
      <c r="C346" s="24">
        <f>All_Customers_Residential!C346+All_Customers_Small_Commercial!C346+All_Customers_Lighting!C346</f>
        <v>100801</v>
      </c>
      <c r="D346" s="24">
        <f>All_Customers_Residential!D346+All_Customers_Small_Commercial!D346+All_Customers_Lighting!D346</f>
        <v>98909</v>
      </c>
      <c r="E346" s="24">
        <f>All_Customers_Residential!E346+All_Customers_Small_Commercial!E346+All_Customers_Lighting!E346</f>
        <v>99735</v>
      </c>
      <c r="F346" s="24">
        <f>All_Customers_Residential!F346+All_Customers_Small_Commercial!F346+All_Customers_Lighting!F346</f>
        <v>104045</v>
      </c>
      <c r="G346" s="24">
        <f>All_Customers_Residential!G346+All_Customers_Small_Commercial!G346+All_Customers_Lighting!G346</f>
        <v>114096</v>
      </c>
      <c r="H346" s="24">
        <f>All_Customers_Residential!H346+All_Customers_Small_Commercial!H346+All_Customers_Lighting!H346</f>
        <v>132251</v>
      </c>
      <c r="I346" s="24">
        <f>All_Customers_Residential!I346+All_Customers_Small_Commercial!I346+All_Customers_Lighting!I346</f>
        <v>140078</v>
      </c>
      <c r="J346" s="24">
        <f>All_Customers_Residential!J346+All_Customers_Small_Commercial!J346+All_Customers_Lighting!J346</f>
        <v>141605</v>
      </c>
      <c r="K346" s="24">
        <f>All_Customers_Residential!K346+All_Customers_Small_Commercial!K346+All_Customers_Lighting!K346</f>
        <v>137781</v>
      </c>
      <c r="L346" s="24">
        <f>All_Customers_Residential!L346+All_Customers_Small_Commercial!L346+All_Customers_Lighting!L346</f>
        <v>134281</v>
      </c>
      <c r="M346" s="24">
        <f>All_Customers_Residential!M346+All_Customers_Small_Commercial!M346+All_Customers_Lighting!M346</f>
        <v>129164</v>
      </c>
      <c r="N346" s="24">
        <f>All_Customers_Residential!N346+All_Customers_Small_Commercial!N346+All_Customers_Lighting!N346</f>
        <v>126332</v>
      </c>
      <c r="O346" s="24">
        <f>All_Customers_Residential!O346+All_Customers_Small_Commercial!O346+All_Customers_Lighting!O346</f>
        <v>123035</v>
      </c>
      <c r="P346" s="24">
        <f>All_Customers_Residential!P346+All_Customers_Small_Commercial!P346+All_Customers_Lighting!P346</f>
        <v>125286</v>
      </c>
      <c r="Q346" s="24">
        <f>All_Customers_Residential!Q346+All_Customers_Small_Commercial!Q346+All_Customers_Lighting!Q346</f>
        <v>132057</v>
      </c>
      <c r="R346" s="24">
        <f>All_Customers_Residential!R346+All_Customers_Small_Commercial!R346+All_Customers_Lighting!R346</f>
        <v>150634</v>
      </c>
      <c r="S346" s="24">
        <f>All_Customers_Residential!S346+All_Customers_Small_Commercial!S346+All_Customers_Lighting!S346</f>
        <v>161940</v>
      </c>
      <c r="T346" s="24">
        <f>All_Customers_Residential!T346+All_Customers_Small_Commercial!T346+All_Customers_Lighting!T346</f>
        <v>164034</v>
      </c>
      <c r="U346" s="24">
        <f>All_Customers_Residential!U346+All_Customers_Small_Commercial!U346+All_Customers_Lighting!U346</f>
        <v>160197</v>
      </c>
      <c r="V346" s="24">
        <f>All_Customers_Residential!V346+All_Customers_Small_Commercial!V346+All_Customers_Lighting!V346</f>
        <v>151967</v>
      </c>
      <c r="W346" s="24">
        <f>All_Customers_Residential!W346+All_Customers_Small_Commercial!W346+All_Customers_Lighting!W346</f>
        <v>136982</v>
      </c>
      <c r="X346" s="24">
        <f>All_Customers_Residential!X346+All_Customers_Small_Commercial!X346+All_Customers_Lighting!X346</f>
        <v>114728</v>
      </c>
      <c r="Y346" s="24">
        <f>All_Customers_Residential!Y346+All_Customers_Small_Commercial!Y346+All_Customers_Lighting!Y346</f>
        <v>112315</v>
      </c>
    </row>
    <row r="347" spans="1:25" x14ac:dyDescent="0.2">
      <c r="A347" s="23">
        <f>All_Customers_Residential!A347</f>
        <v>45267</v>
      </c>
      <c r="B347" s="24">
        <f>All_Customers_Residential!B347+All_Customers_Small_Commercial!B347+All_Customers_Lighting!B347</f>
        <v>106894</v>
      </c>
      <c r="C347" s="24">
        <f>All_Customers_Residential!C347+All_Customers_Small_Commercial!C347+All_Customers_Lighting!C347</f>
        <v>103177</v>
      </c>
      <c r="D347" s="24">
        <f>All_Customers_Residential!D347+All_Customers_Small_Commercial!D347+All_Customers_Lighting!D347</f>
        <v>101459</v>
      </c>
      <c r="E347" s="24">
        <f>All_Customers_Residential!E347+All_Customers_Small_Commercial!E347+All_Customers_Lighting!E347</f>
        <v>102304</v>
      </c>
      <c r="F347" s="24">
        <f>All_Customers_Residential!F347+All_Customers_Small_Commercial!F347+All_Customers_Lighting!F347</f>
        <v>106283</v>
      </c>
      <c r="G347" s="24">
        <f>All_Customers_Residential!G347+All_Customers_Small_Commercial!G347+All_Customers_Lighting!G347</f>
        <v>116450</v>
      </c>
      <c r="H347" s="24">
        <f>All_Customers_Residential!H347+All_Customers_Small_Commercial!H347+All_Customers_Lighting!H347</f>
        <v>135356</v>
      </c>
      <c r="I347" s="24">
        <f>All_Customers_Residential!I347+All_Customers_Small_Commercial!I347+All_Customers_Lighting!I347</f>
        <v>143308</v>
      </c>
      <c r="J347" s="24">
        <f>All_Customers_Residential!J347+All_Customers_Small_Commercial!J347+All_Customers_Lighting!J347</f>
        <v>142587</v>
      </c>
      <c r="K347" s="24">
        <f>All_Customers_Residential!K347+All_Customers_Small_Commercial!K347+All_Customers_Lighting!K347</f>
        <v>138269</v>
      </c>
      <c r="L347" s="24">
        <f>All_Customers_Residential!L347+All_Customers_Small_Commercial!L347+All_Customers_Lighting!L347</f>
        <v>133951</v>
      </c>
      <c r="M347" s="24">
        <f>All_Customers_Residential!M347+All_Customers_Small_Commercial!M347+All_Customers_Lighting!M347</f>
        <v>130442</v>
      </c>
      <c r="N347" s="24">
        <f>All_Customers_Residential!N347+All_Customers_Small_Commercial!N347+All_Customers_Lighting!N347</f>
        <v>126579</v>
      </c>
      <c r="O347" s="24">
        <f>All_Customers_Residential!O347+All_Customers_Small_Commercial!O347+All_Customers_Lighting!O347</f>
        <v>124382</v>
      </c>
      <c r="P347" s="24">
        <f>All_Customers_Residential!P347+All_Customers_Small_Commercial!P347+All_Customers_Lighting!P347</f>
        <v>126355</v>
      </c>
      <c r="Q347" s="24">
        <f>All_Customers_Residential!Q347+All_Customers_Small_Commercial!Q347+All_Customers_Lighting!Q347</f>
        <v>136152</v>
      </c>
      <c r="R347" s="24">
        <f>All_Customers_Residential!R347+All_Customers_Small_Commercial!R347+All_Customers_Lighting!R347</f>
        <v>151286</v>
      </c>
      <c r="S347" s="24">
        <f>All_Customers_Residential!S347+All_Customers_Small_Commercial!S347+All_Customers_Lighting!S347</f>
        <v>163561</v>
      </c>
      <c r="T347" s="24">
        <f>All_Customers_Residential!T347+All_Customers_Small_Commercial!T347+All_Customers_Lighting!T347</f>
        <v>164888</v>
      </c>
      <c r="U347" s="24">
        <f>All_Customers_Residential!U347+All_Customers_Small_Commercial!U347+All_Customers_Lighting!U347</f>
        <v>162327</v>
      </c>
      <c r="V347" s="24">
        <f>All_Customers_Residential!V347+All_Customers_Small_Commercial!V347+All_Customers_Lighting!V347</f>
        <v>154566</v>
      </c>
      <c r="W347" s="24">
        <f>All_Customers_Residential!W347+All_Customers_Small_Commercial!W347+All_Customers_Lighting!W347</f>
        <v>143345</v>
      </c>
      <c r="X347" s="24">
        <f>All_Customers_Residential!X347+All_Customers_Small_Commercial!X347+All_Customers_Lighting!X347</f>
        <v>124001</v>
      </c>
      <c r="Y347" s="24">
        <f>All_Customers_Residential!Y347+All_Customers_Small_Commercial!Y347+All_Customers_Lighting!Y347</f>
        <v>117085</v>
      </c>
    </row>
    <row r="348" spans="1:25" x14ac:dyDescent="0.2">
      <c r="A348" s="23">
        <f>All_Customers_Residential!A348</f>
        <v>45268</v>
      </c>
      <c r="B348" s="24">
        <f>All_Customers_Residential!B348+All_Customers_Small_Commercial!B348+All_Customers_Lighting!B348</f>
        <v>109618</v>
      </c>
      <c r="C348" s="24">
        <f>All_Customers_Residential!C348+All_Customers_Small_Commercial!C348+All_Customers_Lighting!C348</f>
        <v>106466</v>
      </c>
      <c r="D348" s="24">
        <f>All_Customers_Residential!D348+All_Customers_Small_Commercial!D348+All_Customers_Lighting!D348</f>
        <v>104928</v>
      </c>
      <c r="E348" s="24">
        <f>All_Customers_Residential!E348+All_Customers_Small_Commercial!E348+All_Customers_Lighting!E348</f>
        <v>105056</v>
      </c>
      <c r="F348" s="24">
        <f>All_Customers_Residential!F348+All_Customers_Small_Commercial!F348+All_Customers_Lighting!F348</f>
        <v>109148</v>
      </c>
      <c r="G348" s="24">
        <f>All_Customers_Residential!G348+All_Customers_Small_Commercial!G348+All_Customers_Lighting!G348</f>
        <v>118847</v>
      </c>
      <c r="H348" s="24">
        <f>All_Customers_Residential!H348+All_Customers_Small_Commercial!H348+All_Customers_Lighting!H348</f>
        <v>134763</v>
      </c>
      <c r="I348" s="24">
        <f>All_Customers_Residential!I348+All_Customers_Small_Commercial!I348+All_Customers_Lighting!I348</f>
        <v>144428</v>
      </c>
      <c r="J348" s="24">
        <f>All_Customers_Residential!J348+All_Customers_Small_Commercial!J348+All_Customers_Lighting!J348</f>
        <v>145032</v>
      </c>
      <c r="K348" s="24">
        <f>All_Customers_Residential!K348+All_Customers_Small_Commercial!K348+All_Customers_Lighting!K348</f>
        <v>138042</v>
      </c>
      <c r="L348" s="24">
        <f>All_Customers_Residential!L348+All_Customers_Small_Commercial!L348+All_Customers_Lighting!L348</f>
        <v>131786</v>
      </c>
      <c r="M348" s="24">
        <f>All_Customers_Residential!M348+All_Customers_Small_Commercial!M348+All_Customers_Lighting!M348</f>
        <v>127324</v>
      </c>
      <c r="N348" s="24">
        <f>All_Customers_Residential!N348+All_Customers_Small_Commercial!N348+All_Customers_Lighting!N348</f>
        <v>122403</v>
      </c>
      <c r="O348" s="24">
        <f>All_Customers_Residential!O348+All_Customers_Small_Commercial!O348+All_Customers_Lighting!O348</f>
        <v>118195</v>
      </c>
      <c r="P348" s="24">
        <f>All_Customers_Residential!P348+All_Customers_Small_Commercial!P348+All_Customers_Lighting!P348</f>
        <v>121087</v>
      </c>
      <c r="Q348" s="24">
        <f>All_Customers_Residential!Q348+All_Customers_Small_Commercial!Q348+All_Customers_Lighting!Q348</f>
        <v>130664</v>
      </c>
      <c r="R348" s="24">
        <f>All_Customers_Residential!R348+All_Customers_Small_Commercial!R348+All_Customers_Lighting!R348</f>
        <v>148821</v>
      </c>
      <c r="S348" s="24">
        <f>All_Customers_Residential!S348+All_Customers_Small_Commercial!S348+All_Customers_Lighting!S348</f>
        <v>158518</v>
      </c>
      <c r="T348" s="24">
        <f>All_Customers_Residential!T348+All_Customers_Small_Commercial!T348+All_Customers_Lighting!T348</f>
        <v>163655</v>
      </c>
      <c r="U348" s="24">
        <f>All_Customers_Residential!U348+All_Customers_Small_Commercial!U348+All_Customers_Lighting!U348</f>
        <v>157814</v>
      </c>
      <c r="V348" s="24">
        <f>All_Customers_Residential!V348+All_Customers_Small_Commercial!V348+All_Customers_Lighting!V348</f>
        <v>148401</v>
      </c>
      <c r="W348" s="24">
        <f>All_Customers_Residential!W348+All_Customers_Small_Commercial!W348+All_Customers_Lighting!W348</f>
        <v>136110</v>
      </c>
      <c r="X348" s="24">
        <f>All_Customers_Residential!X348+All_Customers_Small_Commercial!X348+All_Customers_Lighting!X348</f>
        <v>119991</v>
      </c>
      <c r="Y348" s="24">
        <f>All_Customers_Residential!Y348+All_Customers_Small_Commercial!Y348+All_Customers_Lighting!Y348</f>
        <v>113920</v>
      </c>
    </row>
    <row r="349" spans="1:25" x14ac:dyDescent="0.2">
      <c r="A349" s="23">
        <f>All_Customers_Residential!A349</f>
        <v>45269</v>
      </c>
      <c r="B349" s="24">
        <f>All_Customers_Residential!B349+All_Customers_Small_Commercial!B349+All_Customers_Lighting!B349</f>
        <v>105886</v>
      </c>
      <c r="C349" s="24">
        <f>All_Customers_Residential!C349+All_Customers_Small_Commercial!C349+All_Customers_Lighting!C349</f>
        <v>103363</v>
      </c>
      <c r="D349" s="24">
        <f>All_Customers_Residential!D349+All_Customers_Small_Commercial!D349+All_Customers_Lighting!D349</f>
        <v>101562</v>
      </c>
      <c r="E349" s="24">
        <f>All_Customers_Residential!E349+All_Customers_Small_Commercial!E349+All_Customers_Lighting!E349</f>
        <v>100462</v>
      </c>
      <c r="F349" s="24">
        <f>All_Customers_Residential!F349+All_Customers_Small_Commercial!F349+All_Customers_Lighting!F349</f>
        <v>103002</v>
      </c>
      <c r="G349" s="24">
        <f>All_Customers_Residential!G349+All_Customers_Small_Commercial!G349+All_Customers_Lighting!G349</f>
        <v>107998</v>
      </c>
      <c r="H349" s="24">
        <f>All_Customers_Residential!H349+All_Customers_Small_Commercial!H349+All_Customers_Lighting!H349</f>
        <v>117208</v>
      </c>
      <c r="I349" s="24">
        <f>All_Customers_Residential!I349+All_Customers_Small_Commercial!I349+All_Customers_Lighting!I349</f>
        <v>127242</v>
      </c>
      <c r="J349" s="24">
        <f>All_Customers_Residential!J349+All_Customers_Small_Commercial!J349+All_Customers_Lighting!J349</f>
        <v>135170</v>
      </c>
      <c r="K349" s="24">
        <f>All_Customers_Residential!K349+All_Customers_Small_Commercial!K349+All_Customers_Lighting!K349</f>
        <v>137909</v>
      </c>
      <c r="L349" s="24">
        <f>All_Customers_Residential!L349+All_Customers_Small_Commercial!L349+All_Customers_Lighting!L349</f>
        <v>137540</v>
      </c>
      <c r="M349" s="24">
        <f>All_Customers_Residential!M349+All_Customers_Small_Commercial!M349+All_Customers_Lighting!M349</f>
        <v>137184</v>
      </c>
      <c r="N349" s="24">
        <f>All_Customers_Residential!N349+All_Customers_Small_Commercial!N349+All_Customers_Lighting!N349</f>
        <v>133126</v>
      </c>
      <c r="O349" s="24">
        <f>All_Customers_Residential!O349+All_Customers_Small_Commercial!O349+All_Customers_Lighting!O349</f>
        <v>128806</v>
      </c>
      <c r="P349" s="24">
        <f>All_Customers_Residential!P349+All_Customers_Small_Commercial!P349+All_Customers_Lighting!P349</f>
        <v>130111</v>
      </c>
      <c r="Q349" s="24">
        <f>All_Customers_Residential!Q349+All_Customers_Small_Commercial!Q349+All_Customers_Lighting!Q349</f>
        <v>135336</v>
      </c>
      <c r="R349" s="24">
        <f>All_Customers_Residential!R349+All_Customers_Small_Commercial!R349+All_Customers_Lighting!R349</f>
        <v>150117</v>
      </c>
      <c r="S349" s="24">
        <f>All_Customers_Residential!S349+All_Customers_Small_Commercial!S349+All_Customers_Lighting!S349</f>
        <v>160231</v>
      </c>
      <c r="T349" s="24">
        <f>All_Customers_Residential!T349+All_Customers_Small_Commercial!T349+All_Customers_Lighting!T349</f>
        <v>162591</v>
      </c>
      <c r="U349" s="24">
        <f>All_Customers_Residential!U349+All_Customers_Small_Commercial!U349+All_Customers_Lighting!U349</f>
        <v>156638</v>
      </c>
      <c r="V349" s="24">
        <f>All_Customers_Residential!V349+All_Customers_Small_Commercial!V349+All_Customers_Lighting!V349</f>
        <v>147233</v>
      </c>
      <c r="W349" s="24">
        <f>All_Customers_Residential!W349+All_Customers_Small_Commercial!W349+All_Customers_Lighting!W349</f>
        <v>133785</v>
      </c>
      <c r="X349" s="24">
        <f>All_Customers_Residential!X349+All_Customers_Small_Commercial!X349+All_Customers_Lighting!X349</f>
        <v>109852</v>
      </c>
      <c r="Y349" s="24">
        <f>All_Customers_Residential!Y349+All_Customers_Small_Commercial!Y349+All_Customers_Lighting!Y349</f>
        <v>101802</v>
      </c>
    </row>
    <row r="350" spans="1:25" x14ac:dyDescent="0.2">
      <c r="A350" s="23">
        <f>All_Customers_Residential!A350</f>
        <v>45270</v>
      </c>
      <c r="B350" s="24">
        <f>All_Customers_Residential!B350+All_Customers_Small_Commercial!B350+All_Customers_Lighting!B350</f>
        <v>93832</v>
      </c>
      <c r="C350" s="24">
        <f>All_Customers_Residential!C350+All_Customers_Small_Commercial!C350+All_Customers_Lighting!C350</f>
        <v>88799</v>
      </c>
      <c r="D350" s="24">
        <f>All_Customers_Residential!D350+All_Customers_Small_Commercial!D350+All_Customers_Lighting!D350</f>
        <v>85709</v>
      </c>
      <c r="E350" s="24">
        <f>All_Customers_Residential!E350+All_Customers_Small_Commercial!E350+All_Customers_Lighting!E350</f>
        <v>84686</v>
      </c>
      <c r="F350" s="24">
        <f>All_Customers_Residential!F350+All_Customers_Small_Commercial!F350+All_Customers_Lighting!F350</f>
        <v>85825</v>
      </c>
      <c r="G350" s="24">
        <f>All_Customers_Residential!G350+All_Customers_Small_Commercial!G350+All_Customers_Lighting!G350</f>
        <v>90310</v>
      </c>
      <c r="H350" s="24">
        <f>All_Customers_Residential!H350+All_Customers_Small_Commercial!H350+All_Customers_Lighting!H350</f>
        <v>106753</v>
      </c>
      <c r="I350" s="24">
        <f>All_Customers_Residential!I350+All_Customers_Small_Commercial!I350+All_Customers_Lighting!I350</f>
        <v>124496</v>
      </c>
      <c r="J350" s="24">
        <f>All_Customers_Residential!J350+All_Customers_Small_Commercial!J350+All_Customers_Lighting!J350</f>
        <v>133001</v>
      </c>
      <c r="K350" s="24">
        <f>All_Customers_Residential!K350+All_Customers_Small_Commercial!K350+All_Customers_Lighting!K350</f>
        <v>135800</v>
      </c>
      <c r="L350" s="24">
        <f>All_Customers_Residential!L350+All_Customers_Small_Commercial!L350+All_Customers_Lighting!L350</f>
        <v>132777</v>
      </c>
      <c r="M350" s="24">
        <f>All_Customers_Residential!M350+All_Customers_Small_Commercial!M350+All_Customers_Lighting!M350</f>
        <v>129097</v>
      </c>
      <c r="N350" s="24">
        <f>All_Customers_Residential!N350+All_Customers_Small_Commercial!N350+All_Customers_Lighting!N350</f>
        <v>123069</v>
      </c>
      <c r="O350" s="24">
        <f>All_Customers_Residential!O350+All_Customers_Small_Commercial!O350+All_Customers_Lighting!O350</f>
        <v>117687</v>
      </c>
      <c r="P350" s="24">
        <f>All_Customers_Residential!P350+All_Customers_Small_Commercial!P350+All_Customers_Lighting!P350</f>
        <v>119485</v>
      </c>
      <c r="Q350" s="24">
        <f>All_Customers_Residential!Q350+All_Customers_Small_Commercial!Q350+All_Customers_Lighting!Q350</f>
        <v>130883</v>
      </c>
      <c r="R350" s="24">
        <f>All_Customers_Residential!R350+All_Customers_Small_Commercial!R350+All_Customers_Lighting!R350</f>
        <v>149084</v>
      </c>
      <c r="S350" s="24">
        <f>All_Customers_Residential!S350+All_Customers_Small_Commercial!S350+All_Customers_Lighting!S350</f>
        <v>159327</v>
      </c>
      <c r="T350" s="24">
        <f>All_Customers_Residential!T350+All_Customers_Small_Commercial!T350+All_Customers_Lighting!T350</f>
        <v>161661</v>
      </c>
      <c r="U350" s="24">
        <f>All_Customers_Residential!U350+All_Customers_Small_Commercial!U350+All_Customers_Lighting!U350</f>
        <v>155550</v>
      </c>
      <c r="V350" s="24">
        <f>All_Customers_Residential!V350+All_Customers_Small_Commercial!V350+All_Customers_Lighting!V350</f>
        <v>146056</v>
      </c>
      <c r="W350" s="24">
        <f>All_Customers_Residential!W350+All_Customers_Small_Commercial!W350+All_Customers_Lighting!W350</f>
        <v>132481</v>
      </c>
      <c r="X350" s="24">
        <f>All_Customers_Residential!X350+All_Customers_Small_Commercial!X350+All_Customers_Lighting!X350</f>
        <v>103909</v>
      </c>
      <c r="Y350" s="24">
        <f>All_Customers_Residential!Y350+All_Customers_Small_Commercial!Y350+All_Customers_Lighting!Y350</f>
        <v>97658</v>
      </c>
    </row>
    <row r="351" spans="1:25" x14ac:dyDescent="0.2">
      <c r="A351" s="23">
        <f>All_Customers_Residential!A351</f>
        <v>45271</v>
      </c>
      <c r="B351" s="24">
        <f>All_Customers_Residential!B351+All_Customers_Small_Commercial!B351+All_Customers_Lighting!B351</f>
        <v>85966</v>
      </c>
      <c r="C351" s="24">
        <f>All_Customers_Residential!C351+All_Customers_Small_Commercial!C351+All_Customers_Lighting!C351</f>
        <v>81027</v>
      </c>
      <c r="D351" s="24">
        <f>All_Customers_Residential!D351+All_Customers_Small_Commercial!D351+All_Customers_Lighting!D351</f>
        <v>79395</v>
      </c>
      <c r="E351" s="24">
        <f>All_Customers_Residential!E351+All_Customers_Small_Commercial!E351+All_Customers_Lighting!E351</f>
        <v>78153</v>
      </c>
      <c r="F351" s="24">
        <f>All_Customers_Residential!F351+All_Customers_Small_Commercial!F351+All_Customers_Lighting!F351</f>
        <v>82857</v>
      </c>
      <c r="G351" s="24">
        <f>All_Customers_Residential!G351+All_Customers_Small_Commercial!G351+All_Customers_Lighting!G351</f>
        <v>91800</v>
      </c>
      <c r="H351" s="24">
        <f>All_Customers_Residential!H351+All_Customers_Small_Commercial!H351+All_Customers_Lighting!H351</f>
        <v>112403</v>
      </c>
      <c r="I351" s="24">
        <f>All_Customers_Residential!I351+All_Customers_Small_Commercial!I351+All_Customers_Lighting!I351</f>
        <v>129393</v>
      </c>
      <c r="J351" s="24">
        <f>All_Customers_Residential!J351+All_Customers_Small_Commercial!J351+All_Customers_Lighting!J351</f>
        <v>133485</v>
      </c>
      <c r="K351" s="24">
        <f>All_Customers_Residential!K351+All_Customers_Small_Commercial!K351+All_Customers_Lighting!K351</f>
        <v>133974</v>
      </c>
      <c r="L351" s="24">
        <f>All_Customers_Residential!L351+All_Customers_Small_Commercial!L351+All_Customers_Lighting!L351</f>
        <v>130112</v>
      </c>
      <c r="M351" s="24">
        <f>All_Customers_Residential!M351+All_Customers_Small_Commercial!M351+All_Customers_Lighting!M351</f>
        <v>125940</v>
      </c>
      <c r="N351" s="24">
        <f>All_Customers_Residential!N351+All_Customers_Small_Commercial!N351+All_Customers_Lighting!N351</f>
        <v>121768</v>
      </c>
      <c r="O351" s="24">
        <f>All_Customers_Residential!O351+All_Customers_Small_Commercial!O351+All_Customers_Lighting!O351</f>
        <v>116418</v>
      </c>
      <c r="P351" s="24">
        <f>All_Customers_Residential!P351+All_Customers_Small_Commercial!P351+All_Customers_Lighting!P351</f>
        <v>118286</v>
      </c>
      <c r="Q351" s="24">
        <f>All_Customers_Residential!Q351+All_Customers_Small_Commercial!Q351+All_Customers_Lighting!Q351</f>
        <v>130191</v>
      </c>
      <c r="R351" s="24">
        <f>All_Customers_Residential!R351+All_Customers_Small_Commercial!R351+All_Customers_Lighting!R351</f>
        <v>148354</v>
      </c>
      <c r="S351" s="24">
        <f>All_Customers_Residential!S351+All_Customers_Small_Commercial!S351+All_Customers_Lighting!S351</f>
        <v>158171</v>
      </c>
      <c r="T351" s="24">
        <f>All_Customers_Residential!T351+All_Customers_Small_Commercial!T351+All_Customers_Lighting!T351</f>
        <v>163388</v>
      </c>
      <c r="U351" s="24">
        <f>All_Customers_Residential!U351+All_Customers_Small_Commercial!U351+All_Customers_Lighting!U351</f>
        <v>157475</v>
      </c>
      <c r="V351" s="24">
        <f>All_Customers_Residential!V351+All_Customers_Small_Commercial!V351+All_Customers_Lighting!V351</f>
        <v>147860</v>
      </c>
      <c r="W351" s="24">
        <f>All_Customers_Residential!W351+All_Customers_Small_Commercial!W351+All_Customers_Lighting!W351</f>
        <v>135267</v>
      </c>
      <c r="X351" s="24">
        <f>All_Customers_Residential!X351+All_Customers_Small_Commercial!X351+All_Customers_Lighting!X351</f>
        <v>103984</v>
      </c>
      <c r="Y351" s="24">
        <f>All_Customers_Residential!Y351+All_Customers_Small_Commercial!Y351+All_Customers_Lighting!Y351</f>
        <v>98338</v>
      </c>
    </row>
    <row r="352" spans="1:25" x14ac:dyDescent="0.2">
      <c r="A352" s="23">
        <f>All_Customers_Residential!A352</f>
        <v>45272</v>
      </c>
      <c r="B352" s="24">
        <f>All_Customers_Residential!B352+All_Customers_Small_Commercial!B352+All_Customers_Lighting!B352</f>
        <v>88932</v>
      </c>
      <c r="C352" s="24">
        <f>All_Customers_Residential!C352+All_Customers_Small_Commercial!C352+All_Customers_Lighting!C352</f>
        <v>86646</v>
      </c>
      <c r="D352" s="24">
        <f>All_Customers_Residential!D352+All_Customers_Small_Commercial!D352+All_Customers_Lighting!D352</f>
        <v>85261</v>
      </c>
      <c r="E352" s="24">
        <f>All_Customers_Residential!E352+All_Customers_Small_Commercial!E352+All_Customers_Lighting!E352</f>
        <v>85681</v>
      </c>
      <c r="F352" s="24">
        <f>All_Customers_Residential!F352+All_Customers_Small_Commercial!F352+All_Customers_Lighting!F352</f>
        <v>90630</v>
      </c>
      <c r="G352" s="24">
        <f>All_Customers_Residential!G352+All_Customers_Small_Commercial!G352+All_Customers_Lighting!G352</f>
        <v>99747</v>
      </c>
      <c r="H352" s="24">
        <f>All_Customers_Residential!H352+All_Customers_Small_Commercial!H352+All_Customers_Lighting!H352</f>
        <v>116356</v>
      </c>
      <c r="I352" s="24">
        <f>All_Customers_Residential!I352+All_Customers_Small_Commercial!I352+All_Customers_Lighting!I352</f>
        <v>131230</v>
      </c>
      <c r="J352" s="24">
        <f>All_Customers_Residential!J352+All_Customers_Small_Commercial!J352+All_Customers_Lighting!J352</f>
        <v>134544</v>
      </c>
      <c r="K352" s="24">
        <f>All_Customers_Residential!K352+All_Customers_Small_Commercial!K352+All_Customers_Lighting!K352</f>
        <v>134344</v>
      </c>
      <c r="L352" s="24">
        <f>All_Customers_Residential!L352+All_Customers_Small_Commercial!L352+All_Customers_Lighting!L352</f>
        <v>129910</v>
      </c>
      <c r="M352" s="24">
        <f>All_Customers_Residential!M352+All_Customers_Small_Commercial!M352+All_Customers_Lighting!M352</f>
        <v>125333</v>
      </c>
      <c r="N352" s="24">
        <f>All_Customers_Residential!N352+All_Customers_Small_Commercial!N352+All_Customers_Lighting!N352</f>
        <v>121060</v>
      </c>
      <c r="O352" s="24">
        <f>All_Customers_Residential!O352+All_Customers_Small_Commercial!O352+All_Customers_Lighting!O352</f>
        <v>116146</v>
      </c>
      <c r="P352" s="24">
        <f>All_Customers_Residential!P352+All_Customers_Small_Commercial!P352+All_Customers_Lighting!P352</f>
        <v>118545</v>
      </c>
      <c r="Q352" s="24">
        <f>All_Customers_Residential!Q352+All_Customers_Small_Commercial!Q352+All_Customers_Lighting!Q352</f>
        <v>131095</v>
      </c>
      <c r="R352" s="24">
        <f>All_Customers_Residential!R352+All_Customers_Small_Commercial!R352+All_Customers_Lighting!R352</f>
        <v>149526</v>
      </c>
      <c r="S352" s="24">
        <f>All_Customers_Residential!S352+All_Customers_Small_Commercial!S352+All_Customers_Lighting!S352</f>
        <v>159515</v>
      </c>
      <c r="T352" s="24">
        <f>All_Customers_Residential!T352+All_Customers_Small_Commercial!T352+All_Customers_Lighting!T352</f>
        <v>164721</v>
      </c>
      <c r="U352" s="24">
        <f>All_Customers_Residential!U352+All_Customers_Small_Commercial!U352+All_Customers_Lighting!U352</f>
        <v>158803</v>
      </c>
      <c r="V352" s="24">
        <f>All_Customers_Residential!V352+All_Customers_Small_Commercial!V352+All_Customers_Lighting!V352</f>
        <v>149070</v>
      </c>
      <c r="W352" s="24">
        <f>All_Customers_Residential!W352+All_Customers_Small_Commercial!W352+All_Customers_Lighting!W352</f>
        <v>136203</v>
      </c>
      <c r="X352" s="24">
        <f>All_Customers_Residential!X352+All_Customers_Small_Commercial!X352+All_Customers_Lighting!X352</f>
        <v>106283</v>
      </c>
      <c r="Y352" s="24">
        <f>All_Customers_Residential!Y352+All_Customers_Small_Commercial!Y352+All_Customers_Lighting!Y352</f>
        <v>98765</v>
      </c>
    </row>
    <row r="353" spans="1:25" x14ac:dyDescent="0.2">
      <c r="A353" s="23">
        <f>All_Customers_Residential!A353</f>
        <v>45273</v>
      </c>
      <c r="B353" s="24">
        <f>All_Customers_Residential!B353+All_Customers_Small_Commercial!B353+All_Customers_Lighting!B353</f>
        <v>90711</v>
      </c>
      <c r="C353" s="24">
        <f>All_Customers_Residential!C353+All_Customers_Small_Commercial!C353+All_Customers_Lighting!C353</f>
        <v>87252</v>
      </c>
      <c r="D353" s="24">
        <f>All_Customers_Residential!D353+All_Customers_Small_Commercial!D353+All_Customers_Lighting!D353</f>
        <v>85263</v>
      </c>
      <c r="E353" s="24">
        <f>All_Customers_Residential!E353+All_Customers_Small_Commercial!E353+All_Customers_Lighting!E353</f>
        <v>85183</v>
      </c>
      <c r="F353" s="24">
        <f>All_Customers_Residential!F353+All_Customers_Small_Commercial!F353+All_Customers_Lighting!F353</f>
        <v>89263</v>
      </c>
      <c r="G353" s="24">
        <f>All_Customers_Residential!G353+All_Customers_Small_Commercial!G353+All_Customers_Lighting!G353</f>
        <v>99007</v>
      </c>
      <c r="H353" s="24">
        <f>All_Customers_Residential!H353+All_Customers_Small_Commercial!H353+All_Customers_Lighting!H353</f>
        <v>116580</v>
      </c>
      <c r="I353" s="24">
        <f>All_Customers_Residential!I353+All_Customers_Small_Commercial!I353+All_Customers_Lighting!I353</f>
        <v>131637</v>
      </c>
      <c r="J353" s="24">
        <f>All_Customers_Residential!J353+All_Customers_Small_Commercial!J353+All_Customers_Lighting!J353</f>
        <v>135124</v>
      </c>
      <c r="K353" s="24">
        <f>All_Customers_Residential!K353+All_Customers_Small_Commercial!K353+All_Customers_Lighting!K353</f>
        <v>135144</v>
      </c>
      <c r="L353" s="24">
        <f>All_Customers_Residential!L353+All_Customers_Small_Commercial!L353+All_Customers_Lighting!L353</f>
        <v>130451</v>
      </c>
      <c r="M353" s="24">
        <f>All_Customers_Residential!M353+All_Customers_Small_Commercial!M353+All_Customers_Lighting!M353</f>
        <v>126227</v>
      </c>
      <c r="N353" s="24">
        <f>All_Customers_Residential!N353+All_Customers_Small_Commercial!N353+All_Customers_Lighting!N353</f>
        <v>121882</v>
      </c>
      <c r="O353" s="24">
        <f>All_Customers_Residential!O353+All_Customers_Small_Commercial!O353+All_Customers_Lighting!O353</f>
        <v>117367</v>
      </c>
      <c r="P353" s="24">
        <f>All_Customers_Residential!P353+All_Customers_Small_Commercial!P353+All_Customers_Lighting!P353</f>
        <v>119487</v>
      </c>
      <c r="Q353" s="24">
        <f>All_Customers_Residential!Q353+All_Customers_Small_Commercial!Q353+All_Customers_Lighting!Q353</f>
        <v>131866</v>
      </c>
      <c r="R353" s="24">
        <f>All_Customers_Residential!R353+All_Customers_Small_Commercial!R353+All_Customers_Lighting!R353</f>
        <v>150416</v>
      </c>
      <c r="S353" s="24">
        <f>All_Customers_Residential!S353+All_Customers_Small_Commercial!S353+All_Customers_Lighting!S353</f>
        <v>160418</v>
      </c>
      <c r="T353" s="24">
        <f>All_Customers_Residential!T353+All_Customers_Small_Commercial!T353+All_Customers_Lighting!T353</f>
        <v>165591</v>
      </c>
      <c r="U353" s="24">
        <f>All_Customers_Residential!U353+All_Customers_Small_Commercial!U353+All_Customers_Lighting!U353</f>
        <v>159759</v>
      </c>
      <c r="V353" s="24">
        <f>All_Customers_Residential!V353+All_Customers_Small_Commercial!V353+All_Customers_Lighting!V353</f>
        <v>149988</v>
      </c>
      <c r="W353" s="24">
        <f>All_Customers_Residential!W353+All_Customers_Small_Commercial!W353+All_Customers_Lighting!W353</f>
        <v>137221</v>
      </c>
      <c r="X353" s="24">
        <f>All_Customers_Residential!X353+All_Customers_Small_Commercial!X353+All_Customers_Lighting!X353</f>
        <v>111853</v>
      </c>
      <c r="Y353" s="24">
        <f>All_Customers_Residential!Y353+All_Customers_Small_Commercial!Y353+All_Customers_Lighting!Y353</f>
        <v>105205</v>
      </c>
    </row>
    <row r="354" spans="1:25" x14ac:dyDescent="0.2">
      <c r="A354" s="23">
        <f>All_Customers_Residential!A354</f>
        <v>45274</v>
      </c>
      <c r="B354" s="24">
        <f>All_Customers_Residential!B354+All_Customers_Small_Commercial!B354+All_Customers_Lighting!B354</f>
        <v>99170</v>
      </c>
      <c r="C354" s="24">
        <f>All_Customers_Residential!C354+All_Customers_Small_Commercial!C354+All_Customers_Lighting!C354</f>
        <v>96381</v>
      </c>
      <c r="D354" s="24">
        <f>All_Customers_Residential!D354+All_Customers_Small_Commercial!D354+All_Customers_Lighting!D354</f>
        <v>95680</v>
      </c>
      <c r="E354" s="24">
        <f>All_Customers_Residential!E354+All_Customers_Small_Commercial!E354+All_Customers_Lighting!E354</f>
        <v>96726</v>
      </c>
      <c r="F354" s="24">
        <f>All_Customers_Residential!F354+All_Customers_Small_Commercial!F354+All_Customers_Lighting!F354</f>
        <v>101406</v>
      </c>
      <c r="G354" s="24">
        <f>All_Customers_Residential!G354+All_Customers_Small_Commercial!G354+All_Customers_Lighting!G354</f>
        <v>111726</v>
      </c>
      <c r="H354" s="24">
        <f>All_Customers_Residential!H354+All_Customers_Small_Commercial!H354+All_Customers_Lighting!H354</f>
        <v>129821</v>
      </c>
      <c r="I354" s="24">
        <f>All_Customers_Residential!I354+All_Customers_Small_Commercial!I354+All_Customers_Lighting!I354</f>
        <v>138029</v>
      </c>
      <c r="J354" s="24">
        <f>All_Customers_Residential!J354+All_Customers_Small_Commercial!J354+All_Customers_Lighting!J354</f>
        <v>137433</v>
      </c>
      <c r="K354" s="24">
        <f>All_Customers_Residential!K354+All_Customers_Small_Commercial!K354+All_Customers_Lighting!K354</f>
        <v>137116</v>
      </c>
      <c r="L354" s="24">
        <f>All_Customers_Residential!L354+All_Customers_Small_Commercial!L354+All_Customers_Lighting!L354</f>
        <v>132515</v>
      </c>
      <c r="M354" s="24">
        <f>All_Customers_Residential!M354+All_Customers_Small_Commercial!M354+All_Customers_Lighting!M354</f>
        <v>127807</v>
      </c>
      <c r="N354" s="24">
        <f>All_Customers_Residential!N354+All_Customers_Small_Commercial!N354+All_Customers_Lighting!N354</f>
        <v>123418</v>
      </c>
      <c r="O354" s="24">
        <f>All_Customers_Residential!O354+All_Customers_Small_Commercial!O354+All_Customers_Lighting!O354</f>
        <v>118430</v>
      </c>
      <c r="P354" s="24">
        <f>All_Customers_Residential!P354+All_Customers_Small_Commercial!P354+All_Customers_Lighting!P354</f>
        <v>120836</v>
      </c>
      <c r="Q354" s="24">
        <f>All_Customers_Residential!Q354+All_Customers_Small_Commercial!Q354+All_Customers_Lighting!Q354</f>
        <v>133495</v>
      </c>
      <c r="R354" s="24">
        <f>All_Customers_Residential!R354+All_Customers_Small_Commercial!R354+All_Customers_Lighting!R354</f>
        <v>152103</v>
      </c>
      <c r="S354" s="24">
        <f>All_Customers_Residential!S354+All_Customers_Small_Commercial!S354+All_Customers_Lighting!S354</f>
        <v>162159</v>
      </c>
      <c r="T354" s="24">
        <f>All_Customers_Residential!T354+All_Customers_Small_Commercial!T354+All_Customers_Lighting!T354</f>
        <v>167341</v>
      </c>
      <c r="U354" s="24">
        <f>All_Customers_Residential!U354+All_Customers_Small_Commercial!U354+All_Customers_Lighting!U354</f>
        <v>161381</v>
      </c>
      <c r="V354" s="24">
        <f>All_Customers_Residential!V354+All_Customers_Small_Commercial!V354+All_Customers_Lighting!V354</f>
        <v>151608</v>
      </c>
      <c r="W354" s="24">
        <f>All_Customers_Residential!W354+All_Customers_Small_Commercial!W354+All_Customers_Lighting!W354</f>
        <v>138552</v>
      </c>
      <c r="X354" s="24">
        <f>All_Customers_Residential!X354+All_Customers_Small_Commercial!X354+All_Customers_Lighting!X354</f>
        <v>113496</v>
      </c>
      <c r="Y354" s="24">
        <f>All_Customers_Residential!Y354+All_Customers_Small_Commercial!Y354+All_Customers_Lighting!Y354</f>
        <v>105229</v>
      </c>
    </row>
    <row r="355" spans="1:25" x14ac:dyDescent="0.2">
      <c r="A355" s="23">
        <f>All_Customers_Residential!A355</f>
        <v>45275</v>
      </c>
      <c r="B355" s="24">
        <f>All_Customers_Residential!B355+All_Customers_Small_Commercial!B355+All_Customers_Lighting!B355</f>
        <v>97303</v>
      </c>
      <c r="C355" s="24">
        <f>All_Customers_Residential!C355+All_Customers_Small_Commercial!C355+All_Customers_Lighting!C355</f>
        <v>93885</v>
      </c>
      <c r="D355" s="24">
        <f>All_Customers_Residential!D355+All_Customers_Small_Commercial!D355+All_Customers_Lighting!D355</f>
        <v>91465</v>
      </c>
      <c r="E355" s="24">
        <f>All_Customers_Residential!E355+All_Customers_Small_Commercial!E355+All_Customers_Lighting!E355</f>
        <v>91067</v>
      </c>
      <c r="F355" s="24">
        <f>All_Customers_Residential!F355+All_Customers_Small_Commercial!F355+All_Customers_Lighting!F355</f>
        <v>94746</v>
      </c>
      <c r="G355" s="24">
        <f>All_Customers_Residential!G355+All_Customers_Small_Commercial!G355+All_Customers_Lighting!G355</f>
        <v>103718</v>
      </c>
      <c r="H355" s="24">
        <f>All_Customers_Residential!H355+All_Customers_Small_Commercial!H355+All_Customers_Lighting!H355</f>
        <v>119807</v>
      </c>
      <c r="I355" s="24">
        <f>All_Customers_Residential!I355+All_Customers_Small_Commercial!I355+All_Customers_Lighting!I355</f>
        <v>133407</v>
      </c>
      <c r="J355" s="24">
        <f>All_Customers_Residential!J355+All_Customers_Small_Commercial!J355+All_Customers_Lighting!J355</f>
        <v>136907</v>
      </c>
      <c r="K355" s="24">
        <f>All_Customers_Residential!K355+All_Customers_Small_Commercial!K355+All_Customers_Lighting!K355</f>
        <v>136375</v>
      </c>
      <c r="L355" s="24">
        <f>All_Customers_Residential!L355+All_Customers_Small_Commercial!L355+All_Customers_Lighting!L355</f>
        <v>132350</v>
      </c>
      <c r="M355" s="24">
        <f>All_Customers_Residential!M355+All_Customers_Small_Commercial!M355+All_Customers_Lighting!M355</f>
        <v>127863</v>
      </c>
      <c r="N355" s="24">
        <f>All_Customers_Residential!N355+All_Customers_Small_Commercial!N355+All_Customers_Lighting!N355</f>
        <v>123044</v>
      </c>
      <c r="O355" s="24">
        <f>All_Customers_Residential!O355+All_Customers_Small_Commercial!O355+All_Customers_Lighting!O355</f>
        <v>117645</v>
      </c>
      <c r="P355" s="24">
        <f>All_Customers_Residential!P355+All_Customers_Small_Commercial!P355+All_Customers_Lighting!P355</f>
        <v>119904</v>
      </c>
      <c r="Q355" s="24">
        <f>All_Customers_Residential!Q355+All_Customers_Small_Commercial!Q355+All_Customers_Lighting!Q355</f>
        <v>132463</v>
      </c>
      <c r="R355" s="24">
        <f>All_Customers_Residential!R355+All_Customers_Small_Commercial!R355+All_Customers_Lighting!R355</f>
        <v>151038</v>
      </c>
      <c r="S355" s="24">
        <f>All_Customers_Residential!S355+All_Customers_Small_Commercial!S355+All_Customers_Lighting!S355</f>
        <v>160870</v>
      </c>
      <c r="T355" s="24">
        <f>All_Customers_Residential!T355+All_Customers_Small_Commercial!T355+All_Customers_Lighting!T355</f>
        <v>166286</v>
      </c>
      <c r="U355" s="24">
        <f>All_Customers_Residential!U355+All_Customers_Small_Commercial!U355+All_Customers_Lighting!U355</f>
        <v>160223</v>
      </c>
      <c r="V355" s="24">
        <f>All_Customers_Residential!V355+All_Customers_Small_Commercial!V355+All_Customers_Lighting!V355</f>
        <v>150421</v>
      </c>
      <c r="W355" s="24">
        <f>All_Customers_Residential!W355+All_Customers_Small_Commercial!W355+All_Customers_Lighting!W355</f>
        <v>137808</v>
      </c>
      <c r="X355" s="24">
        <f>All_Customers_Residential!X355+All_Customers_Small_Commercial!X355+All_Customers_Lighting!X355</f>
        <v>105953</v>
      </c>
      <c r="Y355" s="24">
        <f>All_Customers_Residential!Y355+All_Customers_Small_Commercial!Y355+All_Customers_Lighting!Y355</f>
        <v>100184</v>
      </c>
    </row>
    <row r="356" spans="1:25" x14ac:dyDescent="0.2">
      <c r="A356" s="23">
        <f>All_Customers_Residential!A356</f>
        <v>45276</v>
      </c>
      <c r="B356" s="24">
        <f>All_Customers_Residential!B356+All_Customers_Small_Commercial!B356+All_Customers_Lighting!B356</f>
        <v>89905</v>
      </c>
      <c r="C356" s="24">
        <f>All_Customers_Residential!C356+All_Customers_Small_Commercial!C356+All_Customers_Lighting!C356</f>
        <v>85533</v>
      </c>
      <c r="D356" s="24">
        <f>All_Customers_Residential!D356+All_Customers_Small_Commercial!D356+All_Customers_Lighting!D356</f>
        <v>81983</v>
      </c>
      <c r="E356" s="24">
        <f>All_Customers_Residential!E356+All_Customers_Small_Commercial!E356+All_Customers_Lighting!E356</f>
        <v>80531</v>
      </c>
      <c r="F356" s="24">
        <f>All_Customers_Residential!F356+All_Customers_Small_Commercial!F356+All_Customers_Lighting!F356</f>
        <v>84681</v>
      </c>
      <c r="G356" s="24">
        <f>All_Customers_Residential!G356+All_Customers_Small_Commercial!G356+All_Customers_Lighting!G356</f>
        <v>92390</v>
      </c>
      <c r="H356" s="24">
        <f>All_Customers_Residential!H356+All_Customers_Small_Commercial!H356+All_Customers_Lighting!H356</f>
        <v>109578</v>
      </c>
      <c r="I356" s="24">
        <f>All_Customers_Residential!I356+All_Customers_Small_Commercial!I356+All_Customers_Lighting!I356</f>
        <v>127837</v>
      </c>
      <c r="J356" s="24">
        <f>All_Customers_Residential!J356+All_Customers_Small_Commercial!J356+All_Customers_Lighting!J356</f>
        <v>136123</v>
      </c>
      <c r="K356" s="24">
        <f>All_Customers_Residential!K356+All_Customers_Small_Commercial!K356+All_Customers_Lighting!K356</f>
        <v>138385</v>
      </c>
      <c r="L356" s="24">
        <f>All_Customers_Residential!L356+All_Customers_Small_Commercial!L356+All_Customers_Lighting!L356</f>
        <v>134804</v>
      </c>
      <c r="M356" s="24">
        <f>All_Customers_Residential!M356+All_Customers_Small_Commercial!M356+All_Customers_Lighting!M356</f>
        <v>130637</v>
      </c>
      <c r="N356" s="24">
        <f>All_Customers_Residential!N356+All_Customers_Small_Commercial!N356+All_Customers_Lighting!N356</f>
        <v>124370</v>
      </c>
      <c r="O356" s="24">
        <f>All_Customers_Residential!O356+All_Customers_Small_Commercial!O356+All_Customers_Lighting!O356</f>
        <v>119097</v>
      </c>
      <c r="P356" s="24">
        <f>All_Customers_Residential!P356+All_Customers_Small_Commercial!P356+All_Customers_Lighting!P356</f>
        <v>121708</v>
      </c>
      <c r="Q356" s="24">
        <f>All_Customers_Residential!Q356+All_Customers_Small_Commercial!Q356+All_Customers_Lighting!Q356</f>
        <v>133478</v>
      </c>
      <c r="R356" s="24">
        <f>All_Customers_Residential!R356+All_Customers_Small_Commercial!R356+All_Customers_Lighting!R356</f>
        <v>152549</v>
      </c>
      <c r="S356" s="24">
        <f>All_Customers_Residential!S356+All_Customers_Small_Commercial!S356+All_Customers_Lighting!S356</f>
        <v>163349</v>
      </c>
      <c r="T356" s="24">
        <f>All_Customers_Residential!T356+All_Customers_Small_Commercial!T356+All_Customers_Lighting!T356</f>
        <v>166023</v>
      </c>
      <c r="U356" s="24">
        <f>All_Customers_Residential!U356+All_Customers_Small_Commercial!U356+All_Customers_Lighting!U356</f>
        <v>160142</v>
      </c>
      <c r="V356" s="24">
        <f>All_Customers_Residential!V356+All_Customers_Small_Commercial!V356+All_Customers_Lighting!V356</f>
        <v>150793</v>
      </c>
      <c r="W356" s="24">
        <f>All_Customers_Residential!W356+All_Customers_Small_Commercial!W356+All_Customers_Lighting!W356</f>
        <v>137165</v>
      </c>
      <c r="X356" s="24">
        <f>All_Customers_Residential!X356+All_Customers_Small_Commercial!X356+All_Customers_Lighting!X356</f>
        <v>112407</v>
      </c>
      <c r="Y356" s="24">
        <f>All_Customers_Residential!Y356+All_Customers_Small_Commercial!Y356+All_Customers_Lighting!Y356</f>
        <v>105768</v>
      </c>
    </row>
    <row r="357" spans="1:25" x14ac:dyDescent="0.2">
      <c r="A357" s="23">
        <f>All_Customers_Residential!A357</f>
        <v>45277</v>
      </c>
      <c r="B357" s="24">
        <f>All_Customers_Residential!B357+All_Customers_Small_Commercial!B357+All_Customers_Lighting!B357</f>
        <v>99035</v>
      </c>
      <c r="C357" s="24">
        <f>All_Customers_Residential!C357+All_Customers_Small_Commercial!C357+All_Customers_Lighting!C357</f>
        <v>95413</v>
      </c>
      <c r="D357" s="24">
        <f>All_Customers_Residential!D357+All_Customers_Small_Commercial!D357+All_Customers_Lighting!D357</f>
        <v>93475</v>
      </c>
      <c r="E357" s="24">
        <f>All_Customers_Residential!E357+All_Customers_Small_Commercial!E357+All_Customers_Lighting!E357</f>
        <v>92562</v>
      </c>
      <c r="F357" s="24">
        <f>All_Customers_Residential!F357+All_Customers_Small_Commercial!F357+All_Customers_Lighting!F357</f>
        <v>93592</v>
      </c>
      <c r="G357" s="24">
        <f>All_Customers_Residential!G357+All_Customers_Small_Commercial!G357+All_Customers_Lighting!G357</f>
        <v>96828</v>
      </c>
      <c r="H357" s="24">
        <f>All_Customers_Residential!H357+All_Customers_Small_Commercial!H357+All_Customers_Lighting!H357</f>
        <v>110195</v>
      </c>
      <c r="I357" s="24">
        <f>All_Customers_Residential!I357+All_Customers_Small_Commercial!I357+All_Customers_Lighting!I357</f>
        <v>128481</v>
      </c>
      <c r="J357" s="24">
        <f>All_Customers_Residential!J357+All_Customers_Small_Commercial!J357+All_Customers_Lighting!J357</f>
        <v>137057</v>
      </c>
      <c r="K357" s="24">
        <f>All_Customers_Residential!K357+All_Customers_Small_Commercial!K357+All_Customers_Lighting!K357</f>
        <v>139742</v>
      </c>
      <c r="L357" s="24">
        <f>All_Customers_Residential!L357+All_Customers_Small_Commercial!L357+All_Customers_Lighting!L357</f>
        <v>136263</v>
      </c>
      <c r="M357" s="24">
        <f>All_Customers_Residential!M357+All_Customers_Small_Commercial!M357+All_Customers_Lighting!M357</f>
        <v>132379</v>
      </c>
      <c r="N357" s="24">
        <f>All_Customers_Residential!N357+All_Customers_Small_Commercial!N357+All_Customers_Lighting!N357</f>
        <v>126259</v>
      </c>
      <c r="O357" s="24">
        <f>All_Customers_Residential!O357+All_Customers_Small_Commercial!O357+All_Customers_Lighting!O357</f>
        <v>120797</v>
      </c>
      <c r="P357" s="24">
        <f>All_Customers_Residential!P357+All_Customers_Small_Commercial!P357+All_Customers_Lighting!P357</f>
        <v>122984</v>
      </c>
      <c r="Q357" s="24">
        <f>All_Customers_Residential!Q357+All_Customers_Small_Commercial!Q357+All_Customers_Lighting!Q357</f>
        <v>134418</v>
      </c>
      <c r="R357" s="24">
        <f>All_Customers_Residential!R357+All_Customers_Small_Commercial!R357+All_Customers_Lighting!R357</f>
        <v>152989</v>
      </c>
      <c r="S357" s="24">
        <f>All_Customers_Residential!S357+All_Customers_Small_Commercial!S357+All_Customers_Lighting!S357</f>
        <v>163512</v>
      </c>
      <c r="T357" s="24">
        <f>All_Customers_Residential!T357+All_Customers_Small_Commercial!T357+All_Customers_Lighting!T357</f>
        <v>165984</v>
      </c>
      <c r="U357" s="24">
        <f>All_Customers_Residential!U357+All_Customers_Small_Commercial!U357+All_Customers_Lighting!U357</f>
        <v>159901</v>
      </c>
      <c r="V357" s="24">
        <f>All_Customers_Residential!V357+All_Customers_Small_Commercial!V357+All_Customers_Lighting!V357</f>
        <v>150051</v>
      </c>
      <c r="W357" s="24">
        <f>All_Customers_Residential!W357+All_Customers_Small_Commercial!W357+All_Customers_Lighting!W357</f>
        <v>136019</v>
      </c>
      <c r="X357" s="24">
        <f>All_Customers_Residential!X357+All_Customers_Small_Commercial!X357+All_Customers_Lighting!X357</f>
        <v>106581</v>
      </c>
      <c r="Y357" s="24">
        <f>All_Customers_Residential!Y357+All_Customers_Small_Commercial!Y357+All_Customers_Lighting!Y357</f>
        <v>100125</v>
      </c>
    </row>
    <row r="358" spans="1:25" x14ac:dyDescent="0.2">
      <c r="A358" s="23">
        <f>All_Customers_Residential!A358</f>
        <v>45278</v>
      </c>
      <c r="B358" s="24">
        <f>All_Customers_Residential!B358+All_Customers_Small_Commercial!B358+All_Customers_Lighting!B358</f>
        <v>87760</v>
      </c>
      <c r="C358" s="24">
        <f>All_Customers_Residential!C358+All_Customers_Small_Commercial!C358+All_Customers_Lighting!C358</f>
        <v>82784</v>
      </c>
      <c r="D358" s="24">
        <f>All_Customers_Residential!D358+All_Customers_Small_Commercial!D358+All_Customers_Lighting!D358</f>
        <v>80861</v>
      </c>
      <c r="E358" s="24">
        <f>All_Customers_Residential!E358+All_Customers_Small_Commercial!E358+All_Customers_Lighting!E358</f>
        <v>79518</v>
      </c>
      <c r="F358" s="24">
        <f>All_Customers_Residential!F358+All_Customers_Small_Commercial!F358+All_Customers_Lighting!F358</f>
        <v>84274</v>
      </c>
      <c r="G358" s="24">
        <f>All_Customers_Residential!G358+All_Customers_Small_Commercial!G358+All_Customers_Lighting!G358</f>
        <v>93399</v>
      </c>
      <c r="H358" s="24">
        <f>All_Customers_Residential!H358+All_Customers_Small_Commercial!H358+All_Customers_Lighting!H358</f>
        <v>114557</v>
      </c>
      <c r="I358" s="24">
        <f>All_Customers_Residential!I358+All_Customers_Small_Commercial!I358+All_Customers_Lighting!I358</f>
        <v>132258</v>
      </c>
      <c r="J358" s="24">
        <f>All_Customers_Residential!J358+All_Customers_Small_Commercial!J358+All_Customers_Lighting!J358</f>
        <v>136394</v>
      </c>
      <c r="K358" s="24">
        <f>All_Customers_Residential!K358+All_Customers_Small_Commercial!K358+All_Customers_Lighting!K358</f>
        <v>136900</v>
      </c>
      <c r="L358" s="24">
        <f>All_Customers_Residential!L358+All_Customers_Small_Commercial!L358+All_Customers_Lighting!L358</f>
        <v>132947</v>
      </c>
      <c r="M358" s="24">
        <f>All_Customers_Residential!M358+All_Customers_Small_Commercial!M358+All_Customers_Lighting!M358</f>
        <v>127794</v>
      </c>
      <c r="N358" s="24">
        <f>All_Customers_Residential!N358+All_Customers_Small_Commercial!N358+All_Customers_Lighting!N358</f>
        <v>122170</v>
      </c>
      <c r="O358" s="24">
        <f>All_Customers_Residential!O358+All_Customers_Small_Commercial!O358+All_Customers_Lighting!O358</f>
        <v>116216</v>
      </c>
      <c r="P358" s="24">
        <f>All_Customers_Residential!P358+All_Customers_Small_Commercial!P358+All_Customers_Lighting!P358</f>
        <v>117358</v>
      </c>
      <c r="Q358" s="24">
        <f>All_Customers_Residential!Q358+All_Customers_Small_Commercial!Q358+All_Customers_Lighting!Q358</f>
        <v>127509</v>
      </c>
      <c r="R358" s="24">
        <f>All_Customers_Residential!R358+All_Customers_Small_Commercial!R358+All_Customers_Lighting!R358</f>
        <v>144144</v>
      </c>
      <c r="S358" s="24">
        <f>All_Customers_Residential!S358+All_Customers_Small_Commercial!S358+All_Customers_Lighting!S358</f>
        <v>153206</v>
      </c>
      <c r="T358" s="24">
        <f>All_Customers_Residential!T358+All_Customers_Small_Commercial!T358+All_Customers_Lighting!T358</f>
        <v>158026</v>
      </c>
      <c r="U358" s="24">
        <f>All_Customers_Residential!U358+All_Customers_Small_Commercial!U358+All_Customers_Lighting!U358</f>
        <v>152057</v>
      </c>
      <c r="V358" s="24">
        <f>All_Customers_Residential!V358+All_Customers_Small_Commercial!V358+All_Customers_Lighting!V358</f>
        <v>142598</v>
      </c>
      <c r="W358" s="24">
        <f>All_Customers_Residential!W358+All_Customers_Small_Commercial!W358+All_Customers_Lighting!W358</f>
        <v>130227</v>
      </c>
      <c r="X358" s="24">
        <f>All_Customers_Residential!X358+All_Customers_Small_Commercial!X358+All_Customers_Lighting!X358</f>
        <v>98988</v>
      </c>
      <c r="Y358" s="24">
        <f>All_Customers_Residential!Y358+All_Customers_Small_Commercial!Y358+All_Customers_Lighting!Y358</f>
        <v>93745</v>
      </c>
    </row>
    <row r="359" spans="1:25" x14ac:dyDescent="0.2">
      <c r="A359" s="23">
        <f>All_Customers_Residential!A359</f>
        <v>45279</v>
      </c>
      <c r="B359" s="24">
        <f>All_Customers_Residential!B359+All_Customers_Small_Commercial!B359+All_Customers_Lighting!B359</f>
        <v>82548</v>
      </c>
      <c r="C359" s="24">
        <f>All_Customers_Residential!C359+All_Customers_Small_Commercial!C359+All_Customers_Lighting!C359</f>
        <v>77705</v>
      </c>
      <c r="D359" s="24">
        <f>All_Customers_Residential!D359+All_Customers_Small_Commercial!D359+All_Customers_Lighting!D359</f>
        <v>76010</v>
      </c>
      <c r="E359" s="24">
        <f>All_Customers_Residential!E359+All_Customers_Small_Commercial!E359+All_Customers_Lighting!E359</f>
        <v>74696</v>
      </c>
      <c r="F359" s="24">
        <f>All_Customers_Residential!F359+All_Customers_Small_Commercial!F359+All_Customers_Lighting!F359</f>
        <v>79471</v>
      </c>
      <c r="G359" s="24">
        <f>All_Customers_Residential!G359+All_Customers_Small_Commercial!G359+All_Customers_Lighting!G359</f>
        <v>88186</v>
      </c>
      <c r="H359" s="24">
        <f>All_Customers_Residential!H359+All_Customers_Small_Commercial!H359+All_Customers_Lighting!H359</f>
        <v>108749</v>
      </c>
      <c r="I359" s="24">
        <f>All_Customers_Residential!I359+All_Customers_Small_Commercial!I359+All_Customers_Lighting!I359</f>
        <v>126132</v>
      </c>
      <c r="J359" s="24">
        <f>All_Customers_Residential!J359+All_Customers_Small_Commercial!J359+All_Customers_Lighting!J359</f>
        <v>130509</v>
      </c>
      <c r="K359" s="24">
        <f>All_Customers_Residential!K359+All_Customers_Small_Commercial!K359+All_Customers_Lighting!K359</f>
        <v>130929</v>
      </c>
      <c r="L359" s="24">
        <f>All_Customers_Residential!L359+All_Customers_Small_Commercial!L359+All_Customers_Lighting!L359</f>
        <v>126946</v>
      </c>
      <c r="M359" s="24">
        <f>All_Customers_Residential!M359+All_Customers_Small_Commercial!M359+All_Customers_Lighting!M359</f>
        <v>122806</v>
      </c>
      <c r="N359" s="24">
        <f>All_Customers_Residential!N359+All_Customers_Small_Commercial!N359+All_Customers_Lighting!N359</f>
        <v>118648</v>
      </c>
      <c r="O359" s="24">
        <f>All_Customers_Residential!O359+All_Customers_Small_Commercial!O359+All_Customers_Lighting!O359</f>
        <v>113340</v>
      </c>
      <c r="P359" s="24">
        <f>All_Customers_Residential!P359+All_Customers_Small_Commercial!P359+All_Customers_Lighting!P359</f>
        <v>115659</v>
      </c>
      <c r="Q359" s="24">
        <f>All_Customers_Residential!Q359+All_Customers_Small_Commercial!Q359+All_Customers_Lighting!Q359</f>
        <v>127788</v>
      </c>
      <c r="R359" s="24">
        <f>All_Customers_Residential!R359+All_Customers_Small_Commercial!R359+All_Customers_Lighting!R359</f>
        <v>146493</v>
      </c>
      <c r="S359" s="24">
        <f>All_Customers_Residential!S359+All_Customers_Small_Commercial!S359+All_Customers_Lighting!S359</f>
        <v>156835</v>
      </c>
      <c r="T359" s="24">
        <f>All_Customers_Residential!T359+All_Customers_Small_Commercial!T359+All_Customers_Lighting!T359</f>
        <v>162425</v>
      </c>
      <c r="U359" s="24">
        <f>All_Customers_Residential!U359+All_Customers_Small_Commercial!U359+All_Customers_Lighting!U359</f>
        <v>156932</v>
      </c>
      <c r="V359" s="24">
        <f>All_Customers_Residential!V359+All_Customers_Small_Commercial!V359+All_Customers_Lighting!V359</f>
        <v>147436</v>
      </c>
      <c r="W359" s="24">
        <f>All_Customers_Residential!W359+All_Customers_Small_Commercial!W359+All_Customers_Lighting!W359</f>
        <v>135008</v>
      </c>
      <c r="X359" s="24">
        <f>All_Customers_Residential!X359+All_Customers_Small_Commercial!X359+All_Customers_Lighting!X359</f>
        <v>103335</v>
      </c>
      <c r="Y359" s="24">
        <f>All_Customers_Residential!Y359+All_Customers_Small_Commercial!Y359+All_Customers_Lighting!Y359</f>
        <v>97719</v>
      </c>
    </row>
    <row r="360" spans="1:25" x14ac:dyDescent="0.2">
      <c r="A360" s="23">
        <f>All_Customers_Residential!A360</f>
        <v>45280</v>
      </c>
      <c r="B360" s="24">
        <f>All_Customers_Residential!B360+All_Customers_Small_Commercial!B360+All_Customers_Lighting!B360</f>
        <v>86165</v>
      </c>
      <c r="C360" s="24">
        <f>All_Customers_Residential!C360+All_Customers_Small_Commercial!C360+All_Customers_Lighting!C360</f>
        <v>81398</v>
      </c>
      <c r="D360" s="24">
        <f>All_Customers_Residential!D360+All_Customers_Small_Commercial!D360+All_Customers_Lighting!D360</f>
        <v>79742</v>
      </c>
      <c r="E360" s="24">
        <f>All_Customers_Residential!E360+All_Customers_Small_Commercial!E360+All_Customers_Lighting!E360</f>
        <v>78517</v>
      </c>
      <c r="F360" s="24">
        <f>All_Customers_Residential!F360+All_Customers_Small_Commercial!F360+All_Customers_Lighting!F360</f>
        <v>83190</v>
      </c>
      <c r="G360" s="24">
        <f>All_Customers_Residential!G360+All_Customers_Small_Commercial!G360+All_Customers_Lighting!G360</f>
        <v>92194</v>
      </c>
      <c r="H360" s="24">
        <f>All_Customers_Residential!H360+All_Customers_Small_Commercial!H360+All_Customers_Lighting!H360</f>
        <v>112956</v>
      </c>
      <c r="I360" s="24">
        <f>All_Customers_Residential!I360+All_Customers_Small_Commercial!I360+All_Customers_Lighting!I360</f>
        <v>130589</v>
      </c>
      <c r="J360" s="24">
        <f>All_Customers_Residential!J360+All_Customers_Small_Commercial!J360+All_Customers_Lighting!J360</f>
        <v>134709</v>
      </c>
      <c r="K360" s="24">
        <f>All_Customers_Residential!K360+All_Customers_Small_Commercial!K360+All_Customers_Lighting!K360</f>
        <v>134735</v>
      </c>
      <c r="L360" s="24">
        <f>All_Customers_Residential!L360+All_Customers_Small_Commercial!L360+All_Customers_Lighting!L360</f>
        <v>130723</v>
      </c>
      <c r="M360" s="24">
        <f>All_Customers_Residential!M360+All_Customers_Small_Commercial!M360+All_Customers_Lighting!M360</f>
        <v>126390</v>
      </c>
      <c r="N360" s="24">
        <f>All_Customers_Residential!N360+All_Customers_Small_Commercial!N360+All_Customers_Lighting!N360</f>
        <v>121960</v>
      </c>
      <c r="O360" s="24">
        <f>All_Customers_Residential!O360+All_Customers_Small_Commercial!O360+All_Customers_Lighting!O360</f>
        <v>116754</v>
      </c>
      <c r="P360" s="24">
        <f>All_Customers_Residential!P360+All_Customers_Small_Commercial!P360+All_Customers_Lighting!P360</f>
        <v>119079</v>
      </c>
      <c r="Q360" s="24">
        <f>All_Customers_Residential!Q360+All_Customers_Small_Commercial!Q360+All_Customers_Lighting!Q360</f>
        <v>131323</v>
      </c>
      <c r="R360" s="24">
        <f>All_Customers_Residential!R360+All_Customers_Small_Commercial!R360+All_Customers_Lighting!R360</f>
        <v>149787</v>
      </c>
      <c r="S360" s="24">
        <f>All_Customers_Residential!S360+All_Customers_Small_Commercial!S360+All_Customers_Lighting!S360</f>
        <v>159999</v>
      </c>
      <c r="T360" s="24">
        <f>All_Customers_Residential!T360+All_Customers_Small_Commercial!T360+All_Customers_Lighting!T360</f>
        <v>165627</v>
      </c>
      <c r="U360" s="24">
        <f>All_Customers_Residential!U360+All_Customers_Small_Commercial!U360+All_Customers_Lighting!U360</f>
        <v>159906</v>
      </c>
      <c r="V360" s="24">
        <f>All_Customers_Residential!V360+All_Customers_Small_Commercial!V360+All_Customers_Lighting!V360</f>
        <v>150513</v>
      </c>
      <c r="W360" s="24">
        <f>All_Customers_Residential!W360+All_Customers_Small_Commercial!W360+All_Customers_Lighting!W360</f>
        <v>137458</v>
      </c>
      <c r="X360" s="24">
        <f>All_Customers_Residential!X360+All_Customers_Small_Commercial!X360+All_Customers_Lighting!X360</f>
        <v>105356</v>
      </c>
      <c r="Y360" s="24">
        <f>All_Customers_Residential!Y360+All_Customers_Small_Commercial!Y360+All_Customers_Lighting!Y360</f>
        <v>99541</v>
      </c>
    </row>
    <row r="361" spans="1:25" x14ac:dyDescent="0.2">
      <c r="A361" s="23">
        <f>All_Customers_Residential!A361</f>
        <v>45281</v>
      </c>
      <c r="B361" s="24">
        <f>All_Customers_Residential!B361+All_Customers_Small_Commercial!B361+All_Customers_Lighting!B361</f>
        <v>88037</v>
      </c>
      <c r="C361" s="24">
        <f>All_Customers_Residential!C361+All_Customers_Small_Commercial!C361+All_Customers_Lighting!C361</f>
        <v>83076</v>
      </c>
      <c r="D361" s="24">
        <f>All_Customers_Residential!D361+All_Customers_Small_Commercial!D361+All_Customers_Lighting!D361</f>
        <v>81451</v>
      </c>
      <c r="E361" s="24">
        <f>All_Customers_Residential!E361+All_Customers_Small_Commercial!E361+All_Customers_Lighting!E361</f>
        <v>80238</v>
      </c>
      <c r="F361" s="24">
        <f>All_Customers_Residential!F361+All_Customers_Small_Commercial!F361+All_Customers_Lighting!F361</f>
        <v>85079</v>
      </c>
      <c r="G361" s="24">
        <f>All_Customers_Residential!G361+All_Customers_Small_Commercial!G361+All_Customers_Lighting!G361</f>
        <v>94284</v>
      </c>
      <c r="H361" s="24">
        <f>All_Customers_Residential!H361+All_Customers_Small_Commercial!H361+All_Customers_Lighting!H361</f>
        <v>115315</v>
      </c>
      <c r="I361" s="24">
        <f>All_Customers_Residential!I361+All_Customers_Small_Commercial!I361+All_Customers_Lighting!I361</f>
        <v>132935</v>
      </c>
      <c r="J361" s="24">
        <f>All_Customers_Residential!J361+All_Customers_Small_Commercial!J361+All_Customers_Lighting!J361</f>
        <v>136878</v>
      </c>
      <c r="K361" s="24">
        <f>All_Customers_Residential!K361+All_Customers_Small_Commercial!K361+All_Customers_Lighting!K361</f>
        <v>136886</v>
      </c>
      <c r="L361" s="24">
        <f>All_Customers_Residential!L361+All_Customers_Small_Commercial!L361+All_Customers_Lighting!L361</f>
        <v>132455</v>
      </c>
      <c r="M361" s="24">
        <f>All_Customers_Residential!M361+All_Customers_Small_Commercial!M361+All_Customers_Lighting!M361</f>
        <v>127994</v>
      </c>
      <c r="N361" s="24">
        <f>All_Customers_Residential!N361+All_Customers_Small_Commercial!N361+All_Customers_Lighting!N361</f>
        <v>123597</v>
      </c>
      <c r="O361" s="24">
        <f>All_Customers_Residential!O361+All_Customers_Small_Commercial!O361+All_Customers_Lighting!O361</f>
        <v>118762</v>
      </c>
      <c r="P361" s="24">
        <f>All_Customers_Residential!P361+All_Customers_Small_Commercial!P361+All_Customers_Lighting!P361</f>
        <v>121156</v>
      </c>
      <c r="Q361" s="24">
        <f>All_Customers_Residential!Q361+All_Customers_Small_Commercial!Q361+All_Customers_Lighting!Q361</f>
        <v>133771</v>
      </c>
      <c r="R361" s="24">
        <f>All_Customers_Residential!R361+All_Customers_Small_Commercial!R361+All_Customers_Lighting!R361</f>
        <v>152360</v>
      </c>
      <c r="S361" s="24">
        <f>All_Customers_Residential!S361+All_Customers_Small_Commercial!S361+All_Customers_Lighting!S361</f>
        <v>162297</v>
      </c>
      <c r="T361" s="24">
        <f>All_Customers_Residential!T361+All_Customers_Small_Commercial!T361+All_Customers_Lighting!T361</f>
        <v>168076</v>
      </c>
      <c r="U361" s="24">
        <f>All_Customers_Residential!U361+All_Customers_Small_Commercial!U361+All_Customers_Lighting!U361</f>
        <v>162024</v>
      </c>
      <c r="V361" s="24">
        <f>All_Customers_Residential!V361+All_Customers_Small_Commercial!V361+All_Customers_Lighting!V361</f>
        <v>152410</v>
      </c>
      <c r="W361" s="24">
        <f>All_Customers_Residential!W361+All_Customers_Small_Commercial!W361+All_Customers_Lighting!W361</f>
        <v>139504</v>
      </c>
      <c r="X361" s="24">
        <f>All_Customers_Residential!X361+All_Customers_Small_Commercial!X361+All_Customers_Lighting!X361</f>
        <v>111645</v>
      </c>
      <c r="Y361" s="24">
        <f>All_Customers_Residential!Y361+All_Customers_Small_Commercial!Y361+All_Customers_Lighting!Y361</f>
        <v>104553</v>
      </c>
    </row>
    <row r="362" spans="1:25" x14ac:dyDescent="0.2">
      <c r="A362" s="23">
        <f>All_Customers_Residential!A362</f>
        <v>45282</v>
      </c>
      <c r="B362" s="24">
        <f>All_Customers_Residential!B362+All_Customers_Small_Commercial!B362+All_Customers_Lighting!B362</f>
        <v>97072</v>
      </c>
      <c r="C362" s="24">
        <f>All_Customers_Residential!C362+All_Customers_Small_Commercial!C362+All_Customers_Lighting!C362</f>
        <v>93381</v>
      </c>
      <c r="D362" s="24">
        <f>All_Customers_Residential!D362+All_Customers_Small_Commercial!D362+All_Customers_Lighting!D362</f>
        <v>90894</v>
      </c>
      <c r="E362" s="24">
        <f>All_Customers_Residential!E362+All_Customers_Small_Commercial!E362+All_Customers_Lighting!E362</f>
        <v>91743</v>
      </c>
      <c r="F362" s="24">
        <f>All_Customers_Residential!F362+All_Customers_Small_Commercial!F362+All_Customers_Lighting!F362</f>
        <v>95503</v>
      </c>
      <c r="G362" s="24">
        <f>All_Customers_Residential!G362+All_Customers_Small_Commercial!G362+All_Customers_Lighting!G362</f>
        <v>103817</v>
      </c>
      <c r="H362" s="24">
        <f>All_Customers_Residential!H362+All_Customers_Small_Commercial!H362+All_Customers_Lighting!H362</f>
        <v>118963</v>
      </c>
      <c r="I362" s="24">
        <f>All_Customers_Residential!I362+All_Customers_Small_Commercial!I362+All_Customers_Lighting!I362</f>
        <v>134560</v>
      </c>
      <c r="J362" s="24">
        <f>All_Customers_Residential!J362+All_Customers_Small_Commercial!J362+All_Customers_Lighting!J362</f>
        <v>138451</v>
      </c>
      <c r="K362" s="24">
        <f>All_Customers_Residential!K362+All_Customers_Small_Commercial!K362+All_Customers_Lighting!K362</f>
        <v>138366</v>
      </c>
      <c r="L362" s="24">
        <f>All_Customers_Residential!L362+All_Customers_Small_Commercial!L362+All_Customers_Lighting!L362</f>
        <v>133996</v>
      </c>
      <c r="M362" s="24">
        <f>All_Customers_Residential!M362+All_Customers_Small_Commercial!M362+All_Customers_Lighting!M362</f>
        <v>129330</v>
      </c>
      <c r="N362" s="24">
        <f>All_Customers_Residential!N362+All_Customers_Small_Commercial!N362+All_Customers_Lighting!N362</f>
        <v>124758</v>
      </c>
      <c r="O362" s="24">
        <f>All_Customers_Residential!O362+All_Customers_Small_Commercial!O362+All_Customers_Lighting!O362</f>
        <v>119584</v>
      </c>
      <c r="P362" s="24">
        <f>All_Customers_Residential!P362+All_Customers_Small_Commercial!P362+All_Customers_Lighting!P362</f>
        <v>122025</v>
      </c>
      <c r="Q362" s="24">
        <f>All_Customers_Residential!Q362+All_Customers_Small_Commercial!Q362+All_Customers_Lighting!Q362</f>
        <v>134569</v>
      </c>
      <c r="R362" s="24">
        <f>All_Customers_Residential!R362+All_Customers_Small_Commercial!R362+All_Customers_Lighting!R362</f>
        <v>153153</v>
      </c>
      <c r="S362" s="24">
        <f>All_Customers_Residential!S362+All_Customers_Small_Commercial!S362+All_Customers_Lighting!S362</f>
        <v>163286</v>
      </c>
      <c r="T362" s="24">
        <f>All_Customers_Residential!T362+All_Customers_Small_Commercial!T362+All_Customers_Lighting!T362</f>
        <v>168680</v>
      </c>
      <c r="U362" s="24">
        <f>All_Customers_Residential!U362+All_Customers_Small_Commercial!U362+All_Customers_Lighting!U362</f>
        <v>162790</v>
      </c>
      <c r="V362" s="24">
        <f>All_Customers_Residential!V362+All_Customers_Small_Commercial!V362+All_Customers_Lighting!V362</f>
        <v>153044</v>
      </c>
      <c r="W362" s="24">
        <f>All_Customers_Residential!W362+All_Customers_Small_Commercial!W362+All_Customers_Lighting!W362</f>
        <v>140318</v>
      </c>
      <c r="X362" s="24">
        <f>All_Customers_Residential!X362+All_Customers_Small_Commercial!X362+All_Customers_Lighting!X362</f>
        <v>118842</v>
      </c>
      <c r="Y362" s="24">
        <f>All_Customers_Residential!Y362+All_Customers_Small_Commercial!Y362+All_Customers_Lighting!Y362</f>
        <v>110233</v>
      </c>
    </row>
    <row r="363" spans="1:25" x14ac:dyDescent="0.2">
      <c r="A363" s="23">
        <f>All_Customers_Residential!A363</f>
        <v>45283</v>
      </c>
      <c r="B363" s="24">
        <f>All_Customers_Residential!B363+All_Customers_Small_Commercial!B363+All_Customers_Lighting!B363</f>
        <v>103408</v>
      </c>
      <c r="C363" s="24">
        <f>All_Customers_Residential!C363+All_Customers_Small_Commercial!C363+All_Customers_Lighting!C363</f>
        <v>99167</v>
      </c>
      <c r="D363" s="24">
        <f>All_Customers_Residential!D363+All_Customers_Small_Commercial!D363+All_Customers_Lighting!D363</f>
        <v>96975</v>
      </c>
      <c r="E363" s="24">
        <f>All_Customers_Residential!E363+All_Customers_Small_Commercial!E363+All_Customers_Lighting!E363</f>
        <v>98008</v>
      </c>
      <c r="F363" s="24">
        <f>All_Customers_Residential!F363+All_Customers_Small_Commercial!F363+All_Customers_Lighting!F363</f>
        <v>98989</v>
      </c>
      <c r="G363" s="24">
        <f>All_Customers_Residential!G363+All_Customers_Small_Commercial!G363+All_Customers_Lighting!G363</f>
        <v>102333</v>
      </c>
      <c r="H363" s="24">
        <f>All_Customers_Residential!H363+All_Customers_Small_Commercial!H363+All_Customers_Lighting!H363</f>
        <v>112426</v>
      </c>
      <c r="I363" s="24">
        <f>All_Customers_Residential!I363+All_Customers_Small_Commercial!I363+All_Customers_Lighting!I363</f>
        <v>130416</v>
      </c>
      <c r="J363" s="24">
        <f>All_Customers_Residential!J363+All_Customers_Small_Commercial!J363+All_Customers_Lighting!J363</f>
        <v>138732</v>
      </c>
      <c r="K363" s="24">
        <f>All_Customers_Residential!K363+All_Customers_Small_Commercial!K363+All_Customers_Lighting!K363</f>
        <v>141386</v>
      </c>
      <c r="L363" s="24">
        <f>All_Customers_Residential!L363+All_Customers_Small_Commercial!L363+All_Customers_Lighting!L363</f>
        <v>137989</v>
      </c>
      <c r="M363" s="24">
        <f>All_Customers_Residential!M363+All_Customers_Small_Commercial!M363+All_Customers_Lighting!M363</f>
        <v>133621</v>
      </c>
      <c r="N363" s="24">
        <f>All_Customers_Residential!N363+All_Customers_Small_Commercial!N363+All_Customers_Lighting!N363</f>
        <v>127025</v>
      </c>
      <c r="O363" s="24">
        <f>All_Customers_Residential!O363+All_Customers_Small_Commercial!O363+All_Customers_Lighting!O363</f>
        <v>121464</v>
      </c>
      <c r="P363" s="24">
        <f>All_Customers_Residential!P363+All_Customers_Small_Commercial!P363+All_Customers_Lighting!P363</f>
        <v>123927</v>
      </c>
      <c r="Q363" s="24">
        <f>All_Customers_Residential!Q363+All_Customers_Small_Commercial!Q363+All_Customers_Lighting!Q363</f>
        <v>135626</v>
      </c>
      <c r="R363" s="24">
        <f>All_Customers_Residential!R363+All_Customers_Small_Commercial!R363+All_Customers_Lighting!R363</f>
        <v>154495</v>
      </c>
      <c r="S363" s="24">
        <f>All_Customers_Residential!S363+All_Customers_Small_Commercial!S363+All_Customers_Lighting!S363</f>
        <v>165030</v>
      </c>
      <c r="T363" s="24">
        <f>All_Customers_Residential!T363+All_Customers_Small_Commercial!T363+All_Customers_Lighting!T363</f>
        <v>167806</v>
      </c>
      <c r="U363" s="24">
        <f>All_Customers_Residential!U363+All_Customers_Small_Commercial!U363+All_Customers_Lighting!U363</f>
        <v>161782</v>
      </c>
      <c r="V363" s="24">
        <f>All_Customers_Residential!V363+All_Customers_Small_Commercial!V363+All_Customers_Lighting!V363</f>
        <v>152591</v>
      </c>
      <c r="W363" s="24">
        <f>All_Customers_Residential!W363+All_Customers_Small_Commercial!W363+All_Customers_Lighting!W363</f>
        <v>138612</v>
      </c>
      <c r="X363" s="24">
        <f>All_Customers_Residential!X363+All_Customers_Small_Commercial!X363+All_Customers_Lighting!X363</f>
        <v>114877</v>
      </c>
      <c r="Y363" s="24">
        <f>All_Customers_Residential!Y363+All_Customers_Small_Commercial!Y363+All_Customers_Lighting!Y363</f>
        <v>107912</v>
      </c>
    </row>
    <row r="364" spans="1:25" x14ac:dyDescent="0.2">
      <c r="A364" s="23">
        <f>All_Customers_Residential!A364</f>
        <v>45284</v>
      </c>
      <c r="B364" s="24">
        <f>All_Customers_Residential!B364+All_Customers_Small_Commercial!B364+All_Customers_Lighting!B364</f>
        <v>98997</v>
      </c>
      <c r="C364" s="24">
        <f>All_Customers_Residential!C364+All_Customers_Small_Commercial!C364+All_Customers_Lighting!C364</f>
        <v>94775</v>
      </c>
      <c r="D364" s="24">
        <f>All_Customers_Residential!D364+All_Customers_Small_Commercial!D364+All_Customers_Lighting!D364</f>
        <v>91505</v>
      </c>
      <c r="E364" s="24">
        <f>All_Customers_Residential!E364+All_Customers_Small_Commercial!E364+All_Customers_Lighting!E364</f>
        <v>89651</v>
      </c>
      <c r="F364" s="24">
        <f>All_Customers_Residential!F364+All_Customers_Small_Commercial!F364+All_Customers_Lighting!F364</f>
        <v>91663</v>
      </c>
      <c r="G364" s="24">
        <f>All_Customers_Residential!G364+All_Customers_Small_Commercial!G364+All_Customers_Lighting!G364</f>
        <v>95641</v>
      </c>
      <c r="H364" s="24">
        <f>All_Customers_Residential!H364+All_Customers_Small_Commercial!H364+All_Customers_Lighting!H364</f>
        <v>111181</v>
      </c>
      <c r="I364" s="24">
        <f>All_Customers_Residential!I364+All_Customers_Small_Commercial!I364+All_Customers_Lighting!I364</f>
        <v>129658</v>
      </c>
      <c r="J364" s="24">
        <f>All_Customers_Residential!J364+All_Customers_Small_Commercial!J364+All_Customers_Lighting!J364</f>
        <v>138388</v>
      </c>
      <c r="K364" s="24">
        <f>All_Customers_Residential!K364+All_Customers_Small_Commercial!K364+All_Customers_Lighting!K364</f>
        <v>140866</v>
      </c>
      <c r="L364" s="24">
        <f>All_Customers_Residential!L364+All_Customers_Small_Commercial!L364+All_Customers_Lighting!L364</f>
        <v>137215</v>
      </c>
      <c r="M364" s="24">
        <f>All_Customers_Residential!M364+All_Customers_Small_Commercial!M364+All_Customers_Lighting!M364</f>
        <v>132911</v>
      </c>
      <c r="N364" s="24">
        <f>All_Customers_Residential!N364+All_Customers_Small_Commercial!N364+All_Customers_Lighting!N364</f>
        <v>126373</v>
      </c>
      <c r="O364" s="24">
        <f>All_Customers_Residential!O364+All_Customers_Small_Commercial!O364+All_Customers_Lighting!O364</f>
        <v>121075</v>
      </c>
      <c r="P364" s="24">
        <f>All_Customers_Residential!P364+All_Customers_Small_Commercial!P364+All_Customers_Lighting!P364</f>
        <v>123136</v>
      </c>
      <c r="Q364" s="24">
        <f>All_Customers_Residential!Q364+All_Customers_Small_Commercial!Q364+All_Customers_Lighting!Q364</f>
        <v>134872</v>
      </c>
      <c r="R364" s="24">
        <f>All_Customers_Residential!R364+All_Customers_Small_Commercial!R364+All_Customers_Lighting!R364</f>
        <v>153391</v>
      </c>
      <c r="S364" s="24">
        <f>All_Customers_Residential!S364+All_Customers_Small_Commercial!S364+All_Customers_Lighting!S364</f>
        <v>163906</v>
      </c>
      <c r="T364" s="24">
        <f>All_Customers_Residential!T364+All_Customers_Small_Commercial!T364+All_Customers_Lighting!T364</f>
        <v>166430</v>
      </c>
      <c r="U364" s="24">
        <f>All_Customers_Residential!U364+All_Customers_Small_Commercial!U364+All_Customers_Lighting!U364</f>
        <v>160421</v>
      </c>
      <c r="V364" s="24">
        <f>All_Customers_Residential!V364+All_Customers_Small_Commercial!V364+All_Customers_Lighting!V364</f>
        <v>151087</v>
      </c>
      <c r="W364" s="24">
        <f>All_Customers_Residential!W364+All_Customers_Small_Commercial!W364+All_Customers_Lighting!W364</f>
        <v>137403</v>
      </c>
      <c r="X364" s="24">
        <f>All_Customers_Residential!X364+All_Customers_Small_Commercial!X364+All_Customers_Lighting!X364</f>
        <v>108203</v>
      </c>
      <c r="Y364" s="24">
        <f>All_Customers_Residential!Y364+All_Customers_Small_Commercial!Y364+All_Customers_Lighting!Y364</f>
        <v>101879</v>
      </c>
    </row>
    <row r="365" spans="1:25" x14ac:dyDescent="0.2">
      <c r="A365" s="23">
        <f>All_Customers_Residential!A365</f>
        <v>45285</v>
      </c>
      <c r="B365" s="24">
        <f>All_Customers_Residential!B365+All_Customers_Small_Commercial!B365+All_Customers_Lighting!B365</f>
        <v>89914</v>
      </c>
      <c r="C365" s="24">
        <f>All_Customers_Residential!C365+All_Customers_Small_Commercial!C365+All_Customers_Lighting!C365</f>
        <v>85780</v>
      </c>
      <c r="D365" s="24">
        <f>All_Customers_Residential!D365+All_Customers_Small_Commercial!D365+All_Customers_Lighting!D365</f>
        <v>84109</v>
      </c>
      <c r="E365" s="24">
        <f>All_Customers_Residential!E365+All_Customers_Small_Commercial!E365+All_Customers_Lighting!E365</f>
        <v>82315</v>
      </c>
      <c r="F365" s="24">
        <f>All_Customers_Residential!F365+All_Customers_Small_Commercial!F365+All_Customers_Lighting!F365</f>
        <v>85484</v>
      </c>
      <c r="G365" s="24">
        <f>All_Customers_Residential!G365+All_Customers_Small_Commercial!G365+All_Customers_Lighting!G365</f>
        <v>93188</v>
      </c>
      <c r="H365" s="24">
        <f>All_Customers_Residential!H365+All_Customers_Small_Commercial!H365+All_Customers_Lighting!H365</f>
        <v>110396</v>
      </c>
      <c r="I365" s="24">
        <f>All_Customers_Residential!I365+All_Customers_Small_Commercial!I365+All_Customers_Lighting!I365</f>
        <v>128804</v>
      </c>
      <c r="J365" s="24">
        <f>All_Customers_Residential!J365+All_Customers_Small_Commercial!J365+All_Customers_Lighting!J365</f>
        <v>137379</v>
      </c>
      <c r="K365" s="24">
        <f>All_Customers_Residential!K365+All_Customers_Small_Commercial!K365+All_Customers_Lighting!K365</f>
        <v>139853</v>
      </c>
      <c r="L365" s="24">
        <f>All_Customers_Residential!L365+All_Customers_Small_Commercial!L365+All_Customers_Lighting!L365</f>
        <v>136309</v>
      </c>
      <c r="M365" s="24">
        <f>All_Customers_Residential!M365+All_Customers_Small_Commercial!M365+All_Customers_Lighting!M365</f>
        <v>132205</v>
      </c>
      <c r="N365" s="24">
        <f>All_Customers_Residential!N365+All_Customers_Small_Commercial!N365+All_Customers_Lighting!N365</f>
        <v>125903</v>
      </c>
      <c r="O365" s="24">
        <f>All_Customers_Residential!O365+All_Customers_Small_Commercial!O365+All_Customers_Lighting!O365</f>
        <v>120714</v>
      </c>
      <c r="P365" s="24">
        <f>All_Customers_Residential!P365+All_Customers_Small_Commercial!P365+All_Customers_Lighting!P365</f>
        <v>122767</v>
      </c>
      <c r="Q365" s="24">
        <f>All_Customers_Residential!Q365+All_Customers_Small_Commercial!Q365+All_Customers_Lighting!Q365</f>
        <v>133965</v>
      </c>
      <c r="R365" s="24">
        <f>All_Customers_Residential!R365+All_Customers_Small_Commercial!R365+All_Customers_Lighting!R365</f>
        <v>152527</v>
      </c>
      <c r="S365" s="24">
        <f>All_Customers_Residential!S365+All_Customers_Small_Commercial!S365+All_Customers_Lighting!S365</f>
        <v>163074</v>
      </c>
      <c r="T365" s="24">
        <f>All_Customers_Residential!T365+All_Customers_Small_Commercial!T365+All_Customers_Lighting!T365</f>
        <v>165695</v>
      </c>
      <c r="U365" s="24">
        <f>All_Customers_Residential!U365+All_Customers_Small_Commercial!U365+All_Customers_Lighting!U365</f>
        <v>159809</v>
      </c>
      <c r="V365" s="24">
        <f>All_Customers_Residential!V365+All_Customers_Small_Commercial!V365+All_Customers_Lighting!V365</f>
        <v>150417</v>
      </c>
      <c r="W365" s="24">
        <f>All_Customers_Residential!W365+All_Customers_Small_Commercial!W365+All_Customers_Lighting!W365</f>
        <v>136701</v>
      </c>
      <c r="X365" s="24">
        <f>All_Customers_Residential!X365+All_Customers_Small_Commercial!X365+All_Customers_Lighting!X365</f>
        <v>107483</v>
      </c>
      <c r="Y365" s="24">
        <f>All_Customers_Residential!Y365+All_Customers_Small_Commercial!Y365+All_Customers_Lighting!Y365</f>
        <v>101177</v>
      </c>
    </row>
    <row r="366" spans="1:25" x14ac:dyDescent="0.2">
      <c r="A366" s="23">
        <f>All_Customers_Residential!A366</f>
        <v>45286</v>
      </c>
      <c r="B366" s="24">
        <f>All_Customers_Residential!B366+All_Customers_Small_Commercial!B366+All_Customers_Lighting!B366</f>
        <v>89325</v>
      </c>
      <c r="C366" s="24">
        <f>All_Customers_Residential!C366+All_Customers_Small_Commercial!C366+All_Customers_Lighting!C366</f>
        <v>84295</v>
      </c>
      <c r="D366" s="24">
        <f>All_Customers_Residential!D366+All_Customers_Small_Commercial!D366+All_Customers_Lighting!D366</f>
        <v>82333</v>
      </c>
      <c r="E366" s="24">
        <f>All_Customers_Residential!E366+All_Customers_Small_Commercial!E366+All_Customers_Lighting!E366</f>
        <v>81095</v>
      </c>
      <c r="F366" s="24">
        <f>All_Customers_Residential!F366+All_Customers_Small_Commercial!F366+All_Customers_Lighting!F366</f>
        <v>85306</v>
      </c>
      <c r="G366" s="24">
        <f>All_Customers_Residential!G366+All_Customers_Small_Commercial!G366+All_Customers_Lighting!G366</f>
        <v>93215</v>
      </c>
      <c r="H366" s="24">
        <f>All_Customers_Residential!H366+All_Customers_Small_Commercial!H366+All_Customers_Lighting!H366</f>
        <v>110647</v>
      </c>
      <c r="I366" s="24">
        <f>All_Customers_Residential!I366+All_Customers_Small_Commercial!I366+All_Customers_Lighting!I366</f>
        <v>129002</v>
      </c>
      <c r="J366" s="24">
        <f>All_Customers_Residential!J366+All_Customers_Small_Commercial!J366+All_Customers_Lighting!J366</f>
        <v>137681</v>
      </c>
      <c r="K366" s="24">
        <f>All_Customers_Residential!K366+All_Customers_Small_Commercial!K366+All_Customers_Lighting!K366</f>
        <v>140474</v>
      </c>
      <c r="L366" s="24">
        <f>All_Customers_Residential!L366+All_Customers_Small_Commercial!L366+All_Customers_Lighting!L366</f>
        <v>137274</v>
      </c>
      <c r="M366" s="24">
        <f>All_Customers_Residential!M366+All_Customers_Small_Commercial!M366+All_Customers_Lighting!M366</f>
        <v>133072</v>
      </c>
      <c r="N366" s="24">
        <f>All_Customers_Residential!N366+All_Customers_Small_Commercial!N366+All_Customers_Lighting!N366</f>
        <v>126560</v>
      </c>
      <c r="O366" s="24">
        <f>All_Customers_Residential!O366+All_Customers_Small_Commercial!O366+All_Customers_Lighting!O366</f>
        <v>120957</v>
      </c>
      <c r="P366" s="24">
        <f>All_Customers_Residential!P366+All_Customers_Small_Commercial!P366+All_Customers_Lighting!P366</f>
        <v>123219</v>
      </c>
      <c r="Q366" s="24">
        <f>All_Customers_Residential!Q366+All_Customers_Small_Commercial!Q366+All_Customers_Lighting!Q366</f>
        <v>134767</v>
      </c>
      <c r="R366" s="24">
        <f>All_Customers_Residential!R366+All_Customers_Small_Commercial!R366+All_Customers_Lighting!R366</f>
        <v>153704</v>
      </c>
      <c r="S366" s="24">
        <f>All_Customers_Residential!S366+All_Customers_Small_Commercial!S366+All_Customers_Lighting!S366</f>
        <v>164379</v>
      </c>
      <c r="T366" s="24">
        <f>All_Customers_Residential!T366+All_Customers_Small_Commercial!T366+All_Customers_Lighting!T366</f>
        <v>167031</v>
      </c>
      <c r="U366" s="24">
        <f>All_Customers_Residential!U366+All_Customers_Small_Commercial!U366+All_Customers_Lighting!U366</f>
        <v>160874</v>
      </c>
      <c r="V366" s="24">
        <f>All_Customers_Residential!V366+All_Customers_Small_Commercial!V366+All_Customers_Lighting!V366</f>
        <v>151211</v>
      </c>
      <c r="W366" s="24">
        <f>All_Customers_Residential!W366+All_Customers_Small_Commercial!W366+All_Customers_Lighting!W366</f>
        <v>137297</v>
      </c>
      <c r="X366" s="24">
        <f>All_Customers_Residential!X366+All_Customers_Small_Commercial!X366+All_Customers_Lighting!X366</f>
        <v>107828</v>
      </c>
      <c r="Y366" s="24">
        <f>All_Customers_Residential!Y366+All_Customers_Small_Commercial!Y366+All_Customers_Lighting!Y366</f>
        <v>101443</v>
      </c>
    </row>
    <row r="367" spans="1:25" x14ac:dyDescent="0.2">
      <c r="A367" s="23">
        <f>All_Customers_Residential!A367</f>
        <v>45287</v>
      </c>
      <c r="B367" s="24">
        <f>All_Customers_Residential!B367+All_Customers_Small_Commercial!B367+All_Customers_Lighting!B367</f>
        <v>88464</v>
      </c>
      <c r="C367" s="24">
        <f>All_Customers_Residential!C367+All_Customers_Small_Commercial!C367+All_Customers_Lighting!C367</f>
        <v>83453</v>
      </c>
      <c r="D367" s="24">
        <f>All_Customers_Residential!D367+All_Customers_Small_Commercial!D367+All_Customers_Lighting!D367</f>
        <v>81763</v>
      </c>
      <c r="E367" s="24">
        <f>All_Customers_Residential!E367+All_Customers_Small_Commercial!E367+All_Customers_Lighting!E367</f>
        <v>81580</v>
      </c>
      <c r="F367" s="24">
        <f>All_Customers_Residential!F367+All_Customers_Small_Commercial!F367+All_Customers_Lighting!F367</f>
        <v>85168</v>
      </c>
      <c r="G367" s="24">
        <f>All_Customers_Residential!G367+All_Customers_Small_Commercial!G367+All_Customers_Lighting!G367</f>
        <v>94115</v>
      </c>
      <c r="H367" s="24">
        <f>All_Customers_Residential!H367+All_Customers_Small_Commercial!H367+All_Customers_Lighting!H367</f>
        <v>114826</v>
      </c>
      <c r="I367" s="24">
        <f>All_Customers_Residential!I367+All_Customers_Small_Commercial!I367+All_Customers_Lighting!I367</f>
        <v>132412</v>
      </c>
      <c r="J367" s="24">
        <f>All_Customers_Residential!J367+All_Customers_Small_Commercial!J367+All_Customers_Lighting!J367</f>
        <v>136898</v>
      </c>
      <c r="K367" s="24">
        <f>All_Customers_Residential!K367+All_Customers_Small_Commercial!K367+All_Customers_Lighting!K367</f>
        <v>137509</v>
      </c>
      <c r="L367" s="24">
        <f>All_Customers_Residential!L367+All_Customers_Small_Commercial!L367+All_Customers_Lighting!L367</f>
        <v>133786</v>
      </c>
      <c r="M367" s="24">
        <f>All_Customers_Residential!M367+All_Customers_Small_Commercial!M367+All_Customers_Lighting!M367</f>
        <v>129369</v>
      </c>
      <c r="N367" s="24">
        <f>All_Customers_Residential!N367+All_Customers_Small_Commercial!N367+All_Customers_Lighting!N367</f>
        <v>124999</v>
      </c>
      <c r="O367" s="24">
        <f>All_Customers_Residential!O367+All_Customers_Small_Commercial!O367+All_Customers_Lighting!O367</f>
        <v>119733</v>
      </c>
      <c r="P367" s="24">
        <f>All_Customers_Residential!P367+All_Customers_Small_Commercial!P367+All_Customers_Lighting!P367</f>
        <v>121687</v>
      </c>
      <c r="Q367" s="24">
        <f>All_Customers_Residential!Q367+All_Customers_Small_Commercial!Q367+All_Customers_Lighting!Q367</f>
        <v>133595</v>
      </c>
      <c r="R367" s="24">
        <f>All_Customers_Residential!R367+All_Customers_Small_Commercial!R367+All_Customers_Lighting!R367</f>
        <v>151644</v>
      </c>
      <c r="S367" s="24">
        <f>All_Customers_Residential!S367+All_Customers_Small_Commercial!S367+All_Customers_Lighting!S367</f>
        <v>161457</v>
      </c>
      <c r="T367" s="24">
        <f>All_Customers_Residential!T367+All_Customers_Small_Commercial!T367+All_Customers_Lighting!T367</f>
        <v>166479</v>
      </c>
      <c r="U367" s="24">
        <f>All_Customers_Residential!U367+All_Customers_Small_Commercial!U367+All_Customers_Lighting!U367</f>
        <v>160466</v>
      </c>
      <c r="V367" s="24">
        <f>All_Customers_Residential!V367+All_Customers_Small_Commercial!V367+All_Customers_Lighting!V367</f>
        <v>150578</v>
      </c>
      <c r="W367" s="24">
        <f>All_Customers_Residential!W367+All_Customers_Small_Commercial!W367+All_Customers_Lighting!W367</f>
        <v>137561</v>
      </c>
      <c r="X367" s="24">
        <f>All_Customers_Residential!X367+All_Customers_Small_Commercial!X367+All_Customers_Lighting!X367</f>
        <v>105753</v>
      </c>
      <c r="Y367" s="24">
        <f>All_Customers_Residential!Y367+All_Customers_Small_Commercial!Y367+All_Customers_Lighting!Y367</f>
        <v>99899</v>
      </c>
    </row>
    <row r="368" spans="1:25" x14ac:dyDescent="0.2">
      <c r="A368" s="23">
        <f>All_Customers_Residential!A368</f>
        <v>45288</v>
      </c>
      <c r="B368" s="24">
        <f>All_Customers_Residential!B368+All_Customers_Small_Commercial!B368+All_Customers_Lighting!B368</f>
        <v>87904</v>
      </c>
      <c r="C368" s="24">
        <f>All_Customers_Residential!C368+All_Customers_Small_Commercial!C368+All_Customers_Lighting!C368</f>
        <v>82988</v>
      </c>
      <c r="D368" s="24">
        <f>All_Customers_Residential!D368+All_Customers_Small_Commercial!D368+All_Customers_Lighting!D368</f>
        <v>81266</v>
      </c>
      <c r="E368" s="24">
        <f>All_Customers_Residential!E368+All_Customers_Small_Commercial!E368+All_Customers_Lighting!E368</f>
        <v>79951</v>
      </c>
      <c r="F368" s="24">
        <f>All_Customers_Residential!F368+All_Customers_Small_Commercial!F368+All_Customers_Lighting!F368</f>
        <v>84681</v>
      </c>
      <c r="G368" s="24">
        <f>All_Customers_Residential!G368+All_Customers_Small_Commercial!G368+All_Customers_Lighting!G368</f>
        <v>93643</v>
      </c>
      <c r="H368" s="24">
        <f>All_Customers_Residential!H368+All_Customers_Small_Commercial!H368+All_Customers_Lighting!H368</f>
        <v>114250</v>
      </c>
      <c r="I368" s="24">
        <f>All_Customers_Residential!I368+All_Customers_Small_Commercial!I368+All_Customers_Lighting!I368</f>
        <v>131811</v>
      </c>
      <c r="J368" s="24">
        <f>All_Customers_Residential!J368+All_Customers_Small_Commercial!J368+All_Customers_Lighting!J368</f>
        <v>136149</v>
      </c>
      <c r="K368" s="24">
        <f>All_Customers_Residential!K368+All_Customers_Small_Commercial!K368+All_Customers_Lighting!K368</f>
        <v>136655</v>
      </c>
      <c r="L368" s="24">
        <f>All_Customers_Residential!L368+All_Customers_Small_Commercial!L368+All_Customers_Lighting!L368</f>
        <v>132910</v>
      </c>
      <c r="M368" s="24">
        <f>All_Customers_Residential!M368+All_Customers_Small_Commercial!M368+All_Customers_Lighting!M368</f>
        <v>128498</v>
      </c>
      <c r="N368" s="24">
        <f>All_Customers_Residential!N368+All_Customers_Small_Commercial!N368+All_Customers_Lighting!N368</f>
        <v>124226</v>
      </c>
      <c r="O368" s="24">
        <f>All_Customers_Residential!O368+All_Customers_Small_Commercial!O368+All_Customers_Lighting!O368</f>
        <v>118980</v>
      </c>
      <c r="P368" s="24">
        <f>All_Customers_Residential!P368+All_Customers_Small_Commercial!P368+All_Customers_Lighting!P368</f>
        <v>120881</v>
      </c>
      <c r="Q368" s="24">
        <f>All_Customers_Residential!Q368+All_Customers_Small_Commercial!Q368+All_Customers_Lighting!Q368</f>
        <v>132970</v>
      </c>
      <c r="R368" s="24">
        <f>All_Customers_Residential!R368+All_Customers_Small_Commercial!R368+All_Customers_Lighting!R368</f>
        <v>151001</v>
      </c>
      <c r="S368" s="24">
        <f>All_Customers_Residential!S368+All_Customers_Small_Commercial!S368+All_Customers_Lighting!S368</f>
        <v>160845</v>
      </c>
      <c r="T368" s="24">
        <f>All_Customers_Residential!T368+All_Customers_Small_Commercial!T368+All_Customers_Lighting!T368</f>
        <v>165837</v>
      </c>
      <c r="U368" s="24">
        <f>All_Customers_Residential!U368+All_Customers_Small_Commercial!U368+All_Customers_Lighting!U368</f>
        <v>159775</v>
      </c>
      <c r="V368" s="24">
        <f>All_Customers_Residential!V368+All_Customers_Small_Commercial!V368+All_Customers_Lighting!V368</f>
        <v>149937</v>
      </c>
      <c r="W368" s="24">
        <f>All_Customers_Residential!W368+All_Customers_Small_Commercial!W368+All_Customers_Lighting!W368</f>
        <v>137241</v>
      </c>
      <c r="X368" s="24">
        <f>All_Customers_Residential!X368+All_Customers_Small_Commercial!X368+All_Customers_Lighting!X368</f>
        <v>105556</v>
      </c>
      <c r="Y368" s="24">
        <f>All_Customers_Residential!Y368+All_Customers_Small_Commercial!Y368+All_Customers_Lighting!Y368</f>
        <v>99842</v>
      </c>
    </row>
    <row r="369" spans="1:25" x14ac:dyDescent="0.2">
      <c r="A369" s="23">
        <f>All_Customers_Residential!A369</f>
        <v>45289</v>
      </c>
      <c r="B369" s="24">
        <f>All_Customers_Residential!B369+All_Customers_Small_Commercial!B369+All_Customers_Lighting!B369</f>
        <v>87840</v>
      </c>
      <c r="C369" s="24">
        <f>All_Customers_Residential!C369+All_Customers_Small_Commercial!C369+All_Customers_Lighting!C369</f>
        <v>83781</v>
      </c>
      <c r="D369" s="24">
        <f>All_Customers_Residential!D369+All_Customers_Small_Commercial!D369+All_Customers_Lighting!D369</f>
        <v>82170</v>
      </c>
      <c r="E369" s="24">
        <f>All_Customers_Residential!E369+All_Customers_Small_Commercial!E369+All_Customers_Lighting!E369</f>
        <v>81595</v>
      </c>
      <c r="F369" s="24">
        <f>All_Customers_Residential!F369+All_Customers_Small_Commercial!F369+All_Customers_Lighting!F369</f>
        <v>85579</v>
      </c>
      <c r="G369" s="24">
        <f>All_Customers_Residential!G369+All_Customers_Small_Commercial!G369+All_Customers_Lighting!G369</f>
        <v>93581</v>
      </c>
      <c r="H369" s="24">
        <f>All_Customers_Residential!H369+All_Customers_Small_Commercial!H369+All_Customers_Lighting!H369</f>
        <v>114026</v>
      </c>
      <c r="I369" s="24">
        <f>All_Customers_Residential!I369+All_Customers_Small_Commercial!I369+All_Customers_Lighting!I369</f>
        <v>131504</v>
      </c>
      <c r="J369" s="24">
        <f>All_Customers_Residential!J369+All_Customers_Small_Commercial!J369+All_Customers_Lighting!J369</f>
        <v>135992</v>
      </c>
      <c r="K369" s="24">
        <f>All_Customers_Residential!K369+All_Customers_Small_Commercial!K369+All_Customers_Lighting!K369</f>
        <v>136590</v>
      </c>
      <c r="L369" s="24">
        <f>All_Customers_Residential!L369+All_Customers_Small_Commercial!L369+All_Customers_Lighting!L369</f>
        <v>132798</v>
      </c>
      <c r="M369" s="24">
        <f>All_Customers_Residential!M369+All_Customers_Small_Commercial!M369+All_Customers_Lighting!M369</f>
        <v>128502</v>
      </c>
      <c r="N369" s="24">
        <f>All_Customers_Residential!N369+All_Customers_Small_Commercial!N369+All_Customers_Lighting!N369</f>
        <v>124196</v>
      </c>
      <c r="O369" s="24">
        <f>All_Customers_Residential!O369+All_Customers_Small_Commercial!O369+All_Customers_Lighting!O369</f>
        <v>118886</v>
      </c>
      <c r="P369" s="24">
        <f>All_Customers_Residential!P369+All_Customers_Small_Commercial!P369+All_Customers_Lighting!P369</f>
        <v>120788</v>
      </c>
      <c r="Q369" s="24">
        <f>All_Customers_Residential!Q369+All_Customers_Small_Commercial!Q369+All_Customers_Lighting!Q369</f>
        <v>132649</v>
      </c>
      <c r="R369" s="24">
        <f>All_Customers_Residential!R369+All_Customers_Small_Commercial!R369+All_Customers_Lighting!R369</f>
        <v>150566</v>
      </c>
      <c r="S369" s="24">
        <f>All_Customers_Residential!S369+All_Customers_Small_Commercial!S369+All_Customers_Lighting!S369</f>
        <v>160280</v>
      </c>
      <c r="T369" s="24">
        <f>All_Customers_Residential!T369+All_Customers_Small_Commercial!T369+All_Customers_Lighting!T369</f>
        <v>165226</v>
      </c>
      <c r="U369" s="24">
        <f>All_Customers_Residential!U369+All_Customers_Small_Commercial!U369+All_Customers_Lighting!U369</f>
        <v>159222</v>
      </c>
      <c r="V369" s="24">
        <f>All_Customers_Residential!V369+All_Customers_Small_Commercial!V369+All_Customers_Lighting!V369</f>
        <v>149517</v>
      </c>
      <c r="W369" s="24">
        <f>All_Customers_Residential!W369+All_Customers_Small_Commercial!W369+All_Customers_Lighting!W369</f>
        <v>136918</v>
      </c>
      <c r="X369" s="24">
        <f>All_Customers_Residential!X369+All_Customers_Small_Commercial!X369+All_Customers_Lighting!X369</f>
        <v>105467</v>
      </c>
      <c r="Y369" s="24">
        <f>All_Customers_Residential!Y369+All_Customers_Small_Commercial!Y369+All_Customers_Lighting!Y369</f>
        <v>99706</v>
      </c>
    </row>
    <row r="370" spans="1:25" x14ac:dyDescent="0.2">
      <c r="A370" s="23">
        <f>All_Customers_Residential!A370</f>
        <v>45290</v>
      </c>
      <c r="B370" s="24">
        <f>All_Customers_Residential!B370+All_Customers_Small_Commercial!B370+All_Customers_Lighting!B370</f>
        <v>89832</v>
      </c>
      <c r="C370" s="24">
        <f>All_Customers_Residential!C370+All_Customers_Small_Commercial!C370+All_Customers_Lighting!C370</f>
        <v>86410</v>
      </c>
      <c r="D370" s="24">
        <f>All_Customers_Residential!D370+All_Customers_Small_Commercial!D370+All_Customers_Lighting!D370</f>
        <v>83707</v>
      </c>
      <c r="E370" s="24">
        <f>All_Customers_Residential!E370+All_Customers_Small_Commercial!E370+All_Customers_Lighting!E370</f>
        <v>83470</v>
      </c>
      <c r="F370" s="24">
        <f>All_Customers_Residential!F370+All_Customers_Small_Commercial!F370+All_Customers_Lighting!F370</f>
        <v>85114</v>
      </c>
      <c r="G370" s="24">
        <f>All_Customers_Residential!G370+All_Customers_Small_Commercial!G370+All_Customers_Lighting!G370</f>
        <v>92092</v>
      </c>
      <c r="H370" s="24">
        <f>All_Customers_Residential!H370+All_Customers_Small_Commercial!H370+All_Customers_Lighting!H370</f>
        <v>108952</v>
      </c>
      <c r="I370" s="24">
        <f>All_Customers_Residential!I370+All_Customers_Small_Commercial!I370+All_Customers_Lighting!I370</f>
        <v>127022</v>
      </c>
      <c r="J370" s="24">
        <f>All_Customers_Residential!J370+All_Customers_Small_Commercial!J370+All_Customers_Lighting!J370</f>
        <v>135846</v>
      </c>
      <c r="K370" s="24">
        <f>All_Customers_Residential!K370+All_Customers_Small_Commercial!K370+All_Customers_Lighting!K370</f>
        <v>138842</v>
      </c>
      <c r="L370" s="24">
        <f>All_Customers_Residential!L370+All_Customers_Small_Commercial!L370+All_Customers_Lighting!L370</f>
        <v>135891</v>
      </c>
      <c r="M370" s="24">
        <f>All_Customers_Residential!M370+All_Customers_Small_Commercial!M370+All_Customers_Lighting!M370</f>
        <v>132082</v>
      </c>
      <c r="N370" s="24">
        <f>All_Customers_Residential!N370+All_Customers_Small_Commercial!N370+All_Customers_Lighting!N370</f>
        <v>126007</v>
      </c>
      <c r="O370" s="24">
        <f>All_Customers_Residential!O370+All_Customers_Small_Commercial!O370+All_Customers_Lighting!O370</f>
        <v>120738</v>
      </c>
      <c r="P370" s="24">
        <f>All_Customers_Residential!P370+All_Customers_Small_Commercial!P370+All_Customers_Lighting!P370</f>
        <v>122750</v>
      </c>
      <c r="Q370" s="24">
        <f>All_Customers_Residential!Q370+All_Customers_Small_Commercial!Q370+All_Customers_Lighting!Q370</f>
        <v>133929</v>
      </c>
      <c r="R370" s="24">
        <f>All_Customers_Residential!R370+All_Customers_Small_Commercial!R370+All_Customers_Lighting!R370</f>
        <v>152133</v>
      </c>
      <c r="S370" s="24">
        <f>All_Customers_Residential!S370+All_Customers_Small_Commercial!S370+All_Customers_Lighting!S370</f>
        <v>162533</v>
      </c>
      <c r="T370" s="24">
        <f>All_Customers_Residential!T370+All_Customers_Small_Commercial!T370+All_Customers_Lighting!T370</f>
        <v>165057</v>
      </c>
      <c r="U370" s="24">
        <f>All_Customers_Residential!U370+All_Customers_Small_Commercial!U370+All_Customers_Lighting!U370</f>
        <v>158977</v>
      </c>
      <c r="V370" s="24">
        <f>All_Customers_Residential!V370+All_Customers_Small_Commercial!V370+All_Customers_Lighting!V370</f>
        <v>149554</v>
      </c>
      <c r="W370" s="24">
        <f>All_Customers_Residential!W370+All_Customers_Small_Commercial!W370+All_Customers_Lighting!W370</f>
        <v>135900</v>
      </c>
      <c r="X370" s="24">
        <f>All_Customers_Residential!X370+All_Customers_Small_Commercial!X370+All_Customers_Lighting!X370</f>
        <v>107024</v>
      </c>
      <c r="Y370" s="24">
        <f>All_Customers_Residential!Y370+All_Customers_Small_Commercial!Y370+All_Customers_Lighting!Y370</f>
        <v>100811</v>
      </c>
    </row>
    <row r="371" spans="1:25" x14ac:dyDescent="0.2">
      <c r="A371" s="23">
        <f>All_Customers_Residential!A371</f>
        <v>45291</v>
      </c>
      <c r="B371" s="24">
        <f>All_Customers_Residential!B371+All_Customers_Small_Commercial!B371+All_Customers_Lighting!B371</f>
        <v>92249</v>
      </c>
      <c r="C371" s="24">
        <f>All_Customers_Residential!C371+All_Customers_Small_Commercial!C371+All_Customers_Lighting!C371</f>
        <v>88253</v>
      </c>
      <c r="D371" s="24">
        <f>All_Customers_Residential!D371+All_Customers_Small_Commercial!D371+All_Customers_Lighting!D371</f>
        <v>86201</v>
      </c>
      <c r="E371" s="24">
        <f>All_Customers_Residential!E371+All_Customers_Small_Commercial!E371+All_Customers_Lighting!E371</f>
        <v>84898</v>
      </c>
      <c r="F371" s="24">
        <f>All_Customers_Residential!F371+All_Customers_Small_Commercial!F371+All_Customers_Lighting!F371</f>
        <v>87061</v>
      </c>
      <c r="G371" s="24">
        <f>All_Customers_Residential!G371+All_Customers_Small_Commercial!G371+All_Customers_Lighting!G371</f>
        <v>92269</v>
      </c>
      <c r="H371" s="24">
        <f>All_Customers_Residential!H371+All_Customers_Small_Commercial!H371+All_Customers_Lighting!H371</f>
        <v>109066</v>
      </c>
      <c r="I371" s="24">
        <f>All_Customers_Residential!I371+All_Customers_Small_Commercial!I371+All_Customers_Lighting!I371</f>
        <v>127112</v>
      </c>
      <c r="J371" s="24">
        <f>All_Customers_Residential!J371+All_Customers_Small_Commercial!J371+All_Customers_Lighting!J371</f>
        <v>135790</v>
      </c>
      <c r="K371" s="24">
        <f>All_Customers_Residential!K371+All_Customers_Small_Commercial!K371+All_Customers_Lighting!K371</f>
        <v>138727</v>
      </c>
      <c r="L371" s="24">
        <f>All_Customers_Residential!L371+All_Customers_Small_Commercial!L371+All_Customers_Lighting!L371</f>
        <v>135774</v>
      </c>
      <c r="M371" s="24">
        <f>All_Customers_Residential!M371+All_Customers_Small_Commercial!M371+All_Customers_Lighting!M371</f>
        <v>132212</v>
      </c>
      <c r="N371" s="24">
        <f>All_Customers_Residential!N371+All_Customers_Small_Commercial!N371+All_Customers_Lighting!N371</f>
        <v>126251</v>
      </c>
      <c r="O371" s="24">
        <f>All_Customers_Residential!O371+All_Customers_Small_Commercial!O371+All_Customers_Lighting!O371</f>
        <v>122638</v>
      </c>
      <c r="P371" s="24">
        <f>All_Customers_Residential!P371+All_Customers_Small_Commercial!P371+All_Customers_Lighting!P371</f>
        <v>124566</v>
      </c>
      <c r="Q371" s="24">
        <f>All_Customers_Residential!Q371+All_Customers_Small_Commercial!Q371+All_Customers_Lighting!Q371</f>
        <v>134292</v>
      </c>
      <c r="R371" s="24">
        <f>All_Customers_Residential!R371+All_Customers_Small_Commercial!R371+All_Customers_Lighting!R371</f>
        <v>152612</v>
      </c>
      <c r="S371" s="24">
        <f>All_Customers_Residential!S371+All_Customers_Small_Commercial!S371+All_Customers_Lighting!S371</f>
        <v>162823</v>
      </c>
      <c r="T371" s="24">
        <f>All_Customers_Residential!T371+All_Customers_Small_Commercial!T371+All_Customers_Lighting!T371</f>
        <v>165172</v>
      </c>
      <c r="U371" s="24">
        <f>All_Customers_Residential!U371+All_Customers_Small_Commercial!U371+All_Customers_Lighting!U371</f>
        <v>159095</v>
      </c>
      <c r="V371" s="24">
        <f>All_Customers_Residential!V371+All_Customers_Small_Commercial!V371+All_Customers_Lighting!V371</f>
        <v>149711</v>
      </c>
      <c r="W371" s="24">
        <f>All_Customers_Residential!W371+All_Customers_Small_Commercial!W371+All_Customers_Lighting!W371</f>
        <v>136208</v>
      </c>
      <c r="X371" s="24">
        <f>All_Customers_Residential!X371+All_Customers_Small_Commercial!X371+All_Customers_Lighting!X371</f>
        <v>112599</v>
      </c>
      <c r="Y371" s="24">
        <f>All_Customers_Residential!Y371+All_Customers_Small_Commercial!Y371+All_Customers_Lighting!Y371</f>
        <v>107404</v>
      </c>
    </row>
    <row r="372" spans="1:25" x14ac:dyDescent="0.2">
      <c r="A372" s="23">
        <f>All_Customers_Residential!A372</f>
        <v>45292</v>
      </c>
      <c r="B372" s="24">
        <f>All_Customers_Residential!B372+All_Customers_Small_Commercial!B372+All_Customers_Lighting!B372</f>
        <v>82777</v>
      </c>
      <c r="C372" s="24">
        <f>All_Customers_Residential!C372+All_Customers_Small_Commercial!C372+All_Customers_Lighting!C372</f>
        <v>78702.5</v>
      </c>
      <c r="D372" s="24">
        <f>All_Customers_Residential!D372+All_Customers_Small_Commercial!D372+All_Customers_Lighting!D372</f>
        <v>76252.5</v>
      </c>
      <c r="E372" s="24">
        <f>All_Customers_Residential!E372+All_Customers_Small_Commercial!E372+All_Customers_Lighting!E372</f>
        <v>76728.5</v>
      </c>
      <c r="F372" s="24">
        <f>All_Customers_Residential!F372+All_Customers_Small_Commercial!F372+All_Customers_Lighting!F372</f>
        <v>79818</v>
      </c>
      <c r="G372" s="24">
        <f>All_Customers_Residential!G372+All_Customers_Small_Commercial!G372+All_Customers_Lighting!G372</f>
        <v>88567</v>
      </c>
      <c r="H372" s="24">
        <f>All_Customers_Residential!H372+All_Customers_Small_Commercial!H372+All_Customers_Lighting!H372</f>
        <v>110252</v>
      </c>
      <c r="I372" s="24">
        <f>All_Customers_Residential!I372+All_Customers_Small_Commercial!I372+All_Customers_Lighting!I372</f>
        <v>125663</v>
      </c>
      <c r="J372" s="24">
        <f>All_Customers_Residential!J372+All_Customers_Small_Commercial!J372+All_Customers_Lighting!J372</f>
        <v>127150.5</v>
      </c>
      <c r="K372" s="24">
        <f>All_Customers_Residential!K372+All_Customers_Small_Commercial!K372+All_Customers_Lighting!K372</f>
        <v>130222</v>
      </c>
      <c r="L372" s="24">
        <f>All_Customers_Residential!L372+All_Customers_Small_Commercial!L372+All_Customers_Lighting!L372</f>
        <v>128220</v>
      </c>
      <c r="M372" s="24">
        <f>All_Customers_Residential!M372+All_Customers_Small_Commercial!M372+All_Customers_Lighting!M372</f>
        <v>125770.5</v>
      </c>
      <c r="N372" s="24">
        <f>All_Customers_Residential!N372+All_Customers_Small_Commercial!N372+All_Customers_Lighting!N372</f>
        <v>120545</v>
      </c>
      <c r="O372" s="24">
        <f>All_Customers_Residential!O372+All_Customers_Small_Commercial!O372+All_Customers_Lighting!O372</f>
        <v>117113.5</v>
      </c>
      <c r="P372" s="24">
        <f>All_Customers_Residential!P372+All_Customers_Small_Commercial!P372+All_Customers_Lighting!P372</f>
        <v>114356.5</v>
      </c>
      <c r="Q372" s="24">
        <f>All_Customers_Residential!Q372+All_Customers_Small_Commercial!Q372+All_Customers_Lighting!Q372</f>
        <v>122333.5</v>
      </c>
      <c r="R372" s="24">
        <f>All_Customers_Residential!R372+All_Customers_Small_Commercial!R372+All_Customers_Lighting!R372</f>
        <v>138446</v>
      </c>
      <c r="S372" s="24">
        <f>All_Customers_Residential!S372+All_Customers_Small_Commercial!S372+All_Customers_Lighting!S372</f>
        <v>150369.5</v>
      </c>
      <c r="T372" s="24">
        <f>All_Customers_Residential!T372+All_Customers_Small_Commercial!T372+All_Customers_Lighting!T372</f>
        <v>149208.5</v>
      </c>
      <c r="U372" s="24">
        <f>All_Customers_Residential!U372+All_Customers_Small_Commercial!U372+All_Customers_Lighting!U372</f>
        <v>149463.5</v>
      </c>
      <c r="V372" s="24">
        <f>All_Customers_Residential!V372+All_Customers_Small_Commercial!V372+All_Customers_Lighting!V372</f>
        <v>136601</v>
      </c>
      <c r="W372" s="24">
        <f>All_Customers_Residential!W372+All_Customers_Small_Commercial!W372+All_Customers_Lighting!W372</f>
        <v>117705.5</v>
      </c>
      <c r="X372" s="24">
        <f>All_Customers_Residential!X372+All_Customers_Small_Commercial!X372+All_Customers_Lighting!X372</f>
        <v>98496</v>
      </c>
      <c r="Y372" s="24">
        <f>All_Customers_Residential!Y372+All_Customers_Small_Commercial!Y372+All_Customers_Lighting!Y372</f>
        <v>87752.5</v>
      </c>
    </row>
    <row r="373" spans="1:25" x14ac:dyDescent="0.2">
      <c r="A373" s="23">
        <f>All_Customers_Residential!A373</f>
        <v>45293</v>
      </c>
      <c r="B373" s="24">
        <f>All_Customers_Residential!B373+All_Customers_Small_Commercial!B373+All_Customers_Lighting!B373</f>
        <v>82097.5</v>
      </c>
      <c r="C373" s="24">
        <f>All_Customers_Residential!C373+All_Customers_Small_Commercial!C373+All_Customers_Lighting!C373</f>
        <v>78089.5</v>
      </c>
      <c r="D373" s="24">
        <f>All_Customers_Residential!D373+All_Customers_Small_Commercial!D373+All_Customers_Lighting!D373</f>
        <v>75432.5</v>
      </c>
      <c r="E373" s="24">
        <f>All_Customers_Residential!E373+All_Customers_Small_Commercial!E373+All_Customers_Lighting!E373</f>
        <v>76629</v>
      </c>
      <c r="F373" s="24">
        <f>All_Customers_Residential!F373+All_Customers_Small_Commercial!F373+All_Customers_Lighting!F373</f>
        <v>79961</v>
      </c>
      <c r="G373" s="24">
        <f>All_Customers_Residential!G373+All_Customers_Small_Commercial!G373+All_Customers_Lighting!G373</f>
        <v>90521.5</v>
      </c>
      <c r="H373" s="24">
        <f>All_Customers_Residential!H373+All_Customers_Small_Commercial!H373+All_Customers_Lighting!H373</f>
        <v>115783</v>
      </c>
      <c r="I373" s="24">
        <f>All_Customers_Residential!I373+All_Customers_Small_Commercial!I373+All_Customers_Lighting!I373</f>
        <v>131225.5</v>
      </c>
      <c r="J373" s="24">
        <f>All_Customers_Residential!J373+All_Customers_Small_Commercial!J373+All_Customers_Lighting!J373</f>
        <v>127973</v>
      </c>
      <c r="K373" s="24">
        <f>All_Customers_Residential!K373+All_Customers_Small_Commercial!K373+All_Customers_Lighting!K373</f>
        <v>126519.5</v>
      </c>
      <c r="L373" s="24">
        <f>All_Customers_Residential!L373+All_Customers_Small_Commercial!L373+All_Customers_Lighting!L373</f>
        <v>125121.5</v>
      </c>
      <c r="M373" s="24">
        <f>All_Customers_Residential!M373+All_Customers_Small_Commercial!M373+All_Customers_Lighting!M373</f>
        <v>122842</v>
      </c>
      <c r="N373" s="24">
        <f>All_Customers_Residential!N373+All_Customers_Small_Commercial!N373+All_Customers_Lighting!N373</f>
        <v>117588</v>
      </c>
      <c r="O373" s="24">
        <f>All_Customers_Residential!O373+All_Customers_Small_Commercial!O373+All_Customers_Lighting!O373</f>
        <v>114692</v>
      </c>
      <c r="P373" s="24">
        <f>All_Customers_Residential!P373+All_Customers_Small_Commercial!P373+All_Customers_Lighting!P373</f>
        <v>111727.5</v>
      </c>
      <c r="Q373" s="24">
        <f>All_Customers_Residential!Q373+All_Customers_Small_Commercial!Q373+All_Customers_Lighting!Q373</f>
        <v>119534</v>
      </c>
      <c r="R373" s="24">
        <f>All_Customers_Residential!R373+All_Customers_Small_Commercial!R373+All_Customers_Lighting!R373</f>
        <v>136090.5</v>
      </c>
      <c r="S373" s="24">
        <f>All_Customers_Residential!S373+All_Customers_Small_Commercial!S373+All_Customers_Lighting!S373</f>
        <v>146796.5</v>
      </c>
      <c r="T373" s="24">
        <f>All_Customers_Residential!T373+All_Customers_Small_Commercial!T373+All_Customers_Lighting!T373</f>
        <v>147901.5</v>
      </c>
      <c r="U373" s="24">
        <f>All_Customers_Residential!U373+All_Customers_Small_Commercial!U373+All_Customers_Lighting!U373</f>
        <v>150475</v>
      </c>
      <c r="V373" s="24">
        <f>All_Customers_Residential!V373+All_Customers_Small_Commercial!V373+All_Customers_Lighting!V373</f>
        <v>136827</v>
      </c>
      <c r="W373" s="24">
        <f>All_Customers_Residential!W373+All_Customers_Small_Commercial!W373+All_Customers_Lighting!W373</f>
        <v>118380.5</v>
      </c>
      <c r="X373" s="24">
        <f>All_Customers_Residential!X373+All_Customers_Small_Commercial!X373+All_Customers_Lighting!X373</f>
        <v>97763.5</v>
      </c>
      <c r="Y373" s="24">
        <f>All_Customers_Residential!Y373+All_Customers_Small_Commercial!Y373+All_Customers_Lighting!Y373</f>
        <v>87216.5</v>
      </c>
    </row>
    <row r="374" spans="1:25" x14ac:dyDescent="0.2">
      <c r="A374" s="23">
        <f>All_Customers_Residential!A374</f>
        <v>45294</v>
      </c>
      <c r="B374" s="24">
        <f>All_Customers_Residential!B374+All_Customers_Small_Commercial!B374+All_Customers_Lighting!B374</f>
        <v>81674</v>
      </c>
      <c r="C374" s="24">
        <f>All_Customers_Residential!C374+All_Customers_Small_Commercial!C374+All_Customers_Lighting!C374</f>
        <v>77690</v>
      </c>
      <c r="D374" s="24">
        <f>All_Customers_Residential!D374+All_Customers_Small_Commercial!D374+All_Customers_Lighting!D374</f>
        <v>75049.5</v>
      </c>
      <c r="E374" s="24">
        <f>All_Customers_Residential!E374+All_Customers_Small_Commercial!E374+All_Customers_Lighting!E374</f>
        <v>76241</v>
      </c>
      <c r="F374" s="24">
        <f>All_Customers_Residential!F374+All_Customers_Small_Commercial!F374+All_Customers_Lighting!F374</f>
        <v>79574.5</v>
      </c>
      <c r="G374" s="24">
        <f>All_Customers_Residential!G374+All_Customers_Small_Commercial!G374+All_Customers_Lighting!G374</f>
        <v>90083.5</v>
      </c>
      <c r="H374" s="24">
        <f>All_Customers_Residential!H374+All_Customers_Small_Commercial!H374+All_Customers_Lighting!H374</f>
        <v>115194</v>
      </c>
      <c r="I374" s="24">
        <f>All_Customers_Residential!I374+All_Customers_Small_Commercial!I374+All_Customers_Lighting!I374</f>
        <v>130560</v>
      </c>
      <c r="J374" s="24">
        <f>All_Customers_Residential!J374+All_Customers_Small_Commercial!J374+All_Customers_Lighting!J374</f>
        <v>127321</v>
      </c>
      <c r="K374" s="24">
        <f>All_Customers_Residential!K374+All_Customers_Small_Commercial!K374+All_Customers_Lighting!K374</f>
        <v>125855</v>
      </c>
      <c r="L374" s="24">
        <f>All_Customers_Residential!L374+All_Customers_Small_Commercial!L374+All_Customers_Lighting!L374</f>
        <v>124484</v>
      </c>
      <c r="M374" s="24">
        <f>All_Customers_Residential!M374+All_Customers_Small_Commercial!M374+All_Customers_Lighting!M374</f>
        <v>122202.5</v>
      </c>
      <c r="N374" s="24">
        <f>All_Customers_Residential!N374+All_Customers_Small_Commercial!N374+All_Customers_Lighting!N374</f>
        <v>116983</v>
      </c>
      <c r="O374" s="24">
        <f>All_Customers_Residential!O374+All_Customers_Small_Commercial!O374+All_Customers_Lighting!O374</f>
        <v>114097.5</v>
      </c>
      <c r="P374" s="24">
        <f>All_Customers_Residential!P374+All_Customers_Small_Commercial!P374+All_Customers_Lighting!P374</f>
        <v>111153.5</v>
      </c>
      <c r="Q374" s="24">
        <f>All_Customers_Residential!Q374+All_Customers_Small_Commercial!Q374+All_Customers_Lighting!Q374</f>
        <v>118917</v>
      </c>
      <c r="R374" s="24">
        <f>All_Customers_Residential!R374+All_Customers_Small_Commercial!R374+All_Customers_Lighting!R374</f>
        <v>135376</v>
      </c>
      <c r="S374" s="24">
        <f>All_Customers_Residential!S374+All_Customers_Small_Commercial!S374+All_Customers_Lighting!S374</f>
        <v>146011</v>
      </c>
      <c r="T374" s="24">
        <f>All_Customers_Residential!T374+All_Customers_Small_Commercial!T374+All_Customers_Lighting!T374</f>
        <v>147103</v>
      </c>
      <c r="U374" s="24">
        <f>All_Customers_Residential!U374+All_Customers_Small_Commercial!U374+All_Customers_Lighting!U374</f>
        <v>149659</v>
      </c>
      <c r="V374" s="24">
        <f>All_Customers_Residential!V374+All_Customers_Small_Commercial!V374+All_Customers_Lighting!V374</f>
        <v>136091</v>
      </c>
      <c r="W374" s="24">
        <f>All_Customers_Residential!W374+All_Customers_Small_Commercial!W374+All_Customers_Lighting!W374</f>
        <v>117749</v>
      </c>
      <c r="X374" s="24">
        <f>All_Customers_Residential!X374+All_Customers_Small_Commercial!X374+All_Customers_Lighting!X374</f>
        <v>97250</v>
      </c>
      <c r="Y374" s="24">
        <f>All_Customers_Residential!Y374+All_Customers_Small_Commercial!Y374+All_Customers_Lighting!Y374</f>
        <v>86764</v>
      </c>
    </row>
    <row r="375" spans="1:25" x14ac:dyDescent="0.2">
      <c r="A375" s="23">
        <f>All_Customers_Residential!A375</f>
        <v>45295</v>
      </c>
      <c r="B375" s="24">
        <f>All_Customers_Residential!B375+All_Customers_Small_Commercial!B375+All_Customers_Lighting!B375</f>
        <v>81048</v>
      </c>
      <c r="C375" s="24">
        <f>All_Customers_Residential!C375+All_Customers_Small_Commercial!C375+All_Customers_Lighting!C375</f>
        <v>77096</v>
      </c>
      <c r="D375" s="24">
        <f>All_Customers_Residential!D375+All_Customers_Small_Commercial!D375+All_Customers_Lighting!D375</f>
        <v>74477</v>
      </c>
      <c r="E375" s="24">
        <f>All_Customers_Residential!E375+All_Customers_Small_Commercial!E375+All_Customers_Lighting!E375</f>
        <v>75661.5</v>
      </c>
      <c r="F375" s="24">
        <f>All_Customers_Residential!F375+All_Customers_Small_Commercial!F375+All_Customers_Lighting!F375</f>
        <v>78949.5</v>
      </c>
      <c r="G375" s="24">
        <f>All_Customers_Residential!G375+All_Customers_Small_Commercial!G375+All_Customers_Lighting!G375</f>
        <v>89362</v>
      </c>
      <c r="H375" s="24">
        <f>All_Customers_Residential!H375+All_Customers_Small_Commercial!H375+All_Customers_Lighting!H375</f>
        <v>114257</v>
      </c>
      <c r="I375" s="24">
        <f>All_Customers_Residential!I375+All_Customers_Small_Commercial!I375+All_Customers_Lighting!I375</f>
        <v>129508</v>
      </c>
      <c r="J375" s="24">
        <f>All_Customers_Residential!J375+All_Customers_Small_Commercial!J375+All_Customers_Lighting!J375</f>
        <v>126300.5</v>
      </c>
      <c r="K375" s="24">
        <f>All_Customers_Residential!K375+All_Customers_Small_Commercial!K375+All_Customers_Lighting!K375</f>
        <v>124880.5</v>
      </c>
      <c r="L375" s="24">
        <f>All_Customers_Residential!L375+All_Customers_Small_Commercial!L375+All_Customers_Lighting!L375</f>
        <v>123511</v>
      </c>
      <c r="M375" s="24">
        <f>All_Customers_Residential!M375+All_Customers_Small_Commercial!M375+All_Customers_Lighting!M375</f>
        <v>121263</v>
      </c>
      <c r="N375" s="24">
        <f>All_Customers_Residential!N375+All_Customers_Small_Commercial!N375+All_Customers_Lighting!N375</f>
        <v>116085.5</v>
      </c>
      <c r="O375" s="24">
        <f>All_Customers_Residential!O375+All_Customers_Small_Commercial!O375+All_Customers_Lighting!O375</f>
        <v>113229.5</v>
      </c>
      <c r="P375" s="24">
        <f>All_Customers_Residential!P375+All_Customers_Small_Commercial!P375+All_Customers_Lighting!P375</f>
        <v>110307</v>
      </c>
      <c r="Q375" s="24">
        <f>All_Customers_Residential!Q375+All_Customers_Small_Commercial!Q375+All_Customers_Lighting!Q375</f>
        <v>117999</v>
      </c>
      <c r="R375" s="24">
        <f>All_Customers_Residential!R375+All_Customers_Small_Commercial!R375+All_Customers_Lighting!R375</f>
        <v>134324</v>
      </c>
      <c r="S375" s="24">
        <f>All_Customers_Residential!S375+All_Customers_Small_Commercial!S375+All_Customers_Lighting!S375</f>
        <v>144850.5</v>
      </c>
      <c r="T375" s="24">
        <f>All_Customers_Residential!T375+All_Customers_Small_Commercial!T375+All_Customers_Lighting!T375</f>
        <v>145928.5</v>
      </c>
      <c r="U375" s="24">
        <f>All_Customers_Residential!U375+All_Customers_Small_Commercial!U375+All_Customers_Lighting!U375</f>
        <v>148457.5</v>
      </c>
      <c r="V375" s="24">
        <f>All_Customers_Residential!V375+All_Customers_Small_Commercial!V375+All_Customers_Lighting!V375</f>
        <v>135000.5</v>
      </c>
      <c r="W375" s="24">
        <f>All_Customers_Residential!W375+All_Customers_Small_Commercial!W375+All_Customers_Lighting!W375</f>
        <v>116822</v>
      </c>
      <c r="X375" s="24">
        <f>All_Customers_Residential!X375+All_Customers_Small_Commercial!X375+All_Customers_Lighting!X375</f>
        <v>96491</v>
      </c>
      <c r="Y375" s="24">
        <f>All_Customers_Residential!Y375+All_Customers_Small_Commercial!Y375+All_Customers_Lighting!Y375</f>
        <v>86095.5</v>
      </c>
    </row>
    <row r="376" spans="1:25" x14ac:dyDescent="0.2">
      <c r="A376" s="23">
        <f>All_Customers_Residential!A376</f>
        <v>45296</v>
      </c>
      <c r="B376" s="24">
        <f>All_Customers_Residential!B376+All_Customers_Small_Commercial!B376+All_Customers_Lighting!B376</f>
        <v>80713.5</v>
      </c>
      <c r="C376" s="24">
        <f>All_Customers_Residential!C376+All_Customers_Small_Commercial!C376+All_Customers_Lighting!C376</f>
        <v>76813</v>
      </c>
      <c r="D376" s="24">
        <f>All_Customers_Residential!D376+All_Customers_Small_Commercial!D376+All_Customers_Lighting!D376</f>
        <v>74214.5</v>
      </c>
      <c r="E376" s="24">
        <f>All_Customers_Residential!E376+All_Customers_Small_Commercial!E376+All_Customers_Lighting!E376</f>
        <v>75393</v>
      </c>
      <c r="F376" s="24">
        <f>All_Customers_Residential!F376+All_Customers_Small_Commercial!F376+All_Customers_Lighting!F376</f>
        <v>78668.5</v>
      </c>
      <c r="G376" s="24">
        <f>All_Customers_Residential!G376+All_Customers_Small_Commercial!G376+All_Customers_Lighting!G376</f>
        <v>89033</v>
      </c>
      <c r="H376" s="24">
        <f>All_Customers_Residential!H376+All_Customers_Small_Commercial!H376+All_Customers_Lighting!H376</f>
        <v>113823</v>
      </c>
      <c r="I376" s="24">
        <f>All_Customers_Residential!I376+All_Customers_Small_Commercial!I376+All_Customers_Lighting!I376</f>
        <v>129002</v>
      </c>
      <c r="J376" s="24">
        <f>All_Customers_Residential!J376+All_Customers_Small_Commercial!J376+All_Customers_Lighting!J376</f>
        <v>125797</v>
      </c>
      <c r="K376" s="24">
        <f>All_Customers_Residential!K376+All_Customers_Small_Commercial!K376+All_Customers_Lighting!K376</f>
        <v>124384</v>
      </c>
      <c r="L376" s="24">
        <f>All_Customers_Residential!L376+All_Customers_Small_Commercial!L376+All_Customers_Lighting!L376</f>
        <v>123005.5</v>
      </c>
      <c r="M376" s="24">
        <f>All_Customers_Residential!M376+All_Customers_Small_Commercial!M376+All_Customers_Lighting!M376</f>
        <v>120756.5</v>
      </c>
      <c r="N376" s="24">
        <f>All_Customers_Residential!N376+All_Customers_Small_Commercial!N376+All_Customers_Lighting!N376</f>
        <v>115585</v>
      </c>
      <c r="O376" s="24">
        <f>All_Customers_Residential!O376+All_Customers_Small_Commercial!O376+All_Customers_Lighting!O376</f>
        <v>112739</v>
      </c>
      <c r="P376" s="24">
        <f>All_Customers_Residential!P376+All_Customers_Small_Commercial!P376+All_Customers_Lighting!P376</f>
        <v>109827</v>
      </c>
      <c r="Q376" s="24">
        <f>All_Customers_Residential!Q376+All_Customers_Small_Commercial!Q376+All_Customers_Lighting!Q376</f>
        <v>117485</v>
      </c>
      <c r="R376" s="24">
        <f>All_Customers_Residential!R376+All_Customers_Small_Commercial!R376+All_Customers_Lighting!R376</f>
        <v>133757</v>
      </c>
      <c r="S376" s="24">
        <f>All_Customers_Residential!S376+All_Customers_Small_Commercial!S376+All_Customers_Lighting!S376</f>
        <v>144236</v>
      </c>
      <c r="T376" s="24">
        <f>All_Customers_Residential!T376+All_Customers_Small_Commercial!T376+All_Customers_Lighting!T376</f>
        <v>145306</v>
      </c>
      <c r="U376" s="24">
        <f>All_Customers_Residential!U376+All_Customers_Small_Commercial!U376+All_Customers_Lighting!U376</f>
        <v>147823</v>
      </c>
      <c r="V376" s="24">
        <f>All_Customers_Residential!V376+All_Customers_Small_Commercial!V376+All_Customers_Lighting!V376</f>
        <v>134429.5</v>
      </c>
      <c r="W376" s="24">
        <f>All_Customers_Residential!W376+All_Customers_Small_Commercial!W376+All_Customers_Lighting!W376</f>
        <v>116329.5</v>
      </c>
      <c r="X376" s="24">
        <f>All_Customers_Residential!X376+All_Customers_Small_Commercial!X376+All_Customers_Lighting!X376</f>
        <v>96089.5</v>
      </c>
      <c r="Y376" s="24">
        <f>All_Customers_Residential!Y376+All_Customers_Small_Commercial!Y376+All_Customers_Lighting!Y376</f>
        <v>85737</v>
      </c>
    </row>
    <row r="377" spans="1:25" x14ac:dyDescent="0.2">
      <c r="A377" s="23">
        <f>All_Customers_Residential!A377</f>
        <v>45297</v>
      </c>
      <c r="B377" s="24">
        <f>All_Customers_Residential!B377+All_Customers_Small_Commercial!B377+All_Customers_Lighting!B377</f>
        <v>81366.5</v>
      </c>
      <c r="C377" s="24">
        <f>All_Customers_Residential!C377+All_Customers_Small_Commercial!C377+All_Customers_Lighting!C377</f>
        <v>77369.5</v>
      </c>
      <c r="D377" s="24">
        <f>All_Customers_Residential!D377+All_Customers_Small_Commercial!D377+All_Customers_Lighting!D377</f>
        <v>74966.5</v>
      </c>
      <c r="E377" s="24">
        <f>All_Customers_Residential!E377+All_Customers_Small_Commercial!E377+All_Customers_Lighting!E377</f>
        <v>75434</v>
      </c>
      <c r="F377" s="24">
        <f>All_Customers_Residential!F377+All_Customers_Small_Commercial!F377+All_Customers_Lighting!F377</f>
        <v>78468</v>
      </c>
      <c r="G377" s="24">
        <f>All_Customers_Residential!G377+All_Customers_Small_Commercial!G377+All_Customers_Lighting!G377</f>
        <v>87059</v>
      </c>
      <c r="H377" s="24">
        <f>All_Customers_Residential!H377+All_Customers_Small_Commercial!H377+All_Customers_Lighting!H377</f>
        <v>108337.5</v>
      </c>
      <c r="I377" s="24">
        <f>All_Customers_Residential!I377+All_Customers_Small_Commercial!I377+All_Customers_Lighting!I377</f>
        <v>123482.5</v>
      </c>
      <c r="J377" s="24">
        <f>All_Customers_Residential!J377+All_Customers_Small_Commercial!J377+All_Customers_Lighting!J377</f>
        <v>124938.5</v>
      </c>
      <c r="K377" s="24">
        <f>All_Customers_Residential!K377+All_Customers_Small_Commercial!K377+All_Customers_Lighting!K377</f>
        <v>127963</v>
      </c>
      <c r="L377" s="24">
        <f>All_Customers_Residential!L377+All_Customers_Small_Commercial!L377+All_Customers_Lighting!L377</f>
        <v>125989</v>
      </c>
      <c r="M377" s="24">
        <f>All_Customers_Residential!M377+All_Customers_Small_Commercial!M377+All_Customers_Lighting!M377</f>
        <v>123582.5</v>
      </c>
      <c r="N377" s="24">
        <f>All_Customers_Residential!N377+All_Customers_Small_Commercial!N377+All_Customers_Lighting!N377</f>
        <v>118455</v>
      </c>
      <c r="O377" s="24">
        <f>All_Customers_Residential!O377+All_Customers_Small_Commercial!O377+All_Customers_Lighting!O377</f>
        <v>115086.5</v>
      </c>
      <c r="P377" s="24">
        <f>All_Customers_Residential!P377+All_Customers_Small_Commercial!P377+All_Customers_Lighting!P377</f>
        <v>112379.5</v>
      </c>
      <c r="Q377" s="24">
        <f>All_Customers_Residential!Q377+All_Customers_Small_Commercial!Q377+All_Customers_Lighting!Q377</f>
        <v>120196.5</v>
      </c>
      <c r="R377" s="24">
        <f>All_Customers_Residential!R377+All_Customers_Small_Commercial!R377+All_Customers_Lighting!R377</f>
        <v>136034.5</v>
      </c>
      <c r="S377" s="24">
        <f>All_Customers_Residential!S377+All_Customers_Small_Commercial!S377+All_Customers_Lighting!S377</f>
        <v>147709.5</v>
      </c>
      <c r="T377" s="24">
        <f>All_Customers_Residential!T377+All_Customers_Small_Commercial!T377+All_Customers_Lighting!T377</f>
        <v>146558.5</v>
      </c>
      <c r="U377" s="24">
        <f>All_Customers_Residential!U377+All_Customers_Small_Commercial!U377+All_Customers_Lighting!U377</f>
        <v>146805</v>
      </c>
      <c r="V377" s="24">
        <f>All_Customers_Residential!V377+All_Customers_Small_Commercial!V377+All_Customers_Lighting!V377</f>
        <v>134178.5</v>
      </c>
      <c r="W377" s="24">
        <f>All_Customers_Residential!W377+All_Customers_Small_Commercial!W377+All_Customers_Lighting!W377</f>
        <v>115645.5</v>
      </c>
      <c r="X377" s="24">
        <f>All_Customers_Residential!X377+All_Customers_Small_Commercial!X377+All_Customers_Lighting!X377</f>
        <v>96793</v>
      </c>
      <c r="Y377" s="24">
        <f>All_Customers_Residential!Y377+All_Customers_Small_Commercial!Y377+All_Customers_Lighting!Y377</f>
        <v>86248</v>
      </c>
    </row>
    <row r="378" spans="1:25" x14ac:dyDescent="0.2">
      <c r="A378" s="23">
        <f>All_Customers_Residential!A378</f>
        <v>45298</v>
      </c>
      <c r="B378" s="24">
        <f>All_Customers_Residential!B378+All_Customers_Small_Commercial!B378+All_Customers_Lighting!B378</f>
        <v>81349</v>
      </c>
      <c r="C378" s="24">
        <f>All_Customers_Residential!C378+All_Customers_Small_Commercial!C378+All_Customers_Lighting!C378</f>
        <v>77353</v>
      </c>
      <c r="D378" s="24">
        <f>All_Customers_Residential!D378+All_Customers_Small_Commercial!D378+All_Customers_Lighting!D378</f>
        <v>74950</v>
      </c>
      <c r="E378" s="24">
        <f>All_Customers_Residential!E378+All_Customers_Small_Commercial!E378+All_Customers_Lighting!E378</f>
        <v>75429</v>
      </c>
      <c r="F378" s="24">
        <f>All_Customers_Residential!F378+All_Customers_Small_Commercial!F378+All_Customers_Lighting!F378</f>
        <v>78465</v>
      </c>
      <c r="G378" s="24">
        <f>All_Customers_Residential!G378+All_Customers_Small_Commercial!G378+All_Customers_Lighting!G378</f>
        <v>87053.5</v>
      </c>
      <c r="H378" s="24">
        <f>All_Customers_Residential!H378+All_Customers_Small_Commercial!H378+All_Customers_Lighting!H378</f>
        <v>108320</v>
      </c>
      <c r="I378" s="24">
        <f>All_Customers_Residential!I378+All_Customers_Small_Commercial!I378+All_Customers_Lighting!I378</f>
        <v>123459.5</v>
      </c>
      <c r="J378" s="24">
        <f>All_Customers_Residential!J378+All_Customers_Small_Commercial!J378+All_Customers_Lighting!J378</f>
        <v>124985.5</v>
      </c>
      <c r="K378" s="24">
        <f>All_Customers_Residential!K378+All_Customers_Small_Commercial!K378+All_Customers_Lighting!K378</f>
        <v>127951.5</v>
      </c>
      <c r="L378" s="24">
        <f>All_Customers_Residential!L378+All_Customers_Small_Commercial!L378+All_Customers_Lighting!L378</f>
        <v>125967.5</v>
      </c>
      <c r="M378" s="24">
        <f>All_Customers_Residential!M378+All_Customers_Small_Commercial!M378+All_Customers_Lighting!M378</f>
        <v>123556.5</v>
      </c>
      <c r="N378" s="24">
        <f>All_Customers_Residential!N378+All_Customers_Small_Commercial!N378+All_Customers_Lighting!N378</f>
        <v>118430.5</v>
      </c>
      <c r="O378" s="24">
        <f>All_Customers_Residential!O378+All_Customers_Small_Commercial!O378+All_Customers_Lighting!O378</f>
        <v>115062</v>
      </c>
      <c r="P378" s="24">
        <f>All_Customers_Residential!P378+All_Customers_Small_Commercial!P378+All_Customers_Lighting!P378</f>
        <v>112358</v>
      </c>
      <c r="Q378" s="24">
        <f>All_Customers_Residential!Q378+All_Customers_Small_Commercial!Q378+All_Customers_Lighting!Q378</f>
        <v>120177</v>
      </c>
      <c r="R378" s="24">
        <f>All_Customers_Residential!R378+All_Customers_Small_Commercial!R378+All_Customers_Lighting!R378</f>
        <v>136006.5</v>
      </c>
      <c r="S378" s="24">
        <f>All_Customers_Residential!S378+All_Customers_Small_Commercial!S378+All_Customers_Lighting!S378</f>
        <v>147675.5</v>
      </c>
      <c r="T378" s="24">
        <f>All_Customers_Residential!T378+All_Customers_Small_Commercial!T378+All_Customers_Lighting!T378</f>
        <v>146526.5</v>
      </c>
      <c r="U378" s="24">
        <f>All_Customers_Residential!U378+All_Customers_Small_Commercial!U378+All_Customers_Lighting!U378</f>
        <v>146770.5</v>
      </c>
      <c r="V378" s="24">
        <f>All_Customers_Residential!V378+All_Customers_Small_Commercial!V378+All_Customers_Lighting!V378</f>
        <v>134148.5</v>
      </c>
      <c r="W378" s="24">
        <f>All_Customers_Residential!W378+All_Customers_Small_Commercial!W378+All_Customers_Lighting!W378</f>
        <v>115620</v>
      </c>
      <c r="X378" s="24">
        <f>All_Customers_Residential!X378+All_Customers_Small_Commercial!X378+All_Customers_Lighting!X378</f>
        <v>96772.5</v>
      </c>
      <c r="Y378" s="24">
        <f>All_Customers_Residential!Y378+All_Customers_Small_Commercial!Y378+All_Customers_Lighting!Y378</f>
        <v>86229</v>
      </c>
    </row>
    <row r="379" spans="1:25" x14ac:dyDescent="0.2">
      <c r="A379" s="23">
        <f>All_Customers_Residential!A379</f>
        <v>45299</v>
      </c>
      <c r="B379" s="24">
        <f>All_Customers_Residential!B379+All_Customers_Small_Commercial!B379+All_Customers_Lighting!B379</f>
        <v>80411.5</v>
      </c>
      <c r="C379" s="24">
        <f>All_Customers_Residential!C379+All_Customers_Small_Commercial!C379+All_Customers_Lighting!C379</f>
        <v>76495</v>
      </c>
      <c r="D379" s="24">
        <f>All_Customers_Residential!D379+All_Customers_Small_Commercial!D379+All_Customers_Lighting!D379</f>
        <v>73897</v>
      </c>
      <c r="E379" s="24">
        <f>All_Customers_Residential!E379+All_Customers_Small_Commercial!E379+All_Customers_Lighting!E379</f>
        <v>75075.5</v>
      </c>
      <c r="F379" s="24">
        <f>All_Customers_Residential!F379+All_Customers_Small_Commercial!F379+All_Customers_Lighting!F379</f>
        <v>78335</v>
      </c>
      <c r="G379" s="24">
        <f>All_Customers_Residential!G379+All_Customers_Small_Commercial!G379+All_Customers_Lighting!G379</f>
        <v>88657.5</v>
      </c>
      <c r="H379" s="24">
        <f>All_Customers_Residential!H379+All_Customers_Small_Commercial!H379+All_Customers_Lighting!H379</f>
        <v>113334</v>
      </c>
      <c r="I379" s="24">
        <f>All_Customers_Residential!I379+All_Customers_Small_Commercial!I379+All_Customers_Lighting!I379</f>
        <v>128460.5</v>
      </c>
      <c r="J379" s="24">
        <f>All_Customers_Residential!J379+All_Customers_Small_Commercial!J379+All_Customers_Lighting!J379</f>
        <v>125276</v>
      </c>
      <c r="K379" s="24">
        <f>All_Customers_Residential!K379+All_Customers_Small_Commercial!K379+All_Customers_Lighting!K379</f>
        <v>123870.5</v>
      </c>
      <c r="L379" s="24">
        <f>All_Customers_Residential!L379+All_Customers_Small_Commercial!L379+All_Customers_Lighting!L379</f>
        <v>122520.5</v>
      </c>
      <c r="M379" s="24">
        <f>All_Customers_Residential!M379+All_Customers_Small_Commercial!M379+All_Customers_Lighting!M379</f>
        <v>120298.5</v>
      </c>
      <c r="N379" s="24">
        <f>All_Customers_Residential!N379+All_Customers_Small_Commercial!N379+All_Customers_Lighting!N379</f>
        <v>115167</v>
      </c>
      <c r="O379" s="24">
        <f>All_Customers_Residential!O379+All_Customers_Small_Commercial!O379+All_Customers_Lighting!O379</f>
        <v>112335.5</v>
      </c>
      <c r="P379" s="24">
        <f>All_Customers_Residential!P379+All_Customers_Small_Commercial!P379+All_Customers_Lighting!P379</f>
        <v>109424</v>
      </c>
      <c r="Q379" s="24">
        <f>All_Customers_Residential!Q379+All_Customers_Small_Commercial!Q379+All_Customers_Lighting!Q379</f>
        <v>117048.5</v>
      </c>
      <c r="R379" s="24">
        <f>All_Customers_Residential!R379+All_Customers_Small_Commercial!R379+All_Customers_Lighting!R379</f>
        <v>133247.5</v>
      </c>
      <c r="S379" s="24">
        <f>All_Customers_Residential!S379+All_Customers_Small_Commercial!S379+All_Customers_Lighting!S379</f>
        <v>143674.5</v>
      </c>
      <c r="T379" s="24">
        <f>All_Customers_Residential!T379+All_Customers_Small_Commercial!T379+All_Customers_Lighting!T379</f>
        <v>144736.5</v>
      </c>
      <c r="U379" s="24">
        <f>All_Customers_Residential!U379+All_Customers_Small_Commercial!U379+All_Customers_Lighting!U379</f>
        <v>147238</v>
      </c>
      <c r="V379" s="24">
        <f>All_Customers_Residential!V379+All_Customers_Small_Commercial!V379+All_Customers_Lighting!V379</f>
        <v>133900.5</v>
      </c>
      <c r="W379" s="24">
        <f>All_Customers_Residential!W379+All_Customers_Small_Commercial!W379+All_Customers_Lighting!W379</f>
        <v>115880.5</v>
      </c>
      <c r="X379" s="24">
        <f>All_Customers_Residential!X379+All_Customers_Small_Commercial!X379+All_Customers_Lighting!X379</f>
        <v>95722.5</v>
      </c>
      <c r="Y379" s="24">
        <f>All_Customers_Residential!Y379+All_Customers_Small_Commercial!Y379+All_Customers_Lighting!Y379</f>
        <v>85412.5</v>
      </c>
    </row>
    <row r="380" spans="1:25" x14ac:dyDescent="0.2">
      <c r="A380" s="23">
        <f>All_Customers_Residential!A380</f>
        <v>45300</v>
      </c>
      <c r="B380" s="24">
        <f>All_Customers_Residential!B380+All_Customers_Small_Commercial!B380+All_Customers_Lighting!B380</f>
        <v>79861</v>
      </c>
      <c r="C380" s="24">
        <f>All_Customers_Residential!C380+All_Customers_Small_Commercial!C380+All_Customers_Lighting!C380</f>
        <v>75971.5</v>
      </c>
      <c r="D380" s="24">
        <f>All_Customers_Residential!D380+All_Customers_Small_Commercial!D380+All_Customers_Lighting!D380</f>
        <v>73400.5</v>
      </c>
      <c r="E380" s="24">
        <f>All_Customers_Residential!E380+All_Customers_Small_Commercial!E380+All_Customers_Lighting!E380</f>
        <v>74566.5</v>
      </c>
      <c r="F380" s="24">
        <f>All_Customers_Residential!F380+All_Customers_Small_Commercial!F380+All_Customers_Lighting!F380</f>
        <v>77806</v>
      </c>
      <c r="G380" s="24">
        <f>All_Customers_Residential!G380+All_Customers_Small_Commercial!G380+All_Customers_Lighting!G380</f>
        <v>88049</v>
      </c>
      <c r="H380" s="24">
        <f>All_Customers_Residential!H380+All_Customers_Small_Commercial!H380+All_Customers_Lighting!H380</f>
        <v>112528.5</v>
      </c>
      <c r="I380" s="24">
        <f>All_Customers_Residential!I380+All_Customers_Small_Commercial!I380+All_Customers_Lighting!I380</f>
        <v>127556.5</v>
      </c>
      <c r="J380" s="24">
        <f>All_Customers_Residential!J380+All_Customers_Small_Commercial!J380+All_Customers_Lighting!J380</f>
        <v>124404</v>
      </c>
      <c r="K380" s="24">
        <f>All_Customers_Residential!K380+All_Customers_Small_Commercial!K380+All_Customers_Lighting!K380</f>
        <v>123018</v>
      </c>
      <c r="L380" s="24">
        <f>All_Customers_Residential!L380+All_Customers_Small_Commercial!L380+All_Customers_Lighting!L380</f>
        <v>121685</v>
      </c>
      <c r="M380" s="24">
        <f>All_Customers_Residential!M380+All_Customers_Small_Commercial!M380+All_Customers_Lighting!M380</f>
        <v>119471</v>
      </c>
      <c r="N380" s="24">
        <f>All_Customers_Residential!N380+All_Customers_Small_Commercial!N380+All_Customers_Lighting!N380</f>
        <v>114377.5</v>
      </c>
      <c r="O380" s="24">
        <f>All_Customers_Residential!O380+All_Customers_Small_Commercial!O380+All_Customers_Lighting!O380</f>
        <v>111564</v>
      </c>
      <c r="P380" s="24">
        <f>All_Customers_Residential!P380+All_Customers_Small_Commercial!P380+All_Customers_Lighting!P380</f>
        <v>108686</v>
      </c>
      <c r="Q380" s="24">
        <f>All_Customers_Residential!Q380+All_Customers_Small_Commercial!Q380+All_Customers_Lighting!Q380</f>
        <v>116251.5</v>
      </c>
      <c r="R380" s="24">
        <f>All_Customers_Residential!R380+All_Customers_Small_Commercial!R380+All_Customers_Lighting!R380</f>
        <v>132322</v>
      </c>
      <c r="S380" s="24">
        <f>All_Customers_Residential!S380+All_Customers_Small_Commercial!S380+All_Customers_Lighting!S380</f>
        <v>142642.5</v>
      </c>
      <c r="T380" s="24">
        <f>All_Customers_Residential!T380+All_Customers_Small_Commercial!T380+All_Customers_Lighting!T380</f>
        <v>143690</v>
      </c>
      <c r="U380" s="24">
        <f>All_Customers_Residential!U380+All_Customers_Small_Commercial!U380+All_Customers_Lighting!U380</f>
        <v>146167.5</v>
      </c>
      <c r="V380" s="24">
        <f>All_Customers_Residential!V380+All_Customers_Small_Commercial!V380+All_Customers_Lighting!V380</f>
        <v>132934.5</v>
      </c>
      <c r="W380" s="24">
        <f>All_Customers_Residential!W380+All_Customers_Small_Commercial!W380+All_Customers_Lighting!W380</f>
        <v>115059</v>
      </c>
      <c r="X380" s="24">
        <f>All_Customers_Residential!X380+All_Customers_Small_Commercial!X380+All_Customers_Lighting!X380</f>
        <v>95052</v>
      </c>
      <c r="Y380" s="24">
        <f>All_Customers_Residential!Y380+All_Customers_Small_Commercial!Y380+All_Customers_Lighting!Y380</f>
        <v>84827</v>
      </c>
    </row>
    <row r="381" spans="1:25" x14ac:dyDescent="0.2">
      <c r="A381" s="23">
        <f>All_Customers_Residential!A381</f>
        <v>45301</v>
      </c>
      <c r="B381" s="24">
        <f>All_Customers_Residential!B381+All_Customers_Small_Commercial!B381+All_Customers_Lighting!B381</f>
        <v>79835.5</v>
      </c>
      <c r="C381" s="24">
        <f>All_Customers_Residential!C381+All_Customers_Small_Commercial!C381+All_Customers_Lighting!C381</f>
        <v>75949.5</v>
      </c>
      <c r="D381" s="24">
        <f>All_Customers_Residential!D381+All_Customers_Small_Commercial!D381+All_Customers_Lighting!D381</f>
        <v>73378</v>
      </c>
      <c r="E381" s="24">
        <f>All_Customers_Residential!E381+All_Customers_Small_Commercial!E381+All_Customers_Lighting!E381</f>
        <v>74545.5</v>
      </c>
      <c r="F381" s="24">
        <f>All_Customers_Residential!F381+All_Customers_Small_Commercial!F381+All_Customers_Lighting!F381</f>
        <v>77784</v>
      </c>
      <c r="G381" s="24">
        <f>All_Customers_Residential!G381+All_Customers_Small_Commercial!G381+All_Customers_Lighting!G381</f>
        <v>88021.5</v>
      </c>
      <c r="H381" s="24">
        <f>All_Customers_Residential!H381+All_Customers_Small_Commercial!H381+All_Customers_Lighting!H381</f>
        <v>112493</v>
      </c>
      <c r="I381" s="24">
        <f>All_Customers_Residential!I381+All_Customers_Small_Commercial!I381+All_Customers_Lighting!I381</f>
        <v>127521.5</v>
      </c>
      <c r="J381" s="24">
        <f>All_Customers_Residential!J381+All_Customers_Small_Commercial!J381+All_Customers_Lighting!J381</f>
        <v>124376.5</v>
      </c>
      <c r="K381" s="24">
        <f>All_Customers_Residential!K381+All_Customers_Small_Commercial!K381+All_Customers_Lighting!K381</f>
        <v>122997</v>
      </c>
      <c r="L381" s="24">
        <f>All_Customers_Residential!L381+All_Customers_Small_Commercial!L381+All_Customers_Lighting!L381</f>
        <v>121663.5</v>
      </c>
      <c r="M381" s="24">
        <f>All_Customers_Residential!M381+All_Customers_Small_Commercial!M381+All_Customers_Lighting!M381</f>
        <v>119436</v>
      </c>
      <c r="N381" s="24">
        <f>All_Customers_Residential!N381+All_Customers_Small_Commercial!N381+All_Customers_Lighting!N381</f>
        <v>114345.5</v>
      </c>
      <c r="O381" s="24">
        <f>All_Customers_Residential!O381+All_Customers_Small_Commercial!O381+All_Customers_Lighting!O381</f>
        <v>111545</v>
      </c>
      <c r="P381" s="24">
        <f>All_Customers_Residential!P381+All_Customers_Small_Commercial!P381+All_Customers_Lighting!P381</f>
        <v>108653</v>
      </c>
      <c r="Q381" s="24">
        <f>All_Customers_Residential!Q381+All_Customers_Small_Commercial!Q381+All_Customers_Lighting!Q381</f>
        <v>116215</v>
      </c>
      <c r="R381" s="24">
        <f>All_Customers_Residential!R381+All_Customers_Small_Commercial!R381+All_Customers_Lighting!R381</f>
        <v>132278</v>
      </c>
      <c r="S381" s="24">
        <f>All_Customers_Residential!S381+All_Customers_Small_Commercial!S381+All_Customers_Lighting!S381</f>
        <v>142597.5</v>
      </c>
      <c r="T381" s="24">
        <f>All_Customers_Residential!T381+All_Customers_Small_Commercial!T381+All_Customers_Lighting!T381</f>
        <v>143643.5</v>
      </c>
      <c r="U381" s="24">
        <f>All_Customers_Residential!U381+All_Customers_Small_Commercial!U381+All_Customers_Lighting!U381</f>
        <v>146120.5</v>
      </c>
      <c r="V381" s="24">
        <f>All_Customers_Residential!V381+All_Customers_Small_Commercial!V381+All_Customers_Lighting!V381</f>
        <v>132890.5</v>
      </c>
      <c r="W381" s="24">
        <f>All_Customers_Residential!W381+All_Customers_Small_Commercial!W381+All_Customers_Lighting!W381</f>
        <v>115022</v>
      </c>
      <c r="X381" s="24">
        <f>All_Customers_Residential!X381+All_Customers_Small_Commercial!X381+All_Customers_Lighting!X381</f>
        <v>95021.5</v>
      </c>
      <c r="Y381" s="24">
        <f>All_Customers_Residential!Y381+All_Customers_Small_Commercial!Y381+All_Customers_Lighting!Y381</f>
        <v>84800</v>
      </c>
    </row>
    <row r="382" spans="1:25" x14ac:dyDescent="0.2">
      <c r="A382" s="23">
        <f>All_Customers_Residential!A382</f>
        <v>45302</v>
      </c>
      <c r="B382" s="24">
        <f>All_Customers_Residential!B382+All_Customers_Small_Commercial!B382+All_Customers_Lighting!B382</f>
        <v>79592</v>
      </c>
      <c r="C382" s="24">
        <f>All_Customers_Residential!C382+All_Customers_Small_Commercial!C382+All_Customers_Lighting!C382</f>
        <v>75720.5</v>
      </c>
      <c r="D382" s="24">
        <f>All_Customers_Residential!D382+All_Customers_Small_Commercial!D382+All_Customers_Lighting!D382</f>
        <v>73154</v>
      </c>
      <c r="E382" s="24">
        <f>All_Customers_Residential!E382+All_Customers_Small_Commercial!E382+All_Customers_Lighting!E382</f>
        <v>74316.5</v>
      </c>
      <c r="F382" s="24">
        <f>All_Customers_Residential!F382+All_Customers_Small_Commercial!F382+All_Customers_Lighting!F382</f>
        <v>77547.5</v>
      </c>
      <c r="G382" s="24">
        <f>All_Customers_Residential!G382+All_Customers_Small_Commercial!G382+All_Customers_Lighting!G382</f>
        <v>87752.5</v>
      </c>
      <c r="H382" s="24">
        <f>All_Customers_Residential!H382+All_Customers_Small_Commercial!H382+All_Customers_Lighting!H382</f>
        <v>112144</v>
      </c>
      <c r="I382" s="24">
        <f>All_Customers_Residential!I382+All_Customers_Small_Commercial!I382+All_Customers_Lighting!I382</f>
        <v>127123.5</v>
      </c>
      <c r="J382" s="24">
        <f>All_Customers_Residential!J382+All_Customers_Small_Commercial!J382+All_Customers_Lighting!J382</f>
        <v>123981.5</v>
      </c>
      <c r="K382" s="24">
        <f>All_Customers_Residential!K382+All_Customers_Small_Commercial!K382+All_Customers_Lighting!K382</f>
        <v>122602.5</v>
      </c>
      <c r="L382" s="24">
        <f>All_Customers_Residential!L382+All_Customers_Small_Commercial!L382+All_Customers_Lighting!L382</f>
        <v>121276.5</v>
      </c>
      <c r="M382" s="24">
        <f>All_Customers_Residential!M382+All_Customers_Small_Commercial!M382+All_Customers_Lighting!M382</f>
        <v>119067.5</v>
      </c>
      <c r="N382" s="24">
        <f>All_Customers_Residential!N382+All_Customers_Small_Commercial!N382+All_Customers_Lighting!N382</f>
        <v>113994.5</v>
      </c>
      <c r="O382" s="24">
        <f>All_Customers_Residential!O382+All_Customers_Small_Commercial!O382+All_Customers_Lighting!O382</f>
        <v>111198.5</v>
      </c>
      <c r="P382" s="24">
        <f>All_Customers_Residential!P382+All_Customers_Small_Commercial!P382+All_Customers_Lighting!P382</f>
        <v>108324</v>
      </c>
      <c r="Q382" s="24">
        <f>All_Customers_Residential!Q382+All_Customers_Small_Commercial!Q382+All_Customers_Lighting!Q382</f>
        <v>115857.5</v>
      </c>
      <c r="R382" s="24">
        <f>All_Customers_Residential!R382+All_Customers_Small_Commercial!R382+All_Customers_Lighting!R382</f>
        <v>131870.5</v>
      </c>
      <c r="S382" s="24">
        <f>All_Customers_Residential!S382+All_Customers_Small_Commercial!S382+All_Customers_Lighting!S382</f>
        <v>142155</v>
      </c>
      <c r="T382" s="24">
        <f>All_Customers_Residential!T382+All_Customers_Small_Commercial!T382+All_Customers_Lighting!T382</f>
        <v>143196</v>
      </c>
      <c r="U382" s="24">
        <f>All_Customers_Residential!U382+All_Customers_Small_Commercial!U382+All_Customers_Lighting!U382</f>
        <v>145664</v>
      </c>
      <c r="V382" s="24">
        <f>All_Customers_Residential!V382+All_Customers_Small_Commercial!V382+All_Customers_Lighting!V382</f>
        <v>132479.5</v>
      </c>
      <c r="W382" s="24">
        <f>All_Customers_Residential!W382+All_Customers_Small_Commercial!W382+All_Customers_Lighting!W382</f>
        <v>114665.5</v>
      </c>
      <c r="X382" s="24">
        <f>All_Customers_Residential!X382+All_Customers_Small_Commercial!X382+All_Customers_Lighting!X382</f>
        <v>94732.5</v>
      </c>
      <c r="Y382" s="24">
        <f>All_Customers_Residential!Y382+All_Customers_Small_Commercial!Y382+All_Customers_Lighting!Y382</f>
        <v>84539.5</v>
      </c>
    </row>
    <row r="383" spans="1:25" x14ac:dyDescent="0.2">
      <c r="A383" s="23">
        <f>All_Customers_Residential!A383</f>
        <v>45303</v>
      </c>
      <c r="B383" s="24">
        <f>All_Customers_Residential!B383+All_Customers_Small_Commercial!B383+All_Customers_Lighting!B383</f>
        <v>79569</v>
      </c>
      <c r="C383" s="24">
        <f>All_Customers_Residential!C383+All_Customers_Small_Commercial!C383+All_Customers_Lighting!C383</f>
        <v>75701</v>
      </c>
      <c r="D383" s="24">
        <f>All_Customers_Residential!D383+All_Customers_Small_Commercial!D383+All_Customers_Lighting!D383</f>
        <v>73136.5</v>
      </c>
      <c r="E383" s="24">
        <f>All_Customers_Residential!E383+All_Customers_Small_Commercial!E383+All_Customers_Lighting!E383</f>
        <v>74297</v>
      </c>
      <c r="F383" s="24">
        <f>All_Customers_Residential!F383+All_Customers_Small_Commercial!F383+All_Customers_Lighting!F383</f>
        <v>77527</v>
      </c>
      <c r="G383" s="24">
        <f>All_Customers_Residential!G383+All_Customers_Small_Commercial!G383+All_Customers_Lighting!G383</f>
        <v>87730.5</v>
      </c>
      <c r="H383" s="24">
        <f>All_Customers_Residential!H383+All_Customers_Small_Commercial!H383+All_Customers_Lighting!H383</f>
        <v>112115.5</v>
      </c>
      <c r="I383" s="24">
        <f>All_Customers_Residential!I383+All_Customers_Small_Commercial!I383+All_Customers_Lighting!I383</f>
        <v>127091</v>
      </c>
      <c r="J383" s="24">
        <f>All_Customers_Residential!J383+All_Customers_Small_Commercial!J383+All_Customers_Lighting!J383</f>
        <v>123949</v>
      </c>
      <c r="K383" s="24">
        <f>All_Customers_Residential!K383+All_Customers_Small_Commercial!K383+All_Customers_Lighting!K383</f>
        <v>122572</v>
      </c>
      <c r="L383" s="24">
        <f>All_Customers_Residential!L383+All_Customers_Small_Commercial!L383+All_Customers_Lighting!L383</f>
        <v>121249</v>
      </c>
      <c r="M383" s="24">
        <f>All_Customers_Residential!M383+All_Customers_Small_Commercial!M383+All_Customers_Lighting!M383</f>
        <v>119041.5</v>
      </c>
      <c r="N383" s="24">
        <f>All_Customers_Residential!N383+All_Customers_Small_Commercial!N383+All_Customers_Lighting!N383</f>
        <v>113963.5</v>
      </c>
      <c r="O383" s="24">
        <f>All_Customers_Residential!O383+All_Customers_Small_Commercial!O383+All_Customers_Lighting!O383</f>
        <v>111162</v>
      </c>
      <c r="P383" s="24">
        <f>All_Customers_Residential!P383+All_Customers_Small_Commercial!P383+All_Customers_Lighting!P383</f>
        <v>108294.5</v>
      </c>
      <c r="Q383" s="24">
        <f>All_Customers_Residential!Q383+All_Customers_Small_Commercial!Q383+All_Customers_Lighting!Q383</f>
        <v>115825</v>
      </c>
      <c r="R383" s="24">
        <f>All_Customers_Residential!R383+All_Customers_Small_Commercial!R383+All_Customers_Lighting!R383</f>
        <v>131837</v>
      </c>
      <c r="S383" s="24">
        <f>All_Customers_Residential!S383+All_Customers_Small_Commercial!S383+All_Customers_Lighting!S383</f>
        <v>142118</v>
      </c>
      <c r="T383" s="24">
        <f>All_Customers_Residential!T383+All_Customers_Small_Commercial!T383+All_Customers_Lighting!T383</f>
        <v>143159.5</v>
      </c>
      <c r="U383" s="24">
        <f>All_Customers_Residential!U383+All_Customers_Small_Commercial!U383+All_Customers_Lighting!U383</f>
        <v>145627</v>
      </c>
      <c r="V383" s="24">
        <f>All_Customers_Residential!V383+All_Customers_Small_Commercial!V383+All_Customers_Lighting!V383</f>
        <v>132443.5</v>
      </c>
      <c r="W383" s="24">
        <f>All_Customers_Residential!W383+All_Customers_Small_Commercial!W383+All_Customers_Lighting!W383</f>
        <v>114636</v>
      </c>
      <c r="X383" s="24">
        <f>All_Customers_Residential!X383+All_Customers_Small_Commercial!X383+All_Customers_Lighting!X383</f>
        <v>94707.5</v>
      </c>
      <c r="Y383" s="24">
        <f>All_Customers_Residential!Y383+All_Customers_Small_Commercial!Y383+All_Customers_Lighting!Y383</f>
        <v>84520</v>
      </c>
    </row>
    <row r="384" spans="1:25" x14ac:dyDescent="0.2">
      <c r="A384" s="23">
        <f>All_Customers_Residential!A384</f>
        <v>45304</v>
      </c>
      <c r="B384" s="24">
        <f>All_Customers_Residential!B384+All_Customers_Small_Commercial!B384+All_Customers_Lighting!B384</f>
        <v>80203.5</v>
      </c>
      <c r="C384" s="24">
        <f>All_Customers_Residential!C384+All_Customers_Small_Commercial!C384+All_Customers_Lighting!C384</f>
        <v>76270.5</v>
      </c>
      <c r="D384" s="24">
        <f>All_Customers_Residential!D384+All_Customers_Small_Commercial!D384+All_Customers_Lighting!D384</f>
        <v>73906.5</v>
      </c>
      <c r="E384" s="24">
        <f>All_Customers_Residential!E384+All_Customers_Small_Commercial!E384+All_Customers_Lighting!E384</f>
        <v>74369</v>
      </c>
      <c r="F384" s="24">
        <f>All_Customers_Residential!F384+All_Customers_Small_Commercial!F384+All_Customers_Lighting!F384</f>
        <v>77358</v>
      </c>
      <c r="G384" s="24">
        <f>All_Customers_Residential!G384+All_Customers_Small_Commercial!G384+All_Customers_Lighting!G384</f>
        <v>85815</v>
      </c>
      <c r="H384" s="24">
        <f>All_Customers_Residential!H384+All_Customers_Small_Commercial!H384+All_Customers_Lighting!H384</f>
        <v>106744.5</v>
      </c>
      <c r="I384" s="24">
        <f>All_Customers_Residential!I384+All_Customers_Small_Commercial!I384+All_Customers_Lighting!I384</f>
        <v>121669.5</v>
      </c>
      <c r="J384" s="24">
        <f>All_Customers_Residential!J384+All_Customers_Small_Commercial!J384+All_Customers_Lighting!J384</f>
        <v>123090.5</v>
      </c>
      <c r="K384" s="24">
        <f>All_Customers_Residential!K384+All_Customers_Small_Commercial!K384+All_Customers_Lighting!K384</f>
        <v>126085</v>
      </c>
      <c r="L384" s="24">
        <f>All_Customers_Residential!L384+All_Customers_Small_Commercial!L384+All_Customers_Lighting!L384</f>
        <v>124182.5</v>
      </c>
      <c r="M384" s="24">
        <f>All_Customers_Residential!M384+All_Customers_Small_Commercial!M384+All_Customers_Lighting!M384</f>
        <v>121805.5</v>
      </c>
      <c r="N384" s="24">
        <f>All_Customers_Residential!N384+All_Customers_Small_Commercial!N384+All_Customers_Lighting!N384</f>
        <v>116758</v>
      </c>
      <c r="O384" s="24">
        <f>All_Customers_Residential!O384+All_Customers_Small_Commercial!O384+All_Customers_Lighting!O384</f>
        <v>113443.5</v>
      </c>
      <c r="P384" s="24">
        <f>All_Customers_Residential!P384+All_Customers_Small_Commercial!P384+All_Customers_Lighting!P384</f>
        <v>110776.5</v>
      </c>
      <c r="Q384" s="24">
        <f>All_Customers_Residential!Q384+All_Customers_Small_Commercial!Q384+All_Customers_Lighting!Q384</f>
        <v>118467</v>
      </c>
      <c r="R384" s="24">
        <f>All_Customers_Residential!R384+All_Customers_Small_Commercial!R384+All_Customers_Lighting!R384</f>
        <v>134048</v>
      </c>
      <c r="S384" s="24">
        <f>All_Customers_Residential!S384+All_Customers_Small_Commercial!S384+All_Customers_Lighting!S384</f>
        <v>145512</v>
      </c>
      <c r="T384" s="24">
        <f>All_Customers_Residential!T384+All_Customers_Small_Commercial!T384+All_Customers_Lighting!T384</f>
        <v>144366</v>
      </c>
      <c r="U384" s="24">
        <f>All_Customers_Residential!U384+All_Customers_Small_Commercial!U384+All_Customers_Lighting!U384</f>
        <v>144600.5</v>
      </c>
      <c r="V384" s="24">
        <f>All_Customers_Residential!V384+All_Customers_Small_Commercial!V384+All_Customers_Lighting!V384</f>
        <v>132174</v>
      </c>
      <c r="W384" s="24">
        <f>All_Customers_Residential!W384+All_Customers_Small_Commercial!W384+All_Customers_Lighting!W384</f>
        <v>113944</v>
      </c>
      <c r="X384" s="24">
        <f>All_Customers_Residential!X384+All_Customers_Small_Commercial!X384+All_Customers_Lighting!X384</f>
        <v>95385</v>
      </c>
      <c r="Y384" s="24">
        <f>All_Customers_Residential!Y384+All_Customers_Small_Commercial!Y384+All_Customers_Lighting!Y384</f>
        <v>85008</v>
      </c>
    </row>
    <row r="385" spans="1:25" x14ac:dyDescent="0.2">
      <c r="A385" s="23">
        <f>All_Customers_Residential!A385</f>
        <v>45305</v>
      </c>
      <c r="B385" s="24">
        <f>All_Customers_Residential!B385+All_Customers_Small_Commercial!B385+All_Customers_Lighting!B385</f>
        <v>80170</v>
      </c>
      <c r="C385" s="24">
        <f>All_Customers_Residential!C385+All_Customers_Small_Commercial!C385+All_Customers_Lighting!C385</f>
        <v>76239.5</v>
      </c>
      <c r="D385" s="24">
        <f>All_Customers_Residential!D385+All_Customers_Small_Commercial!D385+All_Customers_Lighting!D385</f>
        <v>73877</v>
      </c>
      <c r="E385" s="24">
        <f>All_Customers_Residential!E385+All_Customers_Small_Commercial!E385+All_Customers_Lighting!E385</f>
        <v>74338.5</v>
      </c>
      <c r="F385" s="24">
        <f>All_Customers_Residential!F385+All_Customers_Small_Commercial!F385+All_Customers_Lighting!F385</f>
        <v>77327.5</v>
      </c>
      <c r="G385" s="24">
        <f>All_Customers_Residential!G385+All_Customers_Small_Commercial!G385+All_Customers_Lighting!G385</f>
        <v>85780.5</v>
      </c>
      <c r="H385" s="24">
        <f>All_Customers_Residential!H385+All_Customers_Small_Commercial!H385+All_Customers_Lighting!H385</f>
        <v>106697</v>
      </c>
      <c r="I385" s="24">
        <f>All_Customers_Residential!I385+All_Customers_Small_Commercial!I385+All_Customers_Lighting!I385</f>
        <v>121616</v>
      </c>
      <c r="J385" s="24">
        <f>All_Customers_Residential!J385+All_Customers_Small_Commercial!J385+All_Customers_Lighting!J385</f>
        <v>123036</v>
      </c>
      <c r="K385" s="24">
        <f>All_Customers_Residential!K385+All_Customers_Small_Commercial!K385+All_Customers_Lighting!K385</f>
        <v>126031</v>
      </c>
      <c r="L385" s="24">
        <f>All_Customers_Residential!L385+All_Customers_Small_Commercial!L385+All_Customers_Lighting!L385</f>
        <v>124124</v>
      </c>
      <c r="M385" s="24">
        <f>All_Customers_Residential!M385+All_Customers_Small_Commercial!M385+All_Customers_Lighting!M385</f>
        <v>121755</v>
      </c>
      <c r="N385" s="24">
        <f>All_Customers_Residential!N385+All_Customers_Small_Commercial!N385+All_Customers_Lighting!N385</f>
        <v>116708.5</v>
      </c>
      <c r="O385" s="24">
        <f>All_Customers_Residential!O385+All_Customers_Small_Commercial!O385+All_Customers_Lighting!O385</f>
        <v>113394.5</v>
      </c>
      <c r="P385" s="24">
        <f>All_Customers_Residential!P385+All_Customers_Small_Commercial!P385+All_Customers_Lighting!P385</f>
        <v>110728.5</v>
      </c>
      <c r="Q385" s="24">
        <f>All_Customers_Residential!Q385+All_Customers_Small_Commercial!Q385+All_Customers_Lighting!Q385</f>
        <v>118413.5</v>
      </c>
      <c r="R385" s="24">
        <f>All_Customers_Residential!R385+All_Customers_Small_Commercial!R385+All_Customers_Lighting!R385</f>
        <v>133986.5</v>
      </c>
      <c r="S385" s="24">
        <f>All_Customers_Residential!S385+All_Customers_Small_Commercial!S385+All_Customers_Lighting!S385</f>
        <v>145445</v>
      </c>
      <c r="T385" s="24">
        <f>All_Customers_Residential!T385+All_Customers_Small_Commercial!T385+All_Customers_Lighting!T385</f>
        <v>144304</v>
      </c>
      <c r="U385" s="24">
        <f>All_Customers_Residential!U385+All_Customers_Small_Commercial!U385+All_Customers_Lighting!U385</f>
        <v>144536</v>
      </c>
      <c r="V385" s="24">
        <f>All_Customers_Residential!V385+All_Customers_Small_Commercial!V385+All_Customers_Lighting!V385</f>
        <v>132117</v>
      </c>
      <c r="W385" s="24">
        <f>All_Customers_Residential!W385+All_Customers_Small_Commercial!W385+All_Customers_Lighting!W385</f>
        <v>113895</v>
      </c>
      <c r="X385" s="24">
        <f>All_Customers_Residential!X385+All_Customers_Small_Commercial!X385+All_Customers_Lighting!X385</f>
        <v>95345</v>
      </c>
      <c r="Y385" s="24">
        <f>All_Customers_Residential!Y385+All_Customers_Small_Commercial!Y385+All_Customers_Lighting!Y385</f>
        <v>84974</v>
      </c>
    </row>
    <row r="386" spans="1:25" x14ac:dyDescent="0.2">
      <c r="A386" s="23">
        <f>All_Customers_Residential!A386</f>
        <v>45306</v>
      </c>
      <c r="B386" s="24">
        <f>All_Customers_Residential!B386+All_Customers_Small_Commercial!B386+All_Customers_Lighting!B386</f>
        <v>79643</v>
      </c>
      <c r="C386" s="24">
        <f>All_Customers_Residential!C386+All_Customers_Small_Commercial!C386+All_Customers_Lighting!C386</f>
        <v>75742.5</v>
      </c>
      <c r="D386" s="24">
        <f>All_Customers_Residential!D386+All_Customers_Small_Commercial!D386+All_Customers_Lighting!D386</f>
        <v>73400</v>
      </c>
      <c r="E386" s="24">
        <f>All_Customers_Residential!E386+All_Customers_Small_Commercial!E386+All_Customers_Lighting!E386</f>
        <v>73860.5</v>
      </c>
      <c r="F386" s="24">
        <f>All_Customers_Residential!F386+All_Customers_Small_Commercial!F386+All_Customers_Lighting!F386</f>
        <v>76829.5</v>
      </c>
      <c r="G386" s="24">
        <f>All_Customers_Residential!G386+All_Customers_Small_Commercial!G386+All_Customers_Lighting!G386</f>
        <v>85217</v>
      </c>
      <c r="H386" s="24">
        <f>All_Customers_Residential!H386+All_Customers_Small_Commercial!H386+All_Customers_Lighting!H386</f>
        <v>105972</v>
      </c>
      <c r="I386" s="24">
        <f>All_Customers_Residential!I386+All_Customers_Small_Commercial!I386+All_Customers_Lighting!I386</f>
        <v>120790</v>
      </c>
      <c r="J386" s="24">
        <f>All_Customers_Residential!J386+All_Customers_Small_Commercial!J386+All_Customers_Lighting!J386</f>
        <v>122200.5</v>
      </c>
      <c r="K386" s="24">
        <f>All_Customers_Residential!K386+All_Customers_Small_Commercial!K386+All_Customers_Lighting!K386</f>
        <v>125180.5</v>
      </c>
      <c r="L386" s="24">
        <f>All_Customers_Residential!L386+All_Customers_Small_Commercial!L386+All_Customers_Lighting!L386</f>
        <v>123299</v>
      </c>
      <c r="M386" s="24">
        <f>All_Customers_Residential!M386+All_Customers_Small_Commercial!M386+All_Customers_Lighting!M386</f>
        <v>120943.5</v>
      </c>
      <c r="N386" s="24">
        <f>All_Customers_Residential!N386+All_Customers_Small_Commercial!N386+All_Customers_Lighting!N386</f>
        <v>115935.5</v>
      </c>
      <c r="O386" s="24">
        <f>All_Customers_Residential!O386+All_Customers_Small_Commercial!O386+All_Customers_Lighting!O386</f>
        <v>112647.5</v>
      </c>
      <c r="P386" s="24">
        <f>All_Customers_Residential!P386+All_Customers_Small_Commercial!P386+All_Customers_Lighting!P386</f>
        <v>109998</v>
      </c>
      <c r="Q386" s="24">
        <f>All_Customers_Residential!Q386+All_Customers_Small_Commercial!Q386+All_Customers_Lighting!Q386</f>
        <v>117620</v>
      </c>
      <c r="R386" s="24">
        <f>All_Customers_Residential!R386+All_Customers_Small_Commercial!R386+All_Customers_Lighting!R386</f>
        <v>133078.5</v>
      </c>
      <c r="S386" s="24">
        <f>All_Customers_Residential!S386+All_Customers_Small_Commercial!S386+All_Customers_Lighting!S386</f>
        <v>144433.5</v>
      </c>
      <c r="T386" s="24">
        <f>All_Customers_Residential!T386+All_Customers_Small_Commercial!T386+All_Customers_Lighting!T386</f>
        <v>143291</v>
      </c>
      <c r="U386" s="24">
        <f>All_Customers_Residential!U386+All_Customers_Small_Commercial!U386+All_Customers_Lighting!U386</f>
        <v>143518.5</v>
      </c>
      <c r="V386" s="24">
        <f>All_Customers_Residential!V386+All_Customers_Small_Commercial!V386+All_Customers_Lighting!V386</f>
        <v>131193</v>
      </c>
      <c r="W386" s="24">
        <f>All_Customers_Residential!W386+All_Customers_Small_Commercial!W386+All_Customers_Lighting!W386</f>
        <v>113117.5</v>
      </c>
      <c r="X386" s="24">
        <f>All_Customers_Residential!X386+All_Customers_Small_Commercial!X386+All_Customers_Lighting!X386</f>
        <v>94705</v>
      </c>
      <c r="Y386" s="24">
        <f>All_Customers_Residential!Y386+All_Customers_Small_Commercial!Y386+All_Customers_Lighting!Y386</f>
        <v>84411.5</v>
      </c>
    </row>
    <row r="387" spans="1:25" x14ac:dyDescent="0.2">
      <c r="A387" s="23">
        <f>All_Customers_Residential!A387</f>
        <v>45307</v>
      </c>
      <c r="B387" s="24">
        <f>All_Customers_Residential!B387+All_Customers_Small_Commercial!B387+All_Customers_Lighting!B387</f>
        <v>78405.5</v>
      </c>
      <c r="C387" s="24">
        <f>All_Customers_Residential!C387+All_Customers_Small_Commercial!C387+All_Customers_Lighting!C387</f>
        <v>74593.5</v>
      </c>
      <c r="D387" s="24">
        <f>All_Customers_Residential!D387+All_Customers_Small_Commercial!D387+All_Customers_Lighting!D387</f>
        <v>72067.5</v>
      </c>
      <c r="E387" s="24">
        <f>All_Customers_Residential!E387+All_Customers_Small_Commercial!E387+All_Customers_Lighting!E387</f>
        <v>73214.5</v>
      </c>
      <c r="F387" s="24">
        <f>All_Customers_Residential!F387+All_Customers_Small_Commercial!F387+All_Customers_Lighting!F387</f>
        <v>76395</v>
      </c>
      <c r="G387" s="24">
        <f>All_Customers_Residential!G387+All_Customers_Small_Commercial!G387+All_Customers_Lighting!G387</f>
        <v>86441.5</v>
      </c>
      <c r="H387" s="24">
        <f>All_Customers_Residential!H387+All_Customers_Small_Commercial!H387+All_Customers_Lighting!H387</f>
        <v>110455.5</v>
      </c>
      <c r="I387" s="24">
        <f>All_Customers_Residential!I387+All_Customers_Small_Commercial!I387+All_Customers_Lighting!I387</f>
        <v>125207</v>
      </c>
      <c r="J387" s="24">
        <f>All_Customers_Residential!J387+All_Customers_Small_Commercial!J387+All_Customers_Lighting!J387</f>
        <v>122110</v>
      </c>
      <c r="K387" s="24">
        <f>All_Customers_Residential!K387+All_Customers_Small_Commercial!K387+All_Customers_Lighting!K387</f>
        <v>120757</v>
      </c>
      <c r="L387" s="24">
        <f>All_Customers_Residential!L387+All_Customers_Small_Commercial!L387+All_Customers_Lighting!L387</f>
        <v>119456</v>
      </c>
      <c r="M387" s="24">
        <f>All_Customers_Residential!M387+All_Customers_Small_Commercial!M387+All_Customers_Lighting!M387</f>
        <v>117283</v>
      </c>
      <c r="N387" s="24">
        <f>All_Customers_Residential!N387+All_Customers_Small_Commercial!N387+All_Customers_Lighting!N387</f>
        <v>112286</v>
      </c>
      <c r="O387" s="24">
        <f>All_Customers_Residential!O387+All_Customers_Small_Commercial!O387+All_Customers_Lighting!O387</f>
        <v>109527</v>
      </c>
      <c r="P387" s="24">
        <f>All_Customers_Residential!P387+All_Customers_Small_Commercial!P387+All_Customers_Lighting!P387</f>
        <v>106706.5</v>
      </c>
      <c r="Q387" s="24">
        <f>All_Customers_Residential!Q387+All_Customers_Small_Commercial!Q387+All_Customers_Lighting!Q387</f>
        <v>114126.5</v>
      </c>
      <c r="R387" s="24">
        <f>All_Customers_Residential!R387+All_Customers_Small_Commercial!R387+All_Customers_Lighting!R387</f>
        <v>129892.5</v>
      </c>
      <c r="S387" s="24">
        <f>All_Customers_Residential!S387+All_Customers_Small_Commercial!S387+All_Customers_Lighting!S387</f>
        <v>140005.5</v>
      </c>
      <c r="T387" s="24">
        <f>All_Customers_Residential!T387+All_Customers_Small_Commercial!T387+All_Customers_Lighting!T387</f>
        <v>141025</v>
      </c>
      <c r="U387" s="24">
        <f>All_Customers_Residential!U387+All_Customers_Small_Commercial!U387+All_Customers_Lighting!U387</f>
        <v>143455.5</v>
      </c>
      <c r="V387" s="24">
        <f>All_Customers_Residential!V387+All_Customers_Small_Commercial!V387+All_Customers_Lighting!V387</f>
        <v>130472.5</v>
      </c>
      <c r="W387" s="24">
        <f>All_Customers_Residential!W387+All_Customers_Small_Commercial!W387+All_Customers_Lighting!W387</f>
        <v>112937.5</v>
      </c>
      <c r="X387" s="24">
        <f>All_Customers_Residential!X387+All_Customers_Small_Commercial!X387+All_Customers_Lighting!X387</f>
        <v>93311.5</v>
      </c>
      <c r="Y387" s="24">
        <f>All_Customers_Residential!Y387+All_Customers_Small_Commercial!Y387+All_Customers_Lighting!Y387</f>
        <v>83276</v>
      </c>
    </row>
    <row r="388" spans="1:25" x14ac:dyDescent="0.2">
      <c r="A388" s="23">
        <f>All_Customers_Residential!A388</f>
        <v>45308</v>
      </c>
      <c r="B388" s="24">
        <f>All_Customers_Residential!B388+All_Customers_Small_Commercial!B388+All_Customers_Lighting!B388</f>
        <v>78366.5</v>
      </c>
      <c r="C388" s="24">
        <f>All_Customers_Residential!C388+All_Customers_Small_Commercial!C388+All_Customers_Lighting!C388</f>
        <v>74556</v>
      </c>
      <c r="D388" s="24">
        <f>All_Customers_Residential!D388+All_Customers_Small_Commercial!D388+All_Customers_Lighting!D388</f>
        <v>72032.5</v>
      </c>
      <c r="E388" s="24">
        <f>All_Customers_Residential!E388+All_Customers_Small_Commercial!E388+All_Customers_Lighting!E388</f>
        <v>73185</v>
      </c>
      <c r="F388" s="24">
        <f>All_Customers_Residential!F388+All_Customers_Small_Commercial!F388+All_Customers_Lighting!F388</f>
        <v>76373</v>
      </c>
      <c r="G388" s="24">
        <f>All_Customers_Residential!G388+All_Customers_Small_Commercial!G388+All_Customers_Lighting!G388</f>
        <v>86414.5</v>
      </c>
      <c r="H388" s="24">
        <f>All_Customers_Residential!H388+All_Customers_Small_Commercial!H388+All_Customers_Lighting!H388</f>
        <v>110412.5</v>
      </c>
      <c r="I388" s="24">
        <f>All_Customers_Residential!I388+All_Customers_Small_Commercial!I388+All_Customers_Lighting!I388</f>
        <v>125161</v>
      </c>
      <c r="J388" s="24">
        <f>All_Customers_Residential!J388+All_Customers_Small_Commercial!J388+All_Customers_Lighting!J388</f>
        <v>122067</v>
      </c>
      <c r="K388" s="24">
        <f>All_Customers_Residential!K388+All_Customers_Small_Commercial!K388+All_Customers_Lighting!K388</f>
        <v>120716.5</v>
      </c>
      <c r="L388" s="24">
        <f>All_Customers_Residential!L388+All_Customers_Small_Commercial!L388+All_Customers_Lighting!L388</f>
        <v>119411</v>
      </c>
      <c r="M388" s="24">
        <f>All_Customers_Residential!M388+All_Customers_Small_Commercial!M388+All_Customers_Lighting!M388</f>
        <v>117224</v>
      </c>
      <c r="N388" s="24">
        <f>All_Customers_Residential!N388+All_Customers_Small_Commercial!N388+All_Customers_Lighting!N388</f>
        <v>112232</v>
      </c>
      <c r="O388" s="24">
        <f>All_Customers_Residential!O388+All_Customers_Small_Commercial!O388+All_Customers_Lighting!O388</f>
        <v>109472.5</v>
      </c>
      <c r="P388" s="24">
        <f>All_Customers_Residential!P388+All_Customers_Small_Commercial!P388+All_Customers_Lighting!P388</f>
        <v>106649</v>
      </c>
      <c r="Q388" s="24">
        <f>All_Customers_Residential!Q388+All_Customers_Small_Commercial!Q388+All_Customers_Lighting!Q388</f>
        <v>114065.5</v>
      </c>
      <c r="R388" s="24">
        <f>All_Customers_Residential!R388+All_Customers_Small_Commercial!R388+All_Customers_Lighting!R388</f>
        <v>129826.5</v>
      </c>
      <c r="S388" s="24">
        <f>All_Customers_Residential!S388+All_Customers_Small_Commercial!S388+All_Customers_Lighting!S388</f>
        <v>139932</v>
      </c>
      <c r="T388" s="24">
        <f>All_Customers_Residential!T388+All_Customers_Small_Commercial!T388+All_Customers_Lighting!T388</f>
        <v>140950</v>
      </c>
      <c r="U388" s="24">
        <f>All_Customers_Residential!U388+All_Customers_Small_Commercial!U388+All_Customers_Lighting!U388</f>
        <v>143377</v>
      </c>
      <c r="V388" s="24">
        <f>All_Customers_Residential!V388+All_Customers_Small_Commercial!V388+All_Customers_Lighting!V388</f>
        <v>130402.5</v>
      </c>
      <c r="W388" s="24">
        <f>All_Customers_Residential!W388+All_Customers_Small_Commercial!W388+All_Customers_Lighting!W388</f>
        <v>112878</v>
      </c>
      <c r="X388" s="24">
        <f>All_Customers_Residential!X388+All_Customers_Small_Commercial!X388+All_Customers_Lighting!X388</f>
        <v>93262</v>
      </c>
      <c r="Y388" s="24">
        <f>All_Customers_Residential!Y388+All_Customers_Small_Commercial!Y388+All_Customers_Lighting!Y388</f>
        <v>83245.5</v>
      </c>
    </row>
    <row r="389" spans="1:25" x14ac:dyDescent="0.2">
      <c r="A389" s="23">
        <f>All_Customers_Residential!A389</f>
        <v>45309</v>
      </c>
      <c r="B389" s="24">
        <f>All_Customers_Residential!B389+All_Customers_Small_Commercial!B389+All_Customers_Lighting!B389</f>
        <v>78108.5</v>
      </c>
      <c r="C389" s="24">
        <f>All_Customers_Residential!C389+All_Customers_Small_Commercial!C389+All_Customers_Lighting!C389</f>
        <v>74310.5</v>
      </c>
      <c r="D389" s="24">
        <f>All_Customers_Residential!D389+All_Customers_Small_Commercial!D389+All_Customers_Lighting!D389</f>
        <v>71793</v>
      </c>
      <c r="E389" s="24">
        <f>All_Customers_Residential!E389+All_Customers_Small_Commercial!E389+All_Customers_Lighting!E389</f>
        <v>72942.5</v>
      </c>
      <c r="F389" s="24">
        <f>All_Customers_Residential!F389+All_Customers_Small_Commercial!F389+All_Customers_Lighting!F389</f>
        <v>76115</v>
      </c>
      <c r="G389" s="24">
        <f>All_Customers_Residential!G389+All_Customers_Small_Commercial!G389+All_Customers_Lighting!G389</f>
        <v>86129</v>
      </c>
      <c r="H389" s="24">
        <f>All_Customers_Residential!H389+All_Customers_Small_Commercial!H389+All_Customers_Lighting!H389</f>
        <v>110056.5</v>
      </c>
      <c r="I389" s="24">
        <f>All_Customers_Residential!I389+All_Customers_Small_Commercial!I389+All_Customers_Lighting!I389</f>
        <v>124748.5</v>
      </c>
      <c r="J389" s="24">
        <f>All_Customers_Residential!J389+All_Customers_Small_Commercial!J389+All_Customers_Lighting!J389</f>
        <v>121656</v>
      </c>
      <c r="K389" s="24">
        <f>All_Customers_Residential!K389+All_Customers_Small_Commercial!K389+All_Customers_Lighting!K389</f>
        <v>120303</v>
      </c>
      <c r="L389" s="24">
        <f>All_Customers_Residential!L389+All_Customers_Small_Commercial!L389+All_Customers_Lighting!L389</f>
        <v>118983.5</v>
      </c>
      <c r="M389" s="24">
        <f>All_Customers_Residential!M389+All_Customers_Small_Commercial!M389+All_Customers_Lighting!M389</f>
        <v>116807.5</v>
      </c>
      <c r="N389" s="24">
        <f>All_Customers_Residential!N389+All_Customers_Small_Commercial!N389+All_Customers_Lighting!N389</f>
        <v>111830.5</v>
      </c>
      <c r="O389" s="24">
        <f>All_Customers_Residential!O389+All_Customers_Small_Commercial!O389+All_Customers_Lighting!O389</f>
        <v>109080.5</v>
      </c>
      <c r="P389" s="24">
        <f>All_Customers_Residential!P389+All_Customers_Small_Commercial!P389+All_Customers_Lighting!P389</f>
        <v>106267.5</v>
      </c>
      <c r="Q389" s="24">
        <f>All_Customers_Residential!Q389+All_Customers_Small_Commercial!Q389+All_Customers_Lighting!Q389</f>
        <v>113658.5</v>
      </c>
      <c r="R389" s="24">
        <f>All_Customers_Residential!R389+All_Customers_Small_Commercial!R389+All_Customers_Lighting!R389</f>
        <v>129379</v>
      </c>
      <c r="S389" s="24">
        <f>All_Customers_Residential!S389+All_Customers_Small_Commercial!S389+All_Customers_Lighting!S389</f>
        <v>139464</v>
      </c>
      <c r="T389" s="24">
        <f>All_Customers_Residential!T389+All_Customers_Small_Commercial!T389+All_Customers_Lighting!T389</f>
        <v>140485.5</v>
      </c>
      <c r="U389" s="24">
        <f>All_Customers_Residential!U389+All_Customers_Small_Commercial!U389+All_Customers_Lighting!U389</f>
        <v>142908</v>
      </c>
      <c r="V389" s="24">
        <f>All_Customers_Residential!V389+All_Customers_Small_Commercial!V389+All_Customers_Lighting!V389</f>
        <v>129972</v>
      </c>
      <c r="W389" s="24">
        <f>All_Customers_Residential!W389+All_Customers_Small_Commercial!W389+All_Customers_Lighting!W389</f>
        <v>112498</v>
      </c>
      <c r="X389" s="24">
        <f>All_Customers_Residential!X389+All_Customers_Small_Commercial!X389+All_Customers_Lighting!X389</f>
        <v>92943.5</v>
      </c>
      <c r="Y389" s="24">
        <f>All_Customers_Residential!Y389+All_Customers_Small_Commercial!Y389+All_Customers_Lighting!Y389</f>
        <v>82946</v>
      </c>
    </row>
    <row r="390" spans="1:25" x14ac:dyDescent="0.2">
      <c r="A390" s="23">
        <f>All_Customers_Residential!A390</f>
        <v>45310</v>
      </c>
      <c r="B390" s="24">
        <f>All_Customers_Residential!B390+All_Customers_Small_Commercial!B390+All_Customers_Lighting!B390</f>
        <v>78066.5</v>
      </c>
      <c r="C390" s="24">
        <f>All_Customers_Residential!C390+All_Customers_Small_Commercial!C390+All_Customers_Lighting!C390</f>
        <v>74272</v>
      </c>
      <c r="D390" s="24">
        <f>All_Customers_Residential!D390+All_Customers_Small_Commercial!D390+All_Customers_Lighting!D390</f>
        <v>71770.5</v>
      </c>
      <c r="E390" s="24">
        <f>All_Customers_Residential!E390+All_Customers_Small_Commercial!E390+All_Customers_Lighting!E390</f>
        <v>72912.5</v>
      </c>
      <c r="F390" s="24">
        <f>All_Customers_Residential!F390+All_Customers_Small_Commercial!F390+All_Customers_Lighting!F390</f>
        <v>76081.5</v>
      </c>
      <c r="G390" s="24">
        <f>All_Customers_Residential!G390+All_Customers_Small_Commercial!G390+All_Customers_Lighting!G390</f>
        <v>86099.5</v>
      </c>
      <c r="H390" s="24">
        <f>All_Customers_Residential!H390+All_Customers_Small_Commercial!H390+All_Customers_Lighting!H390</f>
        <v>110020.5</v>
      </c>
      <c r="I390" s="24">
        <f>All_Customers_Residential!I390+All_Customers_Small_Commercial!I390+All_Customers_Lighting!I390</f>
        <v>124705.5</v>
      </c>
      <c r="J390" s="24">
        <f>All_Customers_Residential!J390+All_Customers_Small_Commercial!J390+All_Customers_Lighting!J390</f>
        <v>121616</v>
      </c>
      <c r="K390" s="24">
        <f>All_Customers_Residential!K390+All_Customers_Small_Commercial!K390+All_Customers_Lighting!K390</f>
        <v>120259</v>
      </c>
      <c r="L390" s="24">
        <f>All_Customers_Residential!L390+All_Customers_Small_Commercial!L390+All_Customers_Lighting!L390</f>
        <v>118953.5</v>
      </c>
      <c r="M390" s="24">
        <f>All_Customers_Residential!M390+All_Customers_Small_Commercial!M390+All_Customers_Lighting!M390</f>
        <v>116781</v>
      </c>
      <c r="N390" s="24">
        <f>All_Customers_Residential!N390+All_Customers_Small_Commercial!N390+All_Customers_Lighting!N390</f>
        <v>111793.5</v>
      </c>
      <c r="O390" s="24">
        <f>All_Customers_Residential!O390+All_Customers_Small_Commercial!O390+All_Customers_Lighting!O390</f>
        <v>109044</v>
      </c>
      <c r="P390" s="24">
        <f>All_Customers_Residential!P390+All_Customers_Small_Commercial!P390+All_Customers_Lighting!P390</f>
        <v>106231.5</v>
      </c>
      <c r="Q390" s="24">
        <f>All_Customers_Residential!Q390+All_Customers_Small_Commercial!Q390+All_Customers_Lighting!Q390</f>
        <v>113622</v>
      </c>
      <c r="R390" s="24">
        <f>All_Customers_Residential!R390+All_Customers_Small_Commercial!R390+All_Customers_Lighting!R390</f>
        <v>129338</v>
      </c>
      <c r="S390" s="24">
        <f>All_Customers_Residential!S390+All_Customers_Small_Commercial!S390+All_Customers_Lighting!S390</f>
        <v>139418.5</v>
      </c>
      <c r="T390" s="24">
        <f>All_Customers_Residential!T390+All_Customers_Small_Commercial!T390+All_Customers_Lighting!T390</f>
        <v>140439.5</v>
      </c>
      <c r="U390" s="24">
        <f>All_Customers_Residential!U390+All_Customers_Small_Commercial!U390+All_Customers_Lighting!U390</f>
        <v>142859</v>
      </c>
      <c r="V390" s="24">
        <f>All_Customers_Residential!V390+All_Customers_Small_Commercial!V390+All_Customers_Lighting!V390</f>
        <v>129931</v>
      </c>
      <c r="W390" s="24">
        <f>All_Customers_Residential!W390+All_Customers_Small_Commercial!W390+All_Customers_Lighting!W390</f>
        <v>112462</v>
      </c>
      <c r="X390" s="24">
        <f>All_Customers_Residential!X390+All_Customers_Small_Commercial!X390+All_Customers_Lighting!X390</f>
        <v>92925</v>
      </c>
      <c r="Y390" s="24">
        <f>All_Customers_Residential!Y390+All_Customers_Small_Commercial!Y390+All_Customers_Lighting!Y390</f>
        <v>82934.5</v>
      </c>
    </row>
    <row r="391" spans="1:25" x14ac:dyDescent="0.2">
      <c r="A391" s="23">
        <f>All_Customers_Residential!A391</f>
        <v>45311</v>
      </c>
      <c r="B391" s="24">
        <f>All_Customers_Residential!B391+All_Customers_Small_Commercial!B391+All_Customers_Lighting!B391</f>
        <v>78675</v>
      </c>
      <c r="C391" s="24">
        <f>All_Customers_Residential!C391+All_Customers_Small_Commercial!C391+All_Customers_Lighting!C391</f>
        <v>74822</v>
      </c>
      <c r="D391" s="24">
        <f>All_Customers_Residential!D391+All_Customers_Small_Commercial!D391+All_Customers_Lighting!D391</f>
        <v>72503.5</v>
      </c>
      <c r="E391" s="24">
        <f>All_Customers_Residential!E391+All_Customers_Small_Commercial!E391+All_Customers_Lighting!E391</f>
        <v>72959</v>
      </c>
      <c r="F391" s="24">
        <f>All_Customers_Residential!F391+All_Customers_Small_Commercial!F391+All_Customers_Lighting!F391</f>
        <v>75898</v>
      </c>
      <c r="G391" s="24">
        <f>All_Customers_Residential!G391+All_Customers_Small_Commercial!G391+All_Customers_Lighting!G391</f>
        <v>84194</v>
      </c>
      <c r="H391" s="24">
        <f>All_Customers_Residential!H391+All_Customers_Small_Commercial!H391+All_Customers_Lighting!H391</f>
        <v>104715</v>
      </c>
      <c r="I391" s="24">
        <f>All_Customers_Residential!I391+All_Customers_Small_Commercial!I391+All_Customers_Lighting!I391</f>
        <v>119347.5</v>
      </c>
      <c r="J391" s="24">
        <f>All_Customers_Residential!J391+All_Customers_Small_Commercial!J391+All_Customers_Lighting!J391</f>
        <v>120737.5</v>
      </c>
      <c r="K391" s="24">
        <f>All_Customers_Residential!K391+All_Customers_Small_Commercial!K391+All_Customers_Lighting!K391</f>
        <v>123672</v>
      </c>
      <c r="L391" s="24">
        <f>All_Customers_Residential!L391+All_Customers_Small_Commercial!L391+All_Customers_Lighting!L391</f>
        <v>121804</v>
      </c>
      <c r="M391" s="24">
        <f>All_Customers_Residential!M391+All_Customers_Small_Commercial!M391+All_Customers_Lighting!M391</f>
        <v>119472.5</v>
      </c>
      <c r="N391" s="24">
        <f>All_Customers_Residential!N391+All_Customers_Small_Commercial!N391+All_Customers_Lighting!N391</f>
        <v>114500</v>
      </c>
      <c r="O391" s="24">
        <f>All_Customers_Residential!O391+All_Customers_Small_Commercial!O391+All_Customers_Lighting!O391</f>
        <v>111248</v>
      </c>
      <c r="P391" s="24">
        <f>All_Customers_Residential!P391+All_Customers_Small_Commercial!P391+All_Customers_Lighting!P391</f>
        <v>108633</v>
      </c>
      <c r="Q391" s="24">
        <f>All_Customers_Residential!Q391+All_Customers_Small_Commercial!Q391+All_Customers_Lighting!Q391</f>
        <v>116169</v>
      </c>
      <c r="R391" s="24">
        <f>All_Customers_Residential!R391+All_Customers_Small_Commercial!R391+All_Customers_Lighting!R391</f>
        <v>131457</v>
      </c>
      <c r="S391" s="24">
        <f>All_Customers_Residential!S391+All_Customers_Small_Commercial!S391+All_Customers_Lighting!S391</f>
        <v>142697.5</v>
      </c>
      <c r="T391" s="24">
        <f>All_Customers_Residential!T391+All_Customers_Small_Commercial!T391+All_Customers_Lighting!T391</f>
        <v>141575</v>
      </c>
      <c r="U391" s="24">
        <f>All_Customers_Residential!U391+All_Customers_Small_Commercial!U391+All_Customers_Lighting!U391</f>
        <v>141804</v>
      </c>
      <c r="V391" s="24">
        <f>All_Customers_Residential!V391+All_Customers_Small_Commercial!V391+All_Customers_Lighting!V391</f>
        <v>129622</v>
      </c>
      <c r="W391" s="24">
        <f>All_Customers_Residential!W391+All_Customers_Small_Commercial!W391+All_Customers_Lighting!W391</f>
        <v>111746.5</v>
      </c>
      <c r="X391" s="24">
        <f>All_Customers_Residential!X391+All_Customers_Small_Commercial!X391+All_Customers_Lighting!X391</f>
        <v>93547.5</v>
      </c>
      <c r="Y391" s="24">
        <f>All_Customers_Residential!Y391+All_Customers_Small_Commercial!Y391+All_Customers_Lighting!Y391</f>
        <v>83373</v>
      </c>
    </row>
    <row r="392" spans="1:25" x14ac:dyDescent="0.2">
      <c r="A392" s="23">
        <f>All_Customers_Residential!A392</f>
        <v>45312</v>
      </c>
      <c r="B392" s="24">
        <f>All_Customers_Residential!B392+All_Customers_Small_Commercial!B392+All_Customers_Lighting!B392</f>
        <v>78592</v>
      </c>
      <c r="C392" s="24">
        <f>All_Customers_Residential!C392+All_Customers_Small_Commercial!C392+All_Customers_Lighting!C392</f>
        <v>74741.5</v>
      </c>
      <c r="D392" s="24">
        <f>All_Customers_Residential!D392+All_Customers_Small_Commercial!D392+All_Customers_Lighting!D392</f>
        <v>72426</v>
      </c>
      <c r="E392" s="24">
        <f>All_Customers_Residential!E392+All_Customers_Small_Commercial!E392+All_Customers_Lighting!E392</f>
        <v>72879</v>
      </c>
      <c r="F392" s="24">
        <f>All_Customers_Residential!F392+All_Customers_Small_Commercial!F392+All_Customers_Lighting!F392</f>
        <v>75811.5</v>
      </c>
      <c r="G392" s="24">
        <f>All_Customers_Residential!G392+All_Customers_Small_Commercial!G392+All_Customers_Lighting!G392</f>
        <v>84109</v>
      </c>
      <c r="H392" s="24">
        <f>All_Customers_Residential!H392+All_Customers_Small_Commercial!H392+All_Customers_Lighting!H392</f>
        <v>104609.5</v>
      </c>
      <c r="I392" s="24">
        <f>All_Customers_Residential!I392+All_Customers_Small_Commercial!I392+All_Customers_Lighting!I392</f>
        <v>119232.5</v>
      </c>
      <c r="J392" s="24">
        <f>All_Customers_Residential!J392+All_Customers_Small_Commercial!J392+All_Customers_Lighting!J392</f>
        <v>120618</v>
      </c>
      <c r="K392" s="24">
        <f>All_Customers_Residential!K392+All_Customers_Small_Commercial!K392+All_Customers_Lighting!K392</f>
        <v>123553</v>
      </c>
      <c r="L392" s="24">
        <f>All_Customers_Residential!L392+All_Customers_Small_Commercial!L392+All_Customers_Lighting!L392</f>
        <v>121669.5</v>
      </c>
      <c r="M392" s="24">
        <f>All_Customers_Residential!M392+All_Customers_Small_Commercial!M392+All_Customers_Lighting!M392</f>
        <v>119344.5</v>
      </c>
      <c r="N392" s="24">
        <f>All_Customers_Residential!N392+All_Customers_Small_Commercial!N392+All_Customers_Lighting!N392</f>
        <v>114399</v>
      </c>
      <c r="O392" s="24">
        <f>All_Customers_Residential!O392+All_Customers_Small_Commercial!O392+All_Customers_Lighting!O392</f>
        <v>111150</v>
      </c>
      <c r="P392" s="24">
        <f>All_Customers_Residential!P392+All_Customers_Small_Commercial!P392+All_Customers_Lighting!P392</f>
        <v>108538.5</v>
      </c>
      <c r="Q392" s="24">
        <f>All_Customers_Residential!Q392+All_Customers_Small_Commercial!Q392+All_Customers_Lighting!Q392</f>
        <v>116066.5</v>
      </c>
      <c r="R392" s="24">
        <f>All_Customers_Residential!R392+All_Customers_Small_Commercial!R392+All_Customers_Lighting!R392</f>
        <v>131342.5</v>
      </c>
      <c r="S392" s="24">
        <f>All_Customers_Residential!S392+All_Customers_Small_Commercial!S392+All_Customers_Lighting!S392</f>
        <v>142569</v>
      </c>
      <c r="T392" s="24">
        <f>All_Customers_Residential!T392+All_Customers_Small_Commercial!T392+All_Customers_Lighting!T392</f>
        <v>141450.5</v>
      </c>
      <c r="U392" s="24">
        <f>All_Customers_Residential!U392+All_Customers_Small_Commercial!U392+All_Customers_Lighting!U392</f>
        <v>141676</v>
      </c>
      <c r="V392" s="24">
        <f>All_Customers_Residential!V392+All_Customers_Small_Commercial!V392+All_Customers_Lighting!V392</f>
        <v>129505.5</v>
      </c>
      <c r="W392" s="24">
        <f>All_Customers_Residential!W392+All_Customers_Small_Commercial!W392+All_Customers_Lighting!W392</f>
        <v>111648.5</v>
      </c>
      <c r="X392" s="24">
        <f>All_Customers_Residential!X392+All_Customers_Small_Commercial!X392+All_Customers_Lighting!X392</f>
        <v>93467.5</v>
      </c>
      <c r="Y392" s="24">
        <f>All_Customers_Residential!Y392+All_Customers_Small_Commercial!Y392+All_Customers_Lighting!Y392</f>
        <v>83301.5</v>
      </c>
    </row>
    <row r="393" spans="1:25" x14ac:dyDescent="0.2">
      <c r="A393" s="23">
        <f>All_Customers_Residential!A393</f>
        <v>45313</v>
      </c>
      <c r="B393" s="24">
        <f>All_Customers_Residential!B393+All_Customers_Small_Commercial!B393+All_Customers_Lighting!B393</f>
        <v>77714</v>
      </c>
      <c r="C393" s="24">
        <f>All_Customers_Residential!C393+All_Customers_Small_Commercial!C393+All_Customers_Lighting!C393</f>
        <v>73936</v>
      </c>
      <c r="D393" s="24">
        <f>All_Customers_Residential!D393+All_Customers_Small_Commercial!D393+All_Customers_Lighting!D393</f>
        <v>71430.5</v>
      </c>
      <c r="E393" s="24">
        <f>All_Customers_Residential!E393+All_Customers_Small_Commercial!E393+All_Customers_Lighting!E393</f>
        <v>72579</v>
      </c>
      <c r="F393" s="24">
        <f>All_Customers_Residential!F393+All_Customers_Small_Commercial!F393+All_Customers_Lighting!F393</f>
        <v>75741.5</v>
      </c>
      <c r="G393" s="24">
        <f>All_Customers_Residential!G393+All_Customers_Small_Commercial!G393+All_Customers_Lighting!G393</f>
        <v>85706.5</v>
      </c>
      <c r="H393" s="24">
        <f>All_Customers_Residential!H393+All_Customers_Small_Commercial!H393+All_Customers_Lighting!H393</f>
        <v>109522.5</v>
      </c>
      <c r="I393" s="24">
        <f>All_Customers_Residential!I393+All_Customers_Small_Commercial!I393+All_Customers_Lighting!I393</f>
        <v>124138</v>
      </c>
      <c r="J393" s="24">
        <f>All_Customers_Residential!J393+All_Customers_Small_Commercial!J393+All_Customers_Lighting!J393</f>
        <v>121061</v>
      </c>
      <c r="K393" s="24">
        <f>All_Customers_Residential!K393+All_Customers_Small_Commercial!K393+All_Customers_Lighting!K393</f>
        <v>119692</v>
      </c>
      <c r="L393" s="24">
        <f>All_Customers_Residential!L393+All_Customers_Small_Commercial!L393+All_Customers_Lighting!L393</f>
        <v>118367</v>
      </c>
      <c r="M393" s="24">
        <f>All_Customers_Residential!M393+All_Customers_Small_Commercial!M393+All_Customers_Lighting!M393</f>
        <v>116217</v>
      </c>
      <c r="N393" s="24">
        <f>All_Customers_Residential!N393+All_Customers_Small_Commercial!N393+All_Customers_Lighting!N393</f>
        <v>111261</v>
      </c>
      <c r="O393" s="24">
        <f>All_Customers_Residential!O393+All_Customers_Small_Commercial!O393+All_Customers_Lighting!O393</f>
        <v>108524</v>
      </c>
      <c r="P393" s="24">
        <f>All_Customers_Residential!P393+All_Customers_Small_Commercial!P393+All_Customers_Lighting!P393</f>
        <v>105721.5</v>
      </c>
      <c r="Q393" s="24">
        <f>All_Customers_Residential!Q393+All_Customers_Small_Commercial!Q393+All_Customers_Lighting!Q393</f>
        <v>113083</v>
      </c>
      <c r="R393" s="24">
        <f>All_Customers_Residential!R393+All_Customers_Small_Commercial!R393+All_Customers_Lighting!R393</f>
        <v>128733</v>
      </c>
      <c r="S393" s="24">
        <f>All_Customers_Residential!S393+All_Customers_Small_Commercial!S393+All_Customers_Lighting!S393</f>
        <v>138776.5</v>
      </c>
      <c r="T393" s="24">
        <f>All_Customers_Residential!T393+All_Customers_Small_Commercial!T393+All_Customers_Lighting!T393</f>
        <v>139797</v>
      </c>
      <c r="U393" s="24">
        <f>All_Customers_Residential!U393+All_Customers_Small_Commercial!U393+All_Customers_Lighting!U393</f>
        <v>142208.5</v>
      </c>
      <c r="V393" s="24">
        <f>All_Customers_Residential!V393+All_Customers_Small_Commercial!V393+All_Customers_Lighting!V393</f>
        <v>129333.5</v>
      </c>
      <c r="W393" s="24">
        <f>All_Customers_Residential!W393+All_Customers_Small_Commercial!W393+All_Customers_Lighting!W393</f>
        <v>111943</v>
      </c>
      <c r="X393" s="24">
        <f>All_Customers_Residential!X393+All_Customers_Small_Commercial!X393+All_Customers_Lighting!X393</f>
        <v>92478</v>
      </c>
      <c r="Y393" s="24">
        <f>All_Customers_Residential!Y393+All_Customers_Small_Commercial!Y393+All_Customers_Lighting!Y393</f>
        <v>82528</v>
      </c>
    </row>
    <row r="394" spans="1:25" x14ac:dyDescent="0.2">
      <c r="A394" s="23">
        <f>All_Customers_Residential!A394</f>
        <v>45314</v>
      </c>
      <c r="B394" s="24">
        <f>All_Customers_Residential!B394+All_Customers_Small_Commercial!B394+All_Customers_Lighting!B394</f>
        <v>77556</v>
      </c>
      <c r="C394" s="24">
        <f>All_Customers_Residential!C394+All_Customers_Small_Commercial!C394+All_Customers_Lighting!C394</f>
        <v>73782</v>
      </c>
      <c r="D394" s="24">
        <f>All_Customers_Residential!D394+All_Customers_Small_Commercial!D394+All_Customers_Lighting!D394</f>
        <v>71276</v>
      </c>
      <c r="E394" s="24">
        <f>All_Customers_Residential!E394+All_Customers_Small_Commercial!E394+All_Customers_Lighting!E394</f>
        <v>72411.5</v>
      </c>
      <c r="F394" s="24">
        <f>All_Customers_Residential!F394+All_Customers_Small_Commercial!F394+All_Customers_Lighting!F394</f>
        <v>75555.5</v>
      </c>
      <c r="G394" s="24">
        <f>All_Customers_Residential!G394+All_Customers_Small_Commercial!G394+All_Customers_Lighting!G394</f>
        <v>85510.5</v>
      </c>
      <c r="H394" s="24">
        <f>All_Customers_Residential!H394+All_Customers_Small_Commercial!H394+All_Customers_Lighting!H394</f>
        <v>109300.5</v>
      </c>
      <c r="I394" s="24">
        <f>All_Customers_Residential!I394+All_Customers_Small_Commercial!I394+All_Customers_Lighting!I394</f>
        <v>123888.5</v>
      </c>
      <c r="J394" s="24">
        <f>All_Customers_Residential!J394+All_Customers_Small_Commercial!J394+All_Customers_Lighting!J394</f>
        <v>120824</v>
      </c>
      <c r="K394" s="24">
        <f>All_Customers_Residential!K394+All_Customers_Small_Commercial!K394+All_Customers_Lighting!K394</f>
        <v>119448</v>
      </c>
      <c r="L394" s="24">
        <f>All_Customers_Residential!L394+All_Customers_Small_Commercial!L394+All_Customers_Lighting!L394</f>
        <v>118143.5</v>
      </c>
      <c r="M394" s="24">
        <f>All_Customers_Residential!M394+All_Customers_Small_Commercial!M394+All_Customers_Lighting!M394</f>
        <v>115994.5</v>
      </c>
      <c r="N394" s="24">
        <f>All_Customers_Residential!N394+All_Customers_Small_Commercial!N394+All_Customers_Lighting!N394</f>
        <v>111046</v>
      </c>
      <c r="O394" s="24">
        <f>All_Customers_Residential!O394+All_Customers_Small_Commercial!O394+All_Customers_Lighting!O394</f>
        <v>108313</v>
      </c>
      <c r="P394" s="24">
        <f>All_Customers_Residential!P394+All_Customers_Small_Commercial!P394+All_Customers_Lighting!P394</f>
        <v>105516</v>
      </c>
      <c r="Q394" s="24">
        <f>All_Customers_Residential!Q394+All_Customers_Small_Commercial!Q394+All_Customers_Lighting!Q394</f>
        <v>112869.5</v>
      </c>
      <c r="R394" s="24">
        <f>All_Customers_Residential!R394+All_Customers_Small_Commercial!R394+All_Customers_Lighting!R394</f>
        <v>128514.5</v>
      </c>
      <c r="S394" s="24">
        <f>All_Customers_Residential!S394+All_Customers_Small_Commercial!S394+All_Customers_Lighting!S394</f>
        <v>138553.5</v>
      </c>
      <c r="T394" s="24">
        <f>All_Customers_Residential!T394+All_Customers_Small_Commercial!T394+All_Customers_Lighting!T394</f>
        <v>139581</v>
      </c>
      <c r="U394" s="24">
        <f>All_Customers_Residential!U394+All_Customers_Small_Commercial!U394+All_Customers_Lighting!U394</f>
        <v>141991.5</v>
      </c>
      <c r="V394" s="24">
        <f>All_Customers_Residential!V394+All_Customers_Small_Commercial!V394+All_Customers_Lighting!V394</f>
        <v>129134</v>
      </c>
      <c r="W394" s="24">
        <f>All_Customers_Residential!W394+All_Customers_Small_Commercial!W394+All_Customers_Lighting!W394</f>
        <v>111757.5</v>
      </c>
      <c r="X394" s="24">
        <f>All_Customers_Residential!X394+All_Customers_Small_Commercial!X394+All_Customers_Lighting!X394</f>
        <v>92321</v>
      </c>
      <c r="Y394" s="24">
        <f>All_Customers_Residential!Y394+All_Customers_Small_Commercial!Y394+All_Customers_Lighting!Y394</f>
        <v>82381.5</v>
      </c>
    </row>
    <row r="395" spans="1:25" x14ac:dyDescent="0.2">
      <c r="A395" s="23">
        <f>All_Customers_Residential!A395</f>
        <v>45315</v>
      </c>
      <c r="B395" s="24">
        <f>All_Customers_Residential!B395+All_Customers_Small_Commercial!B395+All_Customers_Lighting!B395</f>
        <v>77541.5</v>
      </c>
      <c r="C395" s="24">
        <f>All_Customers_Residential!C395+All_Customers_Small_Commercial!C395+All_Customers_Lighting!C395</f>
        <v>73768.5</v>
      </c>
      <c r="D395" s="24">
        <f>All_Customers_Residential!D395+All_Customers_Small_Commercial!D395+All_Customers_Lighting!D395</f>
        <v>71265.5</v>
      </c>
      <c r="E395" s="24">
        <f>All_Customers_Residential!E395+All_Customers_Small_Commercial!E395+All_Customers_Lighting!E395</f>
        <v>72398.5</v>
      </c>
      <c r="F395" s="24">
        <f>All_Customers_Residential!F395+All_Customers_Small_Commercial!F395+All_Customers_Lighting!F395</f>
        <v>75538.5</v>
      </c>
      <c r="G395" s="24">
        <f>All_Customers_Residential!G395+All_Customers_Small_Commercial!G395+All_Customers_Lighting!G395</f>
        <v>85485.5</v>
      </c>
      <c r="H395" s="24">
        <f>All_Customers_Residential!H395+All_Customers_Small_Commercial!H395+All_Customers_Lighting!H395</f>
        <v>109268.5</v>
      </c>
      <c r="I395" s="24">
        <f>All_Customers_Residential!I395+All_Customers_Small_Commercial!I395+All_Customers_Lighting!I395</f>
        <v>123793.5</v>
      </c>
      <c r="J395" s="24">
        <f>All_Customers_Residential!J395+All_Customers_Small_Commercial!J395+All_Customers_Lighting!J395</f>
        <v>120705</v>
      </c>
      <c r="K395" s="24">
        <f>All_Customers_Residential!K395+All_Customers_Small_Commercial!K395+All_Customers_Lighting!K395</f>
        <v>119346</v>
      </c>
      <c r="L395" s="24">
        <f>All_Customers_Residential!L395+All_Customers_Small_Commercial!L395+All_Customers_Lighting!L395</f>
        <v>118041</v>
      </c>
      <c r="M395" s="24">
        <f>All_Customers_Residential!M395+All_Customers_Small_Commercial!M395+All_Customers_Lighting!M395</f>
        <v>115892</v>
      </c>
      <c r="N395" s="24">
        <f>All_Customers_Residential!N395+All_Customers_Small_Commercial!N395+All_Customers_Lighting!N395</f>
        <v>110945.5</v>
      </c>
      <c r="O395" s="24">
        <f>All_Customers_Residential!O395+All_Customers_Small_Commercial!O395+All_Customers_Lighting!O395</f>
        <v>108215</v>
      </c>
      <c r="P395" s="24">
        <f>All_Customers_Residential!P395+All_Customers_Small_Commercial!P395+All_Customers_Lighting!P395</f>
        <v>105423.5</v>
      </c>
      <c r="Q395" s="24">
        <f>All_Customers_Residential!Q395+All_Customers_Small_Commercial!Q395+All_Customers_Lighting!Q395</f>
        <v>112775</v>
      </c>
      <c r="R395" s="24">
        <f>All_Customers_Residential!R395+All_Customers_Small_Commercial!R395+All_Customers_Lighting!R395</f>
        <v>128450</v>
      </c>
      <c r="S395" s="24">
        <f>All_Customers_Residential!S395+All_Customers_Small_Commercial!S395+All_Customers_Lighting!S395</f>
        <v>138500.5</v>
      </c>
      <c r="T395" s="24">
        <f>All_Customers_Residential!T395+All_Customers_Small_Commercial!T395+All_Customers_Lighting!T395</f>
        <v>139530.5</v>
      </c>
      <c r="U395" s="24">
        <f>All_Customers_Residential!U395+All_Customers_Small_Commercial!U395+All_Customers_Lighting!U395</f>
        <v>141941.5</v>
      </c>
      <c r="V395" s="24">
        <f>All_Customers_Residential!V395+All_Customers_Small_Commercial!V395+All_Customers_Lighting!V395</f>
        <v>129090</v>
      </c>
      <c r="W395" s="24">
        <f>All_Customers_Residential!W395+All_Customers_Small_Commercial!W395+All_Customers_Lighting!W395</f>
        <v>111723.5</v>
      </c>
      <c r="X395" s="24">
        <f>All_Customers_Residential!X395+All_Customers_Small_Commercial!X395+All_Customers_Lighting!X395</f>
        <v>92298.5</v>
      </c>
      <c r="Y395" s="24">
        <f>All_Customers_Residential!Y395+All_Customers_Small_Commercial!Y395+All_Customers_Lighting!Y395</f>
        <v>82366</v>
      </c>
    </row>
    <row r="396" spans="1:25" x14ac:dyDescent="0.2">
      <c r="A396" s="23">
        <f>All_Customers_Residential!A396</f>
        <v>45316</v>
      </c>
      <c r="B396" s="24">
        <f>All_Customers_Residential!B396+All_Customers_Small_Commercial!B396+All_Customers_Lighting!B396</f>
        <v>77826</v>
      </c>
      <c r="C396" s="24">
        <f>All_Customers_Residential!C396+All_Customers_Small_Commercial!C396+All_Customers_Lighting!C396</f>
        <v>74031</v>
      </c>
      <c r="D396" s="24">
        <f>All_Customers_Residential!D396+All_Customers_Small_Commercial!D396+All_Customers_Lighting!D396</f>
        <v>71516.5</v>
      </c>
      <c r="E396" s="24">
        <f>All_Customers_Residential!E396+All_Customers_Small_Commercial!E396+All_Customers_Lighting!E396</f>
        <v>72649.5</v>
      </c>
      <c r="F396" s="24">
        <f>All_Customers_Residential!F396+All_Customers_Small_Commercial!F396+All_Customers_Lighting!F396</f>
        <v>75803.5</v>
      </c>
      <c r="G396" s="24">
        <f>All_Customers_Residential!G396+All_Customers_Small_Commercial!G396+All_Customers_Lighting!G396</f>
        <v>85799</v>
      </c>
      <c r="H396" s="24">
        <f>All_Customers_Residential!H396+All_Customers_Small_Commercial!H396+All_Customers_Lighting!H396</f>
        <v>109707</v>
      </c>
      <c r="I396" s="24">
        <f>All_Customers_Residential!I396+All_Customers_Small_Commercial!I396+All_Customers_Lighting!I396</f>
        <v>124289.5</v>
      </c>
      <c r="J396" s="24">
        <f>All_Customers_Residential!J396+All_Customers_Small_Commercial!J396+All_Customers_Lighting!J396</f>
        <v>121164.5</v>
      </c>
      <c r="K396" s="24">
        <f>All_Customers_Residential!K396+All_Customers_Small_Commercial!K396+All_Customers_Lighting!K396</f>
        <v>119784.5</v>
      </c>
      <c r="L396" s="24">
        <f>All_Customers_Residential!L396+All_Customers_Small_Commercial!L396+All_Customers_Lighting!L396</f>
        <v>118461</v>
      </c>
      <c r="M396" s="24">
        <f>All_Customers_Residential!M396+All_Customers_Small_Commercial!M396+All_Customers_Lighting!M396</f>
        <v>116302</v>
      </c>
      <c r="N396" s="24">
        <f>All_Customers_Residential!N396+All_Customers_Small_Commercial!N396+All_Customers_Lighting!N396</f>
        <v>111335</v>
      </c>
      <c r="O396" s="24">
        <f>All_Customers_Residential!O396+All_Customers_Small_Commercial!O396+All_Customers_Lighting!O396</f>
        <v>108590.5</v>
      </c>
      <c r="P396" s="24">
        <f>All_Customers_Residential!P396+All_Customers_Small_Commercial!P396+All_Customers_Lighting!P396</f>
        <v>105785</v>
      </c>
      <c r="Q396" s="24">
        <f>All_Customers_Residential!Q396+All_Customers_Small_Commercial!Q396+All_Customers_Lighting!Q396</f>
        <v>113174</v>
      </c>
      <c r="R396" s="24">
        <f>All_Customers_Residential!R396+All_Customers_Small_Commercial!R396+All_Customers_Lighting!R396</f>
        <v>128917</v>
      </c>
      <c r="S396" s="24">
        <f>All_Customers_Residential!S396+All_Customers_Small_Commercial!S396+All_Customers_Lighting!S396</f>
        <v>139062</v>
      </c>
      <c r="T396" s="24">
        <f>All_Customers_Residential!T396+All_Customers_Small_Commercial!T396+All_Customers_Lighting!T396</f>
        <v>140107.5</v>
      </c>
      <c r="U396" s="24">
        <f>All_Customers_Residential!U396+All_Customers_Small_Commercial!U396+All_Customers_Lighting!U396</f>
        <v>142539</v>
      </c>
      <c r="V396" s="24">
        <f>All_Customers_Residential!V396+All_Customers_Small_Commercial!V396+All_Customers_Lighting!V396</f>
        <v>129624.5</v>
      </c>
      <c r="W396" s="24">
        <f>All_Customers_Residential!W396+All_Customers_Small_Commercial!W396+All_Customers_Lighting!W396</f>
        <v>112166.5</v>
      </c>
      <c r="X396" s="24">
        <f>All_Customers_Residential!X396+All_Customers_Small_Commercial!X396+All_Customers_Lighting!X396</f>
        <v>92650.5</v>
      </c>
      <c r="Y396" s="24">
        <f>All_Customers_Residential!Y396+All_Customers_Small_Commercial!Y396+All_Customers_Lighting!Y396</f>
        <v>82668</v>
      </c>
    </row>
    <row r="397" spans="1:25" x14ac:dyDescent="0.2">
      <c r="A397" s="23">
        <f>All_Customers_Residential!A397</f>
        <v>45317</v>
      </c>
      <c r="B397" s="24">
        <f>All_Customers_Residential!B397+All_Customers_Small_Commercial!B397+All_Customers_Lighting!B397</f>
        <v>77825</v>
      </c>
      <c r="C397" s="24">
        <f>All_Customers_Residential!C397+All_Customers_Small_Commercial!C397+All_Customers_Lighting!C397</f>
        <v>74030</v>
      </c>
      <c r="D397" s="24">
        <f>All_Customers_Residential!D397+All_Customers_Small_Commercial!D397+All_Customers_Lighting!D397</f>
        <v>71514.5</v>
      </c>
      <c r="E397" s="24">
        <f>All_Customers_Residential!E397+All_Customers_Small_Commercial!E397+All_Customers_Lighting!E397</f>
        <v>72648.5</v>
      </c>
      <c r="F397" s="24">
        <f>All_Customers_Residential!F397+All_Customers_Small_Commercial!F397+All_Customers_Lighting!F397</f>
        <v>75803.5</v>
      </c>
      <c r="G397" s="24">
        <f>All_Customers_Residential!G397+All_Customers_Small_Commercial!G397+All_Customers_Lighting!G397</f>
        <v>85798</v>
      </c>
      <c r="H397" s="24">
        <f>All_Customers_Residential!H397+All_Customers_Small_Commercial!H397+All_Customers_Lighting!H397</f>
        <v>109704</v>
      </c>
      <c r="I397" s="24">
        <f>All_Customers_Residential!I397+All_Customers_Small_Commercial!I397+All_Customers_Lighting!I397</f>
        <v>124289.5</v>
      </c>
      <c r="J397" s="24">
        <f>All_Customers_Residential!J397+All_Customers_Small_Commercial!J397+All_Customers_Lighting!J397</f>
        <v>121162</v>
      </c>
      <c r="K397" s="24">
        <f>All_Customers_Residential!K397+All_Customers_Small_Commercial!K397+All_Customers_Lighting!K397</f>
        <v>119784.5</v>
      </c>
      <c r="L397" s="24">
        <f>All_Customers_Residential!L397+All_Customers_Small_Commercial!L397+All_Customers_Lighting!L397</f>
        <v>118461</v>
      </c>
      <c r="M397" s="24">
        <f>All_Customers_Residential!M397+All_Customers_Small_Commercial!M397+All_Customers_Lighting!M397</f>
        <v>116303</v>
      </c>
      <c r="N397" s="24">
        <f>All_Customers_Residential!N397+All_Customers_Small_Commercial!N397+All_Customers_Lighting!N397</f>
        <v>111337</v>
      </c>
      <c r="O397" s="24">
        <f>All_Customers_Residential!O397+All_Customers_Small_Commercial!O397+All_Customers_Lighting!O397</f>
        <v>108594.5</v>
      </c>
      <c r="P397" s="24">
        <f>All_Customers_Residential!P397+All_Customers_Small_Commercial!P397+All_Customers_Lighting!P397</f>
        <v>105789.5</v>
      </c>
      <c r="Q397" s="24">
        <f>All_Customers_Residential!Q397+All_Customers_Small_Commercial!Q397+All_Customers_Lighting!Q397</f>
        <v>113175</v>
      </c>
      <c r="R397" s="24">
        <f>All_Customers_Residential!R397+All_Customers_Small_Commercial!R397+All_Customers_Lighting!R397</f>
        <v>128929</v>
      </c>
      <c r="S397" s="24">
        <f>All_Customers_Residential!S397+All_Customers_Small_Commercial!S397+All_Customers_Lighting!S397</f>
        <v>139063</v>
      </c>
      <c r="T397" s="24">
        <f>All_Customers_Residential!T397+All_Customers_Small_Commercial!T397+All_Customers_Lighting!T397</f>
        <v>140107.5</v>
      </c>
      <c r="U397" s="24">
        <f>All_Customers_Residential!U397+All_Customers_Small_Commercial!U397+All_Customers_Lighting!U397</f>
        <v>142540</v>
      </c>
      <c r="V397" s="24">
        <f>All_Customers_Residential!V397+All_Customers_Small_Commercial!V397+All_Customers_Lighting!V397</f>
        <v>129625.5</v>
      </c>
      <c r="W397" s="24">
        <f>All_Customers_Residential!W397+All_Customers_Small_Commercial!W397+All_Customers_Lighting!W397</f>
        <v>112167.5</v>
      </c>
      <c r="X397" s="24">
        <f>All_Customers_Residential!X397+All_Customers_Small_Commercial!X397+All_Customers_Lighting!X397</f>
        <v>92649.5</v>
      </c>
      <c r="Y397" s="24">
        <f>All_Customers_Residential!Y397+All_Customers_Small_Commercial!Y397+All_Customers_Lighting!Y397</f>
        <v>82668</v>
      </c>
    </row>
    <row r="398" spans="1:25" x14ac:dyDescent="0.2">
      <c r="A398" s="23">
        <f>All_Customers_Residential!A398</f>
        <v>45318</v>
      </c>
      <c r="B398" s="24">
        <f>All_Customers_Residential!B398+All_Customers_Small_Commercial!B398+All_Customers_Lighting!B398</f>
        <v>78456</v>
      </c>
      <c r="C398" s="24">
        <f>All_Customers_Residential!C398+All_Customers_Small_Commercial!C398+All_Customers_Lighting!C398</f>
        <v>74600.5</v>
      </c>
      <c r="D398" s="24">
        <f>All_Customers_Residential!D398+All_Customers_Small_Commercial!D398+All_Customers_Lighting!D398</f>
        <v>72283.5</v>
      </c>
      <c r="E398" s="24">
        <f>All_Customers_Residential!E398+All_Customers_Small_Commercial!E398+All_Customers_Lighting!E398</f>
        <v>72732</v>
      </c>
      <c r="F398" s="24">
        <f>All_Customers_Residential!F398+All_Customers_Small_Commercial!F398+All_Customers_Lighting!F398</f>
        <v>75655</v>
      </c>
      <c r="G398" s="24">
        <f>All_Customers_Residential!G398+All_Customers_Small_Commercial!G398+All_Customers_Lighting!G398</f>
        <v>83938.5</v>
      </c>
      <c r="H398" s="24">
        <f>All_Customers_Residential!H398+All_Customers_Small_Commercial!H398+All_Customers_Lighting!H398</f>
        <v>104457.5</v>
      </c>
      <c r="I398" s="24">
        <f>All_Customers_Residential!I398+All_Customers_Small_Commercial!I398+All_Customers_Lighting!I398</f>
        <v>119001</v>
      </c>
      <c r="J398" s="24">
        <f>All_Customers_Residential!J398+All_Customers_Small_Commercial!J398+All_Customers_Lighting!J398</f>
        <v>120356.5</v>
      </c>
      <c r="K398" s="24">
        <f>All_Customers_Residential!K398+All_Customers_Small_Commercial!K398+All_Customers_Lighting!K398</f>
        <v>123274.5</v>
      </c>
      <c r="L398" s="24">
        <f>All_Customers_Residential!L398+All_Customers_Small_Commercial!L398+All_Customers_Lighting!L398</f>
        <v>121376</v>
      </c>
      <c r="M398" s="24">
        <f>All_Customers_Residential!M398+All_Customers_Small_Commercial!M398+All_Customers_Lighting!M398</f>
        <v>119056.5</v>
      </c>
      <c r="N398" s="24">
        <f>All_Customers_Residential!N398+All_Customers_Small_Commercial!N398+All_Customers_Lighting!N398</f>
        <v>114113</v>
      </c>
      <c r="O398" s="24">
        <f>All_Customers_Residential!O398+All_Customers_Small_Commercial!O398+All_Customers_Lighting!O398</f>
        <v>110867</v>
      </c>
      <c r="P398" s="24">
        <f>All_Customers_Residential!P398+All_Customers_Small_Commercial!P398+All_Customers_Lighting!P398</f>
        <v>108257</v>
      </c>
      <c r="Q398" s="24">
        <f>All_Customers_Residential!Q398+All_Customers_Small_Commercial!Q398+All_Customers_Lighting!Q398</f>
        <v>115800.5</v>
      </c>
      <c r="R398" s="24">
        <f>All_Customers_Residential!R398+All_Customers_Small_Commercial!R398+All_Customers_Lighting!R398</f>
        <v>131119.5</v>
      </c>
      <c r="S398" s="24">
        <f>All_Customers_Residential!S398+All_Customers_Small_Commercial!S398+All_Customers_Lighting!S398</f>
        <v>142422.5</v>
      </c>
      <c r="T398" s="24">
        <f>All_Customers_Residential!T398+All_Customers_Small_Commercial!T398+All_Customers_Lighting!T398</f>
        <v>141321.5</v>
      </c>
      <c r="U398" s="24">
        <f>All_Customers_Residential!U398+All_Customers_Small_Commercial!U398+All_Customers_Lighting!U398</f>
        <v>141562</v>
      </c>
      <c r="V398" s="24">
        <f>All_Customers_Residential!V398+All_Customers_Small_Commercial!V398+All_Customers_Lighting!V398</f>
        <v>129385.5</v>
      </c>
      <c r="W398" s="24">
        <f>All_Customers_Residential!W398+All_Customers_Small_Commercial!W398+All_Customers_Lighting!W398</f>
        <v>111509</v>
      </c>
      <c r="X398" s="24">
        <f>All_Customers_Residential!X398+All_Customers_Small_Commercial!X398+All_Customers_Lighting!X398</f>
        <v>93335</v>
      </c>
      <c r="Y398" s="24">
        <f>All_Customers_Residential!Y398+All_Customers_Small_Commercial!Y398+All_Customers_Lighting!Y398</f>
        <v>83164.5</v>
      </c>
    </row>
    <row r="399" spans="1:25" x14ac:dyDescent="0.2">
      <c r="A399" s="23">
        <f>All_Customers_Residential!A399</f>
        <v>45319</v>
      </c>
      <c r="B399" s="24">
        <f>All_Customers_Residential!B399+All_Customers_Small_Commercial!B399+All_Customers_Lighting!B399</f>
        <v>78427</v>
      </c>
      <c r="C399" s="24">
        <f>All_Customers_Residential!C399+All_Customers_Small_Commercial!C399+All_Customers_Lighting!C399</f>
        <v>74575.5</v>
      </c>
      <c r="D399" s="24">
        <f>All_Customers_Residential!D399+All_Customers_Small_Commercial!D399+All_Customers_Lighting!D399</f>
        <v>72257.5</v>
      </c>
      <c r="E399" s="24">
        <f>All_Customers_Residential!E399+All_Customers_Small_Commercial!E399+All_Customers_Lighting!E399</f>
        <v>72705</v>
      </c>
      <c r="F399" s="24">
        <f>All_Customers_Residential!F399+All_Customers_Small_Commercial!F399+All_Customers_Lighting!F399</f>
        <v>75629</v>
      </c>
      <c r="G399" s="24">
        <f>All_Customers_Residential!G399+All_Customers_Small_Commercial!G399+All_Customers_Lighting!G399</f>
        <v>83905.5</v>
      </c>
      <c r="H399" s="24">
        <f>All_Customers_Residential!H399+All_Customers_Small_Commercial!H399+All_Customers_Lighting!H399</f>
        <v>104417.5</v>
      </c>
      <c r="I399" s="24">
        <f>All_Customers_Residential!I399+All_Customers_Small_Commercial!I399+All_Customers_Lighting!I399</f>
        <v>118955.5</v>
      </c>
      <c r="J399" s="24">
        <f>All_Customers_Residential!J399+All_Customers_Small_Commercial!J399+All_Customers_Lighting!J399</f>
        <v>120313.5</v>
      </c>
      <c r="K399" s="24">
        <f>All_Customers_Residential!K399+All_Customers_Small_Commercial!K399+All_Customers_Lighting!K399</f>
        <v>123227</v>
      </c>
      <c r="L399" s="24">
        <f>All_Customers_Residential!L399+All_Customers_Small_Commercial!L399+All_Customers_Lighting!L399</f>
        <v>121332.5</v>
      </c>
      <c r="M399" s="24">
        <f>All_Customers_Residential!M399+All_Customers_Small_Commercial!M399+All_Customers_Lighting!M399</f>
        <v>119017.5</v>
      </c>
      <c r="N399" s="24">
        <f>All_Customers_Residential!N399+All_Customers_Small_Commercial!N399+All_Customers_Lighting!N399</f>
        <v>114073.5</v>
      </c>
      <c r="O399" s="24">
        <f>All_Customers_Residential!O399+All_Customers_Small_Commercial!O399+All_Customers_Lighting!O399</f>
        <v>110828.5</v>
      </c>
      <c r="P399" s="24">
        <f>All_Customers_Residential!P399+All_Customers_Small_Commercial!P399+All_Customers_Lighting!P399</f>
        <v>108220</v>
      </c>
      <c r="Q399" s="24">
        <f>All_Customers_Residential!Q399+All_Customers_Small_Commercial!Q399+All_Customers_Lighting!Q399</f>
        <v>115760.5</v>
      </c>
      <c r="R399" s="24">
        <f>All_Customers_Residential!R399+All_Customers_Small_Commercial!R399+All_Customers_Lighting!R399</f>
        <v>131076</v>
      </c>
      <c r="S399" s="24">
        <f>All_Customers_Residential!S399+All_Customers_Small_Commercial!S399+All_Customers_Lighting!S399</f>
        <v>142371.5</v>
      </c>
      <c r="T399" s="24">
        <f>All_Customers_Residential!T399+All_Customers_Small_Commercial!T399+All_Customers_Lighting!T399</f>
        <v>141270.5</v>
      </c>
      <c r="U399" s="24">
        <f>All_Customers_Residential!U399+All_Customers_Small_Commercial!U399+All_Customers_Lighting!U399</f>
        <v>141511</v>
      </c>
      <c r="V399" s="24">
        <f>All_Customers_Residential!V399+All_Customers_Small_Commercial!V399+All_Customers_Lighting!V399</f>
        <v>129339.5</v>
      </c>
      <c r="W399" s="24">
        <f>All_Customers_Residential!W399+All_Customers_Small_Commercial!W399+All_Customers_Lighting!W399</f>
        <v>111469</v>
      </c>
      <c r="X399" s="24">
        <f>All_Customers_Residential!X399+All_Customers_Small_Commercial!X399+All_Customers_Lighting!X399</f>
        <v>93302.5</v>
      </c>
      <c r="Y399" s="24">
        <f>All_Customers_Residential!Y399+All_Customers_Small_Commercial!Y399+All_Customers_Lighting!Y399</f>
        <v>83133.5</v>
      </c>
    </row>
    <row r="400" spans="1:25" x14ac:dyDescent="0.2">
      <c r="A400" s="23">
        <f>All_Customers_Residential!A400</f>
        <v>45320</v>
      </c>
      <c r="B400" s="24">
        <f>All_Customers_Residential!B400+All_Customers_Small_Commercial!B400+All_Customers_Lighting!B400</f>
        <v>78220.5</v>
      </c>
      <c r="C400" s="24">
        <f>All_Customers_Residential!C400+All_Customers_Small_Commercial!C400+All_Customers_Lighting!C400</f>
        <v>74404</v>
      </c>
      <c r="D400" s="24">
        <f>All_Customers_Residential!D400+All_Customers_Small_Commercial!D400+All_Customers_Lighting!D400</f>
        <v>71875</v>
      </c>
      <c r="E400" s="24">
        <f>All_Customers_Residential!E400+All_Customers_Small_Commercial!E400+All_Customers_Lighting!E400</f>
        <v>73013</v>
      </c>
      <c r="F400" s="24">
        <f>All_Customers_Residential!F400+All_Customers_Small_Commercial!F400+All_Customers_Lighting!F400</f>
        <v>76184</v>
      </c>
      <c r="G400" s="24">
        <f>All_Customers_Residential!G400+All_Customers_Small_Commercial!G400+All_Customers_Lighting!G400</f>
        <v>86236</v>
      </c>
      <c r="H400" s="24">
        <f>All_Customers_Residential!H400+All_Customers_Small_Commercial!H400+All_Customers_Lighting!H400</f>
        <v>110286.5</v>
      </c>
      <c r="I400" s="24">
        <f>All_Customers_Residential!I400+All_Customers_Small_Commercial!I400+All_Customers_Lighting!I400</f>
        <v>124957.5</v>
      </c>
      <c r="J400" s="24">
        <f>All_Customers_Residential!J400+All_Customers_Small_Commercial!J400+All_Customers_Lighting!J400</f>
        <v>121799</v>
      </c>
      <c r="K400" s="24">
        <f>All_Customers_Residential!K400+All_Customers_Small_Commercial!K400+All_Customers_Lighting!K400</f>
        <v>120404</v>
      </c>
      <c r="L400" s="24">
        <f>All_Customers_Residential!L400+All_Customers_Small_Commercial!L400+All_Customers_Lighting!L400</f>
        <v>119068</v>
      </c>
      <c r="M400" s="24">
        <f>All_Customers_Residential!M400+All_Customers_Small_Commercial!M400+All_Customers_Lighting!M400</f>
        <v>116899.5</v>
      </c>
      <c r="N400" s="24">
        <f>All_Customers_Residential!N400+All_Customers_Small_Commercial!N400+All_Customers_Lighting!N400</f>
        <v>111900.5</v>
      </c>
      <c r="O400" s="24">
        <f>All_Customers_Residential!O400+All_Customers_Small_Commercial!O400+All_Customers_Lighting!O400</f>
        <v>109141.5</v>
      </c>
      <c r="P400" s="24">
        <f>All_Customers_Residential!P400+All_Customers_Small_Commercial!P400+All_Customers_Lighting!P400</f>
        <v>106321.5</v>
      </c>
      <c r="Q400" s="24">
        <f>All_Customers_Residential!Q400+All_Customers_Small_Commercial!Q400+All_Customers_Lighting!Q400</f>
        <v>113756</v>
      </c>
      <c r="R400" s="24">
        <f>All_Customers_Residential!R400+All_Customers_Small_Commercial!R400+All_Customers_Lighting!R400</f>
        <v>129574.5</v>
      </c>
      <c r="S400" s="24">
        <f>All_Customers_Residential!S400+All_Customers_Small_Commercial!S400+All_Customers_Lighting!S400</f>
        <v>139807</v>
      </c>
      <c r="T400" s="24">
        <f>All_Customers_Residential!T400+All_Customers_Small_Commercial!T400+All_Customers_Lighting!T400</f>
        <v>140863.5</v>
      </c>
      <c r="U400" s="24">
        <f>All_Customers_Residential!U400+All_Customers_Small_Commercial!U400+All_Customers_Lighting!U400</f>
        <v>143313</v>
      </c>
      <c r="V400" s="24">
        <f>All_Customers_Residential!V400+All_Customers_Small_Commercial!V400+All_Customers_Lighting!V400</f>
        <v>130323.5</v>
      </c>
      <c r="W400" s="24">
        <f>All_Customers_Residential!W400+All_Customers_Small_Commercial!W400+All_Customers_Lighting!W400</f>
        <v>112759.5</v>
      </c>
      <c r="X400" s="24">
        <f>All_Customers_Residential!X400+All_Customers_Small_Commercial!X400+All_Customers_Lighting!X400</f>
        <v>93132.5</v>
      </c>
      <c r="Y400" s="24">
        <f>All_Customers_Residential!Y400+All_Customers_Small_Commercial!Y400+All_Customers_Lighting!Y400</f>
        <v>83091.5</v>
      </c>
    </row>
    <row r="401" spans="1:25" x14ac:dyDescent="0.2">
      <c r="A401" s="23">
        <f>All_Customers_Residential!A401</f>
        <v>45321</v>
      </c>
      <c r="B401" s="24">
        <f>All_Customers_Residential!B401+All_Customers_Small_Commercial!B401+All_Customers_Lighting!B401</f>
        <v>78646</v>
      </c>
      <c r="C401" s="24">
        <f>All_Customers_Residential!C401+All_Customers_Small_Commercial!C401+All_Customers_Lighting!C401</f>
        <v>74804</v>
      </c>
      <c r="D401" s="24">
        <f>All_Customers_Residential!D401+All_Customers_Small_Commercial!D401+All_Customers_Lighting!D401</f>
        <v>72259.5</v>
      </c>
      <c r="E401" s="24">
        <f>All_Customers_Residential!E401+All_Customers_Small_Commercial!E401+All_Customers_Lighting!E401</f>
        <v>73402.5</v>
      </c>
      <c r="F401" s="24">
        <f>All_Customers_Residential!F401+All_Customers_Small_Commercial!F401+All_Customers_Lighting!F401</f>
        <v>76591.5</v>
      </c>
      <c r="G401" s="24">
        <f>All_Customers_Residential!G401+All_Customers_Small_Commercial!G401+All_Customers_Lighting!G401</f>
        <v>86707</v>
      </c>
      <c r="H401" s="24">
        <f>All_Customers_Residential!H401+All_Customers_Small_Commercial!H401+All_Customers_Lighting!H401</f>
        <v>110914</v>
      </c>
      <c r="I401" s="24">
        <f>All_Customers_Residential!I401+All_Customers_Small_Commercial!I401+All_Customers_Lighting!I401</f>
        <v>125632.5</v>
      </c>
      <c r="J401" s="24">
        <f>All_Customers_Residential!J401+All_Customers_Small_Commercial!J401+All_Customers_Lighting!J401</f>
        <v>122485.5</v>
      </c>
      <c r="K401" s="24">
        <f>All_Customers_Residential!K401+All_Customers_Small_Commercial!K401+All_Customers_Lighting!K401</f>
        <v>121076</v>
      </c>
      <c r="L401" s="24">
        <f>All_Customers_Residential!L401+All_Customers_Small_Commercial!L401+All_Customers_Lighting!L401</f>
        <v>119723.5</v>
      </c>
      <c r="M401" s="24">
        <f>All_Customers_Residential!M401+All_Customers_Small_Commercial!M401+All_Customers_Lighting!M401</f>
        <v>117542.5</v>
      </c>
      <c r="N401" s="24">
        <f>All_Customers_Residential!N401+All_Customers_Small_Commercial!N401+All_Customers_Lighting!N401</f>
        <v>112515.5</v>
      </c>
      <c r="O401" s="24">
        <f>All_Customers_Residential!O401+All_Customers_Small_Commercial!O401+All_Customers_Lighting!O401</f>
        <v>109737.5</v>
      </c>
      <c r="P401" s="24">
        <f>All_Customers_Residential!P401+All_Customers_Small_Commercial!P401+All_Customers_Lighting!P401</f>
        <v>106899.5</v>
      </c>
      <c r="Q401" s="24">
        <f>All_Customers_Residential!Q401+All_Customers_Small_Commercial!Q401+All_Customers_Lighting!Q401</f>
        <v>114384.5</v>
      </c>
      <c r="R401" s="24">
        <f>All_Customers_Residential!R401+All_Customers_Small_Commercial!R401+All_Customers_Lighting!R401</f>
        <v>130301.5</v>
      </c>
      <c r="S401" s="24">
        <f>All_Customers_Residential!S401+All_Customers_Small_Commercial!S401+All_Customers_Lighting!S401</f>
        <v>140619.5</v>
      </c>
      <c r="T401" s="24">
        <f>All_Customers_Residential!T401+All_Customers_Small_Commercial!T401+All_Customers_Lighting!T401</f>
        <v>141692.5</v>
      </c>
      <c r="U401" s="24">
        <f>All_Customers_Residential!U401+All_Customers_Small_Commercial!U401+All_Customers_Lighting!U401</f>
        <v>144162.5</v>
      </c>
      <c r="V401" s="24">
        <f>All_Customers_Residential!V401+All_Customers_Small_Commercial!V401+All_Customers_Lighting!V401</f>
        <v>131086.5</v>
      </c>
      <c r="W401" s="24">
        <f>All_Customers_Residential!W401+All_Customers_Small_Commercial!W401+All_Customers_Lighting!W401</f>
        <v>113408.5</v>
      </c>
      <c r="X401" s="24">
        <f>All_Customers_Residential!X401+All_Customers_Small_Commercial!X401+All_Customers_Lighting!X401</f>
        <v>93656.5</v>
      </c>
      <c r="Y401" s="24">
        <f>All_Customers_Residential!Y401+All_Customers_Small_Commercial!Y401+All_Customers_Lighting!Y401</f>
        <v>83550</v>
      </c>
    </row>
    <row r="402" spans="1:25" x14ac:dyDescent="0.2">
      <c r="A402" s="23">
        <f>All_Customers_Residential!A402</f>
        <v>45322</v>
      </c>
      <c r="B402" s="24">
        <f>All_Customers_Residential!B402+All_Customers_Small_Commercial!B402+All_Customers_Lighting!B402</f>
        <v>79019.5</v>
      </c>
      <c r="C402" s="24">
        <f>All_Customers_Residential!C402+All_Customers_Small_Commercial!C402+All_Customers_Lighting!C402</f>
        <v>75156.5</v>
      </c>
      <c r="D402" s="24">
        <f>All_Customers_Residential!D402+All_Customers_Small_Commercial!D402+All_Customers_Lighting!D402</f>
        <v>72599</v>
      </c>
      <c r="E402" s="24">
        <f>All_Customers_Residential!E402+All_Customers_Small_Commercial!E402+All_Customers_Lighting!E402</f>
        <v>73747</v>
      </c>
      <c r="F402" s="24">
        <f>All_Customers_Residential!F402+All_Customers_Small_Commercial!F402+All_Customers_Lighting!F402</f>
        <v>76951.5</v>
      </c>
      <c r="G402" s="24">
        <f>All_Customers_Residential!G402+All_Customers_Small_Commercial!G402+All_Customers_Lighting!G402</f>
        <v>87116</v>
      </c>
      <c r="H402" s="24">
        <f>All_Customers_Residential!H402+All_Customers_Small_Commercial!H402+All_Customers_Lighting!H402</f>
        <v>111450.5</v>
      </c>
      <c r="I402" s="24">
        <f>All_Customers_Residential!I402+All_Customers_Small_Commercial!I402+All_Customers_Lighting!I402</f>
        <v>126198.5</v>
      </c>
      <c r="J402" s="24">
        <f>All_Customers_Residential!J402+All_Customers_Small_Commercial!J402+All_Customers_Lighting!J402</f>
        <v>123033.5</v>
      </c>
      <c r="K402" s="24">
        <f>All_Customers_Residential!K402+All_Customers_Small_Commercial!K402+All_Customers_Lighting!K402</f>
        <v>121615.5</v>
      </c>
      <c r="L402" s="24">
        <f>All_Customers_Residential!L402+All_Customers_Small_Commercial!L402+All_Customers_Lighting!L402</f>
        <v>120246.5</v>
      </c>
      <c r="M402" s="24">
        <f>All_Customers_Residential!M402+All_Customers_Small_Commercial!M402+All_Customers_Lighting!M402</f>
        <v>118057</v>
      </c>
      <c r="N402" s="24">
        <f>All_Customers_Residential!N402+All_Customers_Small_Commercial!N402+All_Customers_Lighting!N402</f>
        <v>113001.5</v>
      </c>
      <c r="O402" s="24">
        <f>All_Customers_Residential!O402+All_Customers_Small_Commercial!O402+All_Customers_Lighting!O402</f>
        <v>110206</v>
      </c>
      <c r="P402" s="24">
        <f>All_Customers_Residential!P402+All_Customers_Small_Commercial!P402+All_Customers_Lighting!P402</f>
        <v>107359</v>
      </c>
      <c r="Q402" s="24">
        <f>All_Customers_Residential!Q402+All_Customers_Small_Commercial!Q402+All_Customers_Lighting!Q402</f>
        <v>114877.5</v>
      </c>
      <c r="R402" s="24">
        <f>All_Customers_Residential!R402+All_Customers_Small_Commercial!R402+All_Customers_Lighting!R402</f>
        <v>130888</v>
      </c>
      <c r="S402" s="24">
        <f>All_Customers_Residential!S402+All_Customers_Small_Commercial!S402+All_Customers_Lighting!S402</f>
        <v>141295.5</v>
      </c>
      <c r="T402" s="24">
        <f>All_Customers_Residential!T402+All_Customers_Small_Commercial!T402+All_Customers_Lighting!T402</f>
        <v>142377</v>
      </c>
      <c r="U402" s="24">
        <f>All_Customers_Residential!U402+All_Customers_Small_Commercial!U402+All_Customers_Lighting!U402</f>
        <v>144863.5</v>
      </c>
      <c r="V402" s="24">
        <f>All_Customers_Residential!V402+All_Customers_Small_Commercial!V402+All_Customers_Lighting!V402</f>
        <v>131724</v>
      </c>
      <c r="W402" s="24">
        <f>All_Customers_Residential!W402+All_Customers_Small_Commercial!W402+All_Customers_Lighting!W402</f>
        <v>113947</v>
      </c>
      <c r="X402" s="24">
        <f>All_Customers_Residential!X402+All_Customers_Small_Commercial!X402+All_Customers_Lighting!X402</f>
        <v>94099</v>
      </c>
      <c r="Y402" s="24">
        <f>All_Customers_Residential!Y402+All_Customers_Small_Commercial!Y402+All_Customers_Lighting!Y402</f>
        <v>83944.5</v>
      </c>
    </row>
    <row r="403" spans="1:25" x14ac:dyDescent="0.2">
      <c r="A403" s="23">
        <f>All_Customers_Residential!A403</f>
        <v>45323</v>
      </c>
      <c r="B403" s="24">
        <f>All_Customers_Residential!B403+All_Customers_Small_Commercial!B403+All_Customers_Lighting!B403</f>
        <v>71186.5</v>
      </c>
      <c r="C403" s="24">
        <f>All_Customers_Residential!C403+All_Customers_Small_Commercial!C403+All_Customers_Lighting!C403</f>
        <v>69387</v>
      </c>
      <c r="D403" s="24">
        <f>All_Customers_Residential!D403+All_Customers_Small_Commercial!D403+All_Customers_Lighting!D403</f>
        <v>68350.5</v>
      </c>
      <c r="E403" s="24">
        <f>All_Customers_Residential!E403+All_Customers_Small_Commercial!E403+All_Customers_Lighting!E403</f>
        <v>67548</v>
      </c>
      <c r="F403" s="24">
        <f>All_Customers_Residential!F403+All_Customers_Small_Commercial!F403+All_Customers_Lighting!F403</f>
        <v>72973</v>
      </c>
      <c r="G403" s="24">
        <f>All_Customers_Residential!G403+All_Customers_Small_Commercial!G403+All_Customers_Lighting!G403</f>
        <v>80108.5</v>
      </c>
      <c r="H403" s="24">
        <f>All_Customers_Residential!H403+All_Customers_Small_Commercial!H403+All_Customers_Lighting!H403</f>
        <v>107980.5</v>
      </c>
      <c r="I403" s="24">
        <f>All_Customers_Residential!I403+All_Customers_Small_Commercial!I403+All_Customers_Lighting!I403</f>
        <v>116544</v>
      </c>
      <c r="J403" s="24">
        <f>All_Customers_Residential!J403+All_Customers_Small_Commercial!J403+All_Customers_Lighting!J403</f>
        <v>115168.5</v>
      </c>
      <c r="K403" s="24">
        <f>All_Customers_Residential!K403+All_Customers_Small_Commercial!K403+All_Customers_Lighting!K403</f>
        <v>112825.5</v>
      </c>
      <c r="L403" s="24">
        <f>All_Customers_Residential!L403+All_Customers_Small_Commercial!L403+All_Customers_Lighting!L403</f>
        <v>111178.5</v>
      </c>
      <c r="M403" s="24">
        <f>All_Customers_Residential!M403+All_Customers_Small_Commercial!M403+All_Customers_Lighting!M403</f>
        <v>108493.5</v>
      </c>
      <c r="N403" s="24">
        <f>All_Customers_Residential!N403+All_Customers_Small_Commercial!N403+All_Customers_Lighting!N403</f>
        <v>102363.5</v>
      </c>
      <c r="O403" s="24">
        <f>All_Customers_Residential!O403+All_Customers_Small_Commercial!O403+All_Customers_Lighting!O403</f>
        <v>100905.5</v>
      </c>
      <c r="P403" s="24">
        <f>All_Customers_Residential!P403+All_Customers_Small_Commercial!P403+All_Customers_Lighting!P403</f>
        <v>98068</v>
      </c>
      <c r="Q403" s="24">
        <f>All_Customers_Residential!Q403+All_Customers_Small_Commercial!Q403+All_Customers_Lighting!Q403</f>
        <v>104386</v>
      </c>
      <c r="R403" s="24">
        <f>All_Customers_Residential!R403+All_Customers_Small_Commercial!R403+All_Customers_Lighting!R403</f>
        <v>114255</v>
      </c>
      <c r="S403" s="24">
        <f>All_Customers_Residential!S403+All_Customers_Small_Commercial!S403+All_Customers_Lighting!S403</f>
        <v>128911.5</v>
      </c>
      <c r="T403" s="24">
        <f>All_Customers_Residential!T403+All_Customers_Small_Commercial!T403+All_Customers_Lighting!T403</f>
        <v>133425.5</v>
      </c>
      <c r="U403" s="24">
        <f>All_Customers_Residential!U403+All_Customers_Small_Commercial!U403+All_Customers_Lighting!U403</f>
        <v>136496</v>
      </c>
      <c r="V403" s="24">
        <f>All_Customers_Residential!V403+All_Customers_Small_Commercial!V403+All_Customers_Lighting!V403</f>
        <v>121399.5</v>
      </c>
      <c r="W403" s="24">
        <f>All_Customers_Residential!W403+All_Customers_Small_Commercial!W403+All_Customers_Lighting!W403</f>
        <v>103237.5</v>
      </c>
      <c r="X403" s="24">
        <f>All_Customers_Residential!X403+All_Customers_Small_Commercial!X403+All_Customers_Lighting!X403</f>
        <v>86202.5</v>
      </c>
      <c r="Y403" s="24">
        <f>All_Customers_Residential!Y403+All_Customers_Small_Commercial!Y403+All_Customers_Lighting!Y403</f>
        <v>77374</v>
      </c>
    </row>
    <row r="404" spans="1:25" x14ac:dyDescent="0.2">
      <c r="A404" s="23">
        <f>All_Customers_Residential!A404</f>
        <v>45324</v>
      </c>
      <c r="B404" s="24">
        <f>All_Customers_Residential!B404+All_Customers_Small_Commercial!B404+All_Customers_Lighting!B404</f>
        <v>72061</v>
      </c>
      <c r="C404" s="24">
        <f>All_Customers_Residential!C404+All_Customers_Small_Commercial!C404+All_Customers_Lighting!C404</f>
        <v>70232</v>
      </c>
      <c r="D404" s="24">
        <f>All_Customers_Residential!D404+All_Customers_Small_Commercial!D404+All_Customers_Lighting!D404</f>
        <v>69180.5</v>
      </c>
      <c r="E404" s="24">
        <f>All_Customers_Residential!E404+All_Customers_Small_Commercial!E404+All_Customers_Lighting!E404</f>
        <v>68363</v>
      </c>
      <c r="F404" s="24">
        <f>All_Customers_Residential!F404+All_Customers_Small_Commercial!F404+All_Customers_Lighting!F404</f>
        <v>73864</v>
      </c>
      <c r="G404" s="24">
        <f>All_Customers_Residential!G404+All_Customers_Small_Commercial!G404+All_Customers_Lighting!G404</f>
        <v>81095</v>
      </c>
      <c r="H404" s="24">
        <f>All_Customers_Residential!H404+All_Customers_Small_Commercial!H404+All_Customers_Lighting!H404</f>
        <v>109370</v>
      </c>
      <c r="I404" s="24">
        <f>All_Customers_Residential!I404+All_Customers_Small_Commercial!I404+All_Customers_Lighting!I404</f>
        <v>118027.5</v>
      </c>
      <c r="J404" s="24">
        <f>All_Customers_Residential!J404+All_Customers_Small_Commercial!J404+All_Customers_Lighting!J404</f>
        <v>116606</v>
      </c>
      <c r="K404" s="24">
        <f>All_Customers_Residential!K404+All_Customers_Small_Commercial!K404+All_Customers_Lighting!K404</f>
        <v>114217</v>
      </c>
      <c r="L404" s="24">
        <f>All_Customers_Residential!L404+All_Customers_Small_Commercial!L404+All_Customers_Lighting!L404</f>
        <v>112536.5</v>
      </c>
      <c r="M404" s="24">
        <f>All_Customers_Residential!M404+All_Customers_Small_Commercial!M404+All_Customers_Lighting!M404</f>
        <v>109814</v>
      </c>
      <c r="N404" s="24">
        <f>All_Customers_Residential!N404+All_Customers_Small_Commercial!N404+All_Customers_Lighting!N404</f>
        <v>103602.5</v>
      </c>
      <c r="O404" s="24">
        <f>All_Customers_Residential!O404+All_Customers_Small_Commercial!O404+All_Customers_Lighting!O404</f>
        <v>102118</v>
      </c>
      <c r="P404" s="24">
        <f>All_Customers_Residential!P404+All_Customers_Small_Commercial!P404+All_Customers_Lighting!P404</f>
        <v>99244.5</v>
      </c>
      <c r="Q404" s="24">
        <f>All_Customers_Residential!Q404+All_Customers_Small_Commercial!Q404+All_Customers_Lighting!Q404</f>
        <v>105659.5</v>
      </c>
      <c r="R404" s="24">
        <f>All_Customers_Residential!R404+All_Customers_Small_Commercial!R404+All_Customers_Lighting!R404</f>
        <v>115668</v>
      </c>
      <c r="S404" s="24">
        <f>All_Customers_Residential!S404+All_Customers_Small_Commercial!S404+All_Customers_Lighting!S404</f>
        <v>130567</v>
      </c>
      <c r="T404" s="24">
        <f>All_Customers_Residential!T404+All_Customers_Small_Commercial!T404+All_Customers_Lighting!T404</f>
        <v>135159</v>
      </c>
      <c r="U404" s="24">
        <f>All_Customers_Residential!U404+All_Customers_Small_Commercial!U404+All_Customers_Lighting!U404</f>
        <v>138286</v>
      </c>
      <c r="V404" s="24">
        <f>All_Customers_Residential!V404+All_Customers_Small_Commercial!V404+All_Customers_Lighting!V404</f>
        <v>122972</v>
      </c>
      <c r="W404" s="24">
        <f>All_Customers_Residential!W404+All_Customers_Small_Commercial!W404+All_Customers_Lighting!W404</f>
        <v>104552.5</v>
      </c>
      <c r="X404" s="24">
        <f>All_Customers_Residential!X404+All_Customers_Small_Commercial!X404+All_Customers_Lighting!X404</f>
        <v>87286</v>
      </c>
      <c r="Y404" s="24">
        <f>All_Customers_Residential!Y404+All_Customers_Small_Commercial!Y404+All_Customers_Lighting!Y404</f>
        <v>78329</v>
      </c>
    </row>
    <row r="405" spans="1:25" x14ac:dyDescent="0.2">
      <c r="A405" s="23">
        <f>All_Customers_Residential!A405</f>
        <v>45325</v>
      </c>
      <c r="B405" s="24">
        <f>All_Customers_Residential!B405+All_Customers_Small_Commercial!B405+All_Customers_Lighting!B405</f>
        <v>73014</v>
      </c>
      <c r="C405" s="24">
        <f>All_Customers_Residential!C405+All_Customers_Small_Commercial!C405+All_Customers_Lighting!C405</f>
        <v>70530.5</v>
      </c>
      <c r="D405" s="24">
        <f>All_Customers_Residential!D405+All_Customers_Small_Commercial!D405+All_Customers_Lighting!D405</f>
        <v>69247.5</v>
      </c>
      <c r="E405" s="24">
        <f>All_Customers_Residential!E405+All_Customers_Small_Commercial!E405+All_Customers_Lighting!E405</f>
        <v>68811.5</v>
      </c>
      <c r="F405" s="24">
        <f>All_Customers_Residential!F405+All_Customers_Small_Commercial!F405+All_Customers_Lighting!F405</f>
        <v>73540</v>
      </c>
      <c r="G405" s="24">
        <f>All_Customers_Residential!G405+All_Customers_Small_Commercial!G405+All_Customers_Lighting!G405</f>
        <v>79096</v>
      </c>
      <c r="H405" s="24">
        <f>All_Customers_Residential!H405+All_Customers_Small_Commercial!H405+All_Customers_Lighting!H405</f>
        <v>102383</v>
      </c>
      <c r="I405" s="24">
        <f>All_Customers_Residential!I405+All_Customers_Small_Commercial!I405+All_Customers_Lighting!I405</f>
        <v>113017</v>
      </c>
      <c r="J405" s="24">
        <f>All_Customers_Residential!J405+All_Customers_Small_Commercial!J405+All_Customers_Lighting!J405</f>
        <v>116329</v>
      </c>
      <c r="K405" s="24">
        <f>All_Customers_Residential!K405+All_Customers_Small_Commercial!K405+All_Customers_Lighting!K405</f>
        <v>118239</v>
      </c>
      <c r="L405" s="24">
        <f>All_Customers_Residential!L405+All_Customers_Small_Commercial!L405+All_Customers_Lighting!L405</f>
        <v>116419</v>
      </c>
      <c r="M405" s="24">
        <f>All_Customers_Residential!M405+All_Customers_Small_Commercial!M405+All_Customers_Lighting!M405</f>
        <v>113448.5</v>
      </c>
      <c r="N405" s="24">
        <f>All_Customers_Residential!N405+All_Customers_Small_Commercial!N405+All_Customers_Lighting!N405</f>
        <v>106059.5</v>
      </c>
      <c r="O405" s="24">
        <f>All_Customers_Residential!O405+All_Customers_Small_Commercial!O405+All_Customers_Lighting!O405</f>
        <v>104054</v>
      </c>
      <c r="P405" s="24">
        <f>All_Customers_Residential!P405+All_Customers_Small_Commercial!P405+All_Customers_Lighting!P405</f>
        <v>101152.5</v>
      </c>
      <c r="Q405" s="24">
        <f>All_Customers_Residential!Q405+All_Customers_Small_Commercial!Q405+All_Customers_Lighting!Q405</f>
        <v>107879.5</v>
      </c>
      <c r="R405" s="24">
        <f>All_Customers_Residential!R405+All_Customers_Small_Commercial!R405+All_Customers_Lighting!R405</f>
        <v>117525</v>
      </c>
      <c r="S405" s="24">
        <f>All_Customers_Residential!S405+All_Customers_Small_Commercial!S405+All_Customers_Lighting!S405</f>
        <v>131159</v>
      </c>
      <c r="T405" s="24">
        <f>All_Customers_Residential!T405+All_Customers_Small_Commercial!T405+All_Customers_Lighting!T405</f>
        <v>136682.5</v>
      </c>
      <c r="U405" s="24">
        <f>All_Customers_Residential!U405+All_Customers_Small_Commercial!U405+All_Customers_Lighting!U405</f>
        <v>137144.5</v>
      </c>
      <c r="V405" s="24">
        <f>All_Customers_Residential!V405+All_Customers_Small_Commercial!V405+All_Customers_Lighting!V405</f>
        <v>121132.5</v>
      </c>
      <c r="W405" s="24">
        <f>All_Customers_Residential!W405+All_Customers_Small_Commercial!W405+All_Customers_Lighting!W405</f>
        <v>102440</v>
      </c>
      <c r="X405" s="24">
        <f>All_Customers_Residential!X405+All_Customers_Small_Commercial!X405+All_Customers_Lighting!X405</f>
        <v>87842</v>
      </c>
      <c r="Y405" s="24">
        <f>All_Customers_Residential!Y405+All_Customers_Small_Commercial!Y405+All_Customers_Lighting!Y405</f>
        <v>78639</v>
      </c>
    </row>
    <row r="406" spans="1:25" x14ac:dyDescent="0.2">
      <c r="A406" s="23">
        <f>All_Customers_Residential!A406</f>
        <v>45326</v>
      </c>
      <c r="B406" s="24">
        <f>All_Customers_Residential!B406+All_Customers_Small_Commercial!B406+All_Customers_Lighting!B406</f>
        <v>73015</v>
      </c>
      <c r="C406" s="24">
        <f>All_Customers_Residential!C406+All_Customers_Small_Commercial!C406+All_Customers_Lighting!C406</f>
        <v>70536.5</v>
      </c>
      <c r="D406" s="24">
        <f>All_Customers_Residential!D406+All_Customers_Small_Commercial!D406+All_Customers_Lighting!D406</f>
        <v>69248.5</v>
      </c>
      <c r="E406" s="24">
        <f>All_Customers_Residential!E406+All_Customers_Small_Commercial!E406+All_Customers_Lighting!E406</f>
        <v>68814.5</v>
      </c>
      <c r="F406" s="24">
        <f>All_Customers_Residential!F406+All_Customers_Small_Commercial!F406+All_Customers_Lighting!F406</f>
        <v>73540</v>
      </c>
      <c r="G406" s="24">
        <f>All_Customers_Residential!G406+All_Customers_Small_Commercial!G406+All_Customers_Lighting!G406</f>
        <v>79097</v>
      </c>
      <c r="H406" s="24">
        <f>All_Customers_Residential!H406+All_Customers_Small_Commercial!H406+All_Customers_Lighting!H406</f>
        <v>102376</v>
      </c>
      <c r="I406" s="24">
        <f>All_Customers_Residential!I406+All_Customers_Small_Commercial!I406+All_Customers_Lighting!I406</f>
        <v>113016</v>
      </c>
      <c r="J406" s="24">
        <f>All_Customers_Residential!J406+All_Customers_Small_Commercial!J406+All_Customers_Lighting!J406</f>
        <v>116331</v>
      </c>
      <c r="K406" s="24">
        <f>All_Customers_Residential!K406+All_Customers_Small_Commercial!K406+All_Customers_Lighting!K406</f>
        <v>118238</v>
      </c>
      <c r="L406" s="24">
        <f>All_Customers_Residential!L406+All_Customers_Small_Commercial!L406+All_Customers_Lighting!L406</f>
        <v>116418</v>
      </c>
      <c r="M406" s="24">
        <f>All_Customers_Residential!M406+All_Customers_Small_Commercial!M406+All_Customers_Lighting!M406</f>
        <v>113447.5</v>
      </c>
      <c r="N406" s="24">
        <f>All_Customers_Residential!N406+All_Customers_Small_Commercial!N406+All_Customers_Lighting!N406</f>
        <v>106058.5</v>
      </c>
      <c r="O406" s="24">
        <f>All_Customers_Residential!O406+All_Customers_Small_Commercial!O406+All_Customers_Lighting!O406</f>
        <v>104053</v>
      </c>
      <c r="P406" s="24">
        <f>All_Customers_Residential!P406+All_Customers_Small_Commercial!P406+All_Customers_Lighting!P406</f>
        <v>101151.5</v>
      </c>
      <c r="Q406" s="24">
        <f>All_Customers_Residential!Q406+All_Customers_Small_Commercial!Q406+All_Customers_Lighting!Q406</f>
        <v>107878.5</v>
      </c>
      <c r="R406" s="24">
        <f>All_Customers_Residential!R406+All_Customers_Small_Commercial!R406+All_Customers_Lighting!R406</f>
        <v>117518</v>
      </c>
      <c r="S406" s="24">
        <f>All_Customers_Residential!S406+All_Customers_Small_Commercial!S406+All_Customers_Lighting!S406</f>
        <v>131160</v>
      </c>
      <c r="T406" s="24">
        <f>All_Customers_Residential!T406+All_Customers_Small_Commercial!T406+All_Customers_Lighting!T406</f>
        <v>136681.5</v>
      </c>
      <c r="U406" s="24">
        <f>All_Customers_Residential!U406+All_Customers_Small_Commercial!U406+All_Customers_Lighting!U406</f>
        <v>137141.5</v>
      </c>
      <c r="V406" s="24">
        <f>All_Customers_Residential!V406+All_Customers_Small_Commercial!V406+All_Customers_Lighting!V406</f>
        <v>121132.5</v>
      </c>
      <c r="W406" s="24">
        <f>All_Customers_Residential!W406+All_Customers_Small_Commercial!W406+All_Customers_Lighting!W406</f>
        <v>102439</v>
      </c>
      <c r="X406" s="24">
        <f>All_Customers_Residential!X406+All_Customers_Small_Commercial!X406+All_Customers_Lighting!X406</f>
        <v>87843</v>
      </c>
      <c r="Y406" s="24">
        <f>All_Customers_Residential!Y406+All_Customers_Small_Commercial!Y406+All_Customers_Lighting!Y406</f>
        <v>78639</v>
      </c>
    </row>
    <row r="407" spans="1:25" x14ac:dyDescent="0.2">
      <c r="A407" s="23">
        <f>All_Customers_Residential!A407</f>
        <v>45327</v>
      </c>
      <c r="B407" s="24">
        <f>All_Customers_Residential!B407+All_Customers_Small_Commercial!B407+All_Customers_Lighting!B407</f>
        <v>72503</v>
      </c>
      <c r="C407" s="24">
        <f>All_Customers_Residential!C407+All_Customers_Small_Commercial!C407+All_Customers_Lighting!C407</f>
        <v>70657.5</v>
      </c>
      <c r="D407" s="24">
        <f>All_Customers_Residential!D407+All_Customers_Small_Commercial!D407+All_Customers_Lighting!D407</f>
        <v>69596.5</v>
      </c>
      <c r="E407" s="24">
        <f>All_Customers_Residential!E407+All_Customers_Small_Commercial!E407+All_Customers_Lighting!E407</f>
        <v>68776</v>
      </c>
      <c r="F407" s="24">
        <f>All_Customers_Residential!F407+All_Customers_Small_Commercial!F407+All_Customers_Lighting!F407</f>
        <v>74312</v>
      </c>
      <c r="G407" s="24">
        <f>All_Customers_Residential!G407+All_Customers_Small_Commercial!G407+All_Customers_Lighting!G407</f>
        <v>81594.5</v>
      </c>
      <c r="H407" s="24">
        <f>All_Customers_Residential!H407+All_Customers_Small_Commercial!H407+All_Customers_Lighting!H407</f>
        <v>110064</v>
      </c>
      <c r="I407" s="24">
        <f>All_Customers_Residential!I407+All_Customers_Small_Commercial!I407+All_Customers_Lighting!I407</f>
        <v>118766</v>
      </c>
      <c r="J407" s="24">
        <f>All_Customers_Residential!J407+All_Customers_Small_Commercial!J407+All_Customers_Lighting!J407</f>
        <v>117326.5</v>
      </c>
      <c r="K407" s="24">
        <f>All_Customers_Residential!K407+All_Customers_Small_Commercial!K407+All_Customers_Lighting!K407</f>
        <v>114916.5</v>
      </c>
      <c r="L407" s="24">
        <f>All_Customers_Residential!L407+All_Customers_Small_Commercial!L407+All_Customers_Lighting!L407</f>
        <v>113219.5</v>
      </c>
      <c r="M407" s="24">
        <f>All_Customers_Residential!M407+All_Customers_Small_Commercial!M407+All_Customers_Lighting!M407</f>
        <v>110483.5</v>
      </c>
      <c r="N407" s="24">
        <f>All_Customers_Residential!N407+All_Customers_Small_Commercial!N407+All_Customers_Lighting!N407</f>
        <v>104235.5</v>
      </c>
      <c r="O407" s="24">
        <f>All_Customers_Residential!O407+All_Customers_Small_Commercial!O407+All_Customers_Lighting!O407</f>
        <v>102732</v>
      </c>
      <c r="P407" s="24">
        <f>All_Customers_Residential!P407+All_Customers_Small_Commercial!P407+All_Customers_Lighting!P407</f>
        <v>99838.5</v>
      </c>
      <c r="Q407" s="24">
        <f>All_Customers_Residential!Q407+All_Customers_Small_Commercial!Q407+All_Customers_Lighting!Q407</f>
        <v>106300.5</v>
      </c>
      <c r="R407" s="24">
        <f>All_Customers_Residential!R407+All_Customers_Small_Commercial!R407+All_Customers_Lighting!R407</f>
        <v>116380</v>
      </c>
      <c r="S407" s="24">
        <f>All_Customers_Residential!S407+All_Customers_Small_Commercial!S407+All_Customers_Lighting!S407</f>
        <v>131399</v>
      </c>
      <c r="T407" s="24">
        <f>All_Customers_Residential!T407+All_Customers_Small_Commercial!T407+All_Customers_Lighting!T407</f>
        <v>136032.5</v>
      </c>
      <c r="U407" s="24">
        <f>All_Customers_Residential!U407+All_Customers_Small_Commercial!U407+All_Customers_Lighting!U407</f>
        <v>139183.5</v>
      </c>
      <c r="V407" s="24">
        <f>All_Customers_Residential!V407+All_Customers_Small_Commercial!V407+All_Customers_Lighting!V407</f>
        <v>123765</v>
      </c>
      <c r="W407" s="24">
        <f>All_Customers_Residential!W407+All_Customers_Small_Commercial!W407+All_Customers_Lighting!W407</f>
        <v>105215.5</v>
      </c>
      <c r="X407" s="24">
        <f>All_Customers_Residential!X407+All_Customers_Small_Commercial!X407+All_Customers_Lighting!X407</f>
        <v>87831.5</v>
      </c>
      <c r="Y407" s="24">
        <f>All_Customers_Residential!Y407+All_Customers_Small_Commercial!Y407+All_Customers_Lighting!Y407</f>
        <v>78813</v>
      </c>
    </row>
    <row r="408" spans="1:25" x14ac:dyDescent="0.2">
      <c r="A408" s="23">
        <f>All_Customers_Residential!A408</f>
        <v>45328</v>
      </c>
      <c r="B408" s="24">
        <f>All_Customers_Residential!B408+All_Customers_Small_Commercial!B408+All_Customers_Lighting!B408</f>
        <v>72500.5</v>
      </c>
      <c r="C408" s="24">
        <f>All_Customers_Residential!C408+All_Customers_Small_Commercial!C408+All_Customers_Lighting!C408</f>
        <v>70658</v>
      </c>
      <c r="D408" s="24">
        <f>All_Customers_Residential!D408+All_Customers_Small_Commercial!D408+All_Customers_Lighting!D408</f>
        <v>69596</v>
      </c>
      <c r="E408" s="24">
        <f>All_Customers_Residential!E408+All_Customers_Small_Commercial!E408+All_Customers_Lighting!E408</f>
        <v>68774.5</v>
      </c>
      <c r="F408" s="24">
        <f>All_Customers_Residential!F408+All_Customers_Small_Commercial!F408+All_Customers_Lighting!F408</f>
        <v>74310.5</v>
      </c>
      <c r="G408" s="24">
        <f>All_Customers_Residential!G408+All_Customers_Small_Commercial!G408+All_Customers_Lighting!G408</f>
        <v>81594</v>
      </c>
      <c r="H408" s="24">
        <f>All_Customers_Residential!H408+All_Customers_Small_Commercial!H408+All_Customers_Lighting!H408</f>
        <v>110057.5</v>
      </c>
      <c r="I408" s="24">
        <f>All_Customers_Residential!I408+All_Customers_Small_Commercial!I408+All_Customers_Lighting!I408</f>
        <v>118765</v>
      </c>
      <c r="J408" s="24">
        <f>All_Customers_Residential!J408+All_Customers_Small_Commercial!J408+All_Customers_Lighting!J408</f>
        <v>117340.5</v>
      </c>
      <c r="K408" s="24">
        <f>All_Customers_Residential!K408+All_Customers_Small_Commercial!K408+All_Customers_Lighting!K408</f>
        <v>114929.5</v>
      </c>
      <c r="L408" s="24">
        <f>All_Customers_Residential!L408+All_Customers_Small_Commercial!L408+All_Customers_Lighting!L408</f>
        <v>113233.5</v>
      </c>
      <c r="M408" s="24">
        <f>All_Customers_Residential!M408+All_Customers_Small_Commercial!M408+All_Customers_Lighting!M408</f>
        <v>110494.5</v>
      </c>
      <c r="N408" s="24">
        <f>All_Customers_Residential!N408+All_Customers_Small_Commercial!N408+All_Customers_Lighting!N408</f>
        <v>104239.5</v>
      </c>
      <c r="O408" s="24">
        <f>All_Customers_Residential!O408+All_Customers_Small_Commercial!O408+All_Customers_Lighting!O408</f>
        <v>102732</v>
      </c>
      <c r="P408" s="24">
        <f>All_Customers_Residential!P408+All_Customers_Small_Commercial!P408+All_Customers_Lighting!P408</f>
        <v>99838.5</v>
      </c>
      <c r="Q408" s="24">
        <f>All_Customers_Residential!Q408+All_Customers_Small_Commercial!Q408+All_Customers_Lighting!Q408</f>
        <v>106299.5</v>
      </c>
      <c r="R408" s="24">
        <f>All_Customers_Residential!R408+All_Customers_Small_Commercial!R408+All_Customers_Lighting!R408</f>
        <v>116368.5</v>
      </c>
      <c r="S408" s="24">
        <f>All_Customers_Residential!S408+All_Customers_Small_Commercial!S408+All_Customers_Lighting!S408</f>
        <v>131390.5</v>
      </c>
      <c r="T408" s="24">
        <f>All_Customers_Residential!T408+All_Customers_Small_Commercial!T408+All_Customers_Lighting!T408</f>
        <v>136019</v>
      </c>
      <c r="U408" s="24">
        <f>All_Customers_Residential!U408+All_Customers_Small_Commercial!U408+All_Customers_Lighting!U408</f>
        <v>139170.5</v>
      </c>
      <c r="V408" s="24">
        <f>All_Customers_Residential!V408+All_Customers_Small_Commercial!V408+All_Customers_Lighting!V408</f>
        <v>123749.5</v>
      </c>
      <c r="W408" s="24">
        <f>All_Customers_Residential!W408+All_Customers_Small_Commercial!W408+All_Customers_Lighting!W408</f>
        <v>105204</v>
      </c>
      <c r="X408" s="24">
        <f>All_Customers_Residential!X408+All_Customers_Small_Commercial!X408+All_Customers_Lighting!X408</f>
        <v>87817</v>
      </c>
      <c r="Y408" s="24">
        <f>All_Customers_Residential!Y408+All_Customers_Small_Commercial!Y408+All_Customers_Lighting!Y408</f>
        <v>78802.5</v>
      </c>
    </row>
    <row r="409" spans="1:25" x14ac:dyDescent="0.2">
      <c r="A409" s="23">
        <f>All_Customers_Residential!A409</f>
        <v>45329</v>
      </c>
      <c r="B409" s="24">
        <f>All_Customers_Residential!B409+All_Customers_Small_Commercial!B409+All_Customers_Lighting!B409</f>
        <v>72970</v>
      </c>
      <c r="C409" s="24">
        <f>All_Customers_Residential!C409+All_Customers_Small_Commercial!C409+All_Customers_Lighting!C409</f>
        <v>71116.5</v>
      </c>
      <c r="D409" s="24">
        <f>All_Customers_Residential!D409+All_Customers_Small_Commercial!D409+All_Customers_Lighting!D409</f>
        <v>70043</v>
      </c>
      <c r="E409" s="24">
        <f>All_Customers_Residential!E409+All_Customers_Small_Commercial!E409+All_Customers_Lighting!E409</f>
        <v>69215.5</v>
      </c>
      <c r="F409" s="24">
        <f>All_Customers_Residential!F409+All_Customers_Small_Commercial!F409+All_Customers_Lighting!F409</f>
        <v>74790</v>
      </c>
      <c r="G409" s="24">
        <f>All_Customers_Residential!G409+All_Customers_Small_Commercial!G409+All_Customers_Lighting!G409</f>
        <v>82120</v>
      </c>
      <c r="H409" s="24">
        <f>All_Customers_Residential!H409+All_Customers_Small_Commercial!H409+All_Customers_Lighting!H409</f>
        <v>110799.5</v>
      </c>
      <c r="I409" s="24">
        <f>All_Customers_Residential!I409+All_Customers_Small_Commercial!I409+All_Customers_Lighting!I409</f>
        <v>119569.5</v>
      </c>
      <c r="J409" s="24">
        <f>All_Customers_Residential!J409+All_Customers_Small_Commercial!J409+All_Customers_Lighting!J409</f>
        <v>118110</v>
      </c>
      <c r="K409" s="24">
        <f>All_Customers_Residential!K409+All_Customers_Small_Commercial!K409+All_Customers_Lighting!K409</f>
        <v>115676</v>
      </c>
      <c r="L409" s="24">
        <f>All_Customers_Residential!L409+All_Customers_Small_Commercial!L409+All_Customers_Lighting!L409</f>
        <v>113962.5</v>
      </c>
      <c r="M409" s="24">
        <f>All_Customers_Residential!M409+All_Customers_Small_Commercial!M409+All_Customers_Lighting!M409</f>
        <v>111204</v>
      </c>
      <c r="N409" s="24">
        <f>All_Customers_Residential!N409+All_Customers_Small_Commercial!N409+All_Customers_Lighting!N409</f>
        <v>104907</v>
      </c>
      <c r="O409" s="24">
        <f>All_Customers_Residential!O409+All_Customers_Small_Commercial!O409+All_Customers_Lighting!O409</f>
        <v>103397</v>
      </c>
      <c r="P409" s="24">
        <f>All_Customers_Residential!P409+All_Customers_Small_Commercial!P409+All_Customers_Lighting!P409</f>
        <v>100486</v>
      </c>
      <c r="Q409" s="24">
        <f>All_Customers_Residential!Q409+All_Customers_Small_Commercial!Q409+All_Customers_Lighting!Q409</f>
        <v>106999</v>
      </c>
      <c r="R409" s="24">
        <f>All_Customers_Residential!R409+All_Customers_Small_Commercial!R409+All_Customers_Lighting!R409</f>
        <v>117149.5</v>
      </c>
      <c r="S409" s="24">
        <f>All_Customers_Residential!S409+All_Customers_Small_Commercial!S409+All_Customers_Lighting!S409</f>
        <v>132288.5</v>
      </c>
      <c r="T409" s="24">
        <f>All_Customers_Residential!T409+All_Customers_Small_Commercial!T409+All_Customers_Lighting!T409</f>
        <v>136958</v>
      </c>
      <c r="U409" s="24">
        <f>All_Customers_Residential!U409+All_Customers_Small_Commercial!U409+All_Customers_Lighting!U409</f>
        <v>140136.5</v>
      </c>
      <c r="V409" s="24">
        <f>All_Customers_Residential!V409+All_Customers_Small_Commercial!V409+All_Customers_Lighting!V409</f>
        <v>124603</v>
      </c>
      <c r="W409" s="24">
        <f>All_Customers_Residential!W409+All_Customers_Small_Commercial!W409+All_Customers_Lighting!W409</f>
        <v>105920.5</v>
      </c>
      <c r="X409" s="24">
        <f>All_Customers_Residential!X409+All_Customers_Small_Commercial!X409+All_Customers_Lighting!X409</f>
        <v>88411.5</v>
      </c>
      <c r="Y409" s="24">
        <f>All_Customers_Residential!Y409+All_Customers_Small_Commercial!Y409+All_Customers_Lighting!Y409</f>
        <v>79328</v>
      </c>
    </row>
    <row r="410" spans="1:25" x14ac:dyDescent="0.2">
      <c r="A410" s="23">
        <f>All_Customers_Residential!A410</f>
        <v>45330</v>
      </c>
      <c r="B410" s="24">
        <f>All_Customers_Residential!B410+All_Customers_Small_Commercial!B410+All_Customers_Lighting!B410</f>
        <v>73916</v>
      </c>
      <c r="C410" s="24">
        <f>All_Customers_Residential!C410+All_Customers_Small_Commercial!C410+All_Customers_Lighting!C410</f>
        <v>72034</v>
      </c>
      <c r="D410" s="24">
        <f>All_Customers_Residential!D410+All_Customers_Small_Commercial!D410+All_Customers_Lighting!D410</f>
        <v>70947</v>
      </c>
      <c r="E410" s="24">
        <f>All_Customers_Residential!E410+All_Customers_Small_Commercial!E410+All_Customers_Lighting!E410</f>
        <v>70107.5</v>
      </c>
      <c r="F410" s="24">
        <f>All_Customers_Residential!F410+All_Customers_Small_Commercial!F410+All_Customers_Lighting!F410</f>
        <v>75755</v>
      </c>
      <c r="G410" s="24">
        <f>All_Customers_Residential!G410+All_Customers_Small_Commercial!G410+All_Customers_Lighting!G410</f>
        <v>83186.5</v>
      </c>
      <c r="H410" s="24">
        <f>All_Customers_Residential!H410+All_Customers_Small_Commercial!H410+All_Customers_Lighting!H410</f>
        <v>112239.5</v>
      </c>
      <c r="I410" s="24">
        <f>All_Customers_Residential!I410+All_Customers_Small_Commercial!I410+All_Customers_Lighting!I410</f>
        <v>121129.5</v>
      </c>
      <c r="J410" s="24">
        <f>All_Customers_Residential!J410+All_Customers_Small_Commercial!J410+All_Customers_Lighting!J410</f>
        <v>119647</v>
      </c>
      <c r="K410" s="24">
        <f>All_Customers_Residential!K410+All_Customers_Small_Commercial!K410+All_Customers_Lighting!K410</f>
        <v>117179.5</v>
      </c>
      <c r="L410" s="24">
        <f>All_Customers_Residential!L410+All_Customers_Small_Commercial!L410+All_Customers_Lighting!L410</f>
        <v>115439</v>
      </c>
      <c r="M410" s="24">
        <f>All_Customers_Residential!M410+All_Customers_Small_Commercial!M410+All_Customers_Lighting!M410</f>
        <v>112651</v>
      </c>
      <c r="N410" s="24">
        <f>All_Customers_Residential!N410+All_Customers_Small_Commercial!N410+All_Customers_Lighting!N410</f>
        <v>106264</v>
      </c>
      <c r="O410" s="24">
        <f>All_Customers_Residential!O410+All_Customers_Small_Commercial!O410+All_Customers_Lighting!O410</f>
        <v>104735.5</v>
      </c>
      <c r="P410" s="24">
        <f>All_Customers_Residential!P410+All_Customers_Small_Commercial!P410+All_Customers_Lighting!P410</f>
        <v>101787</v>
      </c>
      <c r="Q410" s="24">
        <f>All_Customers_Residential!Q410+All_Customers_Small_Commercial!Q410+All_Customers_Lighting!Q410</f>
        <v>108384</v>
      </c>
      <c r="R410" s="24">
        <f>All_Customers_Residential!R410+All_Customers_Small_Commercial!R410+All_Customers_Lighting!R410</f>
        <v>118667</v>
      </c>
      <c r="S410" s="24">
        <f>All_Customers_Residential!S410+All_Customers_Small_Commercial!S410+All_Customers_Lighting!S410</f>
        <v>134015.5</v>
      </c>
      <c r="T410" s="24">
        <f>All_Customers_Residential!T410+All_Customers_Small_Commercial!T410+All_Customers_Lighting!T410</f>
        <v>138754</v>
      </c>
      <c r="U410" s="24">
        <f>All_Customers_Residential!U410+All_Customers_Small_Commercial!U410+All_Customers_Lighting!U410</f>
        <v>141973</v>
      </c>
      <c r="V410" s="24">
        <f>All_Customers_Residential!V410+All_Customers_Small_Commercial!V410+All_Customers_Lighting!V410</f>
        <v>126234</v>
      </c>
      <c r="W410" s="24">
        <f>All_Customers_Residential!W410+All_Customers_Small_Commercial!W410+All_Customers_Lighting!W410</f>
        <v>107304.5</v>
      </c>
      <c r="X410" s="24">
        <f>All_Customers_Residential!X410+All_Customers_Small_Commercial!X410+All_Customers_Lighting!X410</f>
        <v>89557.5</v>
      </c>
      <c r="Y410" s="24">
        <f>All_Customers_Residential!Y410+All_Customers_Small_Commercial!Y410+All_Customers_Lighting!Y410</f>
        <v>80358.5</v>
      </c>
    </row>
    <row r="411" spans="1:25" x14ac:dyDescent="0.2">
      <c r="A411" s="23">
        <f>All_Customers_Residential!A411</f>
        <v>45331</v>
      </c>
      <c r="B411" s="24">
        <f>All_Customers_Residential!B411+All_Customers_Small_Commercial!B411+All_Customers_Lighting!B411</f>
        <v>73916</v>
      </c>
      <c r="C411" s="24">
        <f>All_Customers_Residential!C411+All_Customers_Small_Commercial!C411+All_Customers_Lighting!C411</f>
        <v>72035</v>
      </c>
      <c r="D411" s="24">
        <f>All_Customers_Residential!D411+All_Customers_Small_Commercial!D411+All_Customers_Lighting!D411</f>
        <v>70949</v>
      </c>
      <c r="E411" s="24">
        <f>All_Customers_Residential!E411+All_Customers_Small_Commercial!E411+All_Customers_Lighting!E411</f>
        <v>70110.5</v>
      </c>
      <c r="F411" s="24">
        <f>All_Customers_Residential!F411+All_Customers_Small_Commercial!F411+All_Customers_Lighting!F411</f>
        <v>75756</v>
      </c>
      <c r="G411" s="24">
        <f>All_Customers_Residential!G411+All_Customers_Small_Commercial!G411+All_Customers_Lighting!G411</f>
        <v>83189.5</v>
      </c>
      <c r="H411" s="24">
        <f>All_Customers_Residential!H411+All_Customers_Small_Commercial!H411+All_Customers_Lighting!H411</f>
        <v>112240.5</v>
      </c>
      <c r="I411" s="24">
        <f>All_Customers_Residential!I411+All_Customers_Small_Commercial!I411+All_Customers_Lighting!I411</f>
        <v>121132</v>
      </c>
      <c r="J411" s="24">
        <f>All_Customers_Residential!J411+All_Customers_Small_Commercial!J411+All_Customers_Lighting!J411</f>
        <v>119650</v>
      </c>
      <c r="K411" s="24">
        <f>All_Customers_Residential!K411+All_Customers_Small_Commercial!K411+All_Customers_Lighting!K411</f>
        <v>117182</v>
      </c>
      <c r="L411" s="24">
        <f>All_Customers_Residential!L411+All_Customers_Small_Commercial!L411+All_Customers_Lighting!L411</f>
        <v>115442.5</v>
      </c>
      <c r="M411" s="24">
        <f>All_Customers_Residential!M411+All_Customers_Small_Commercial!M411+All_Customers_Lighting!M411</f>
        <v>112645.5</v>
      </c>
      <c r="N411" s="24">
        <f>All_Customers_Residential!N411+All_Customers_Small_Commercial!N411+All_Customers_Lighting!N411</f>
        <v>106268</v>
      </c>
      <c r="O411" s="24">
        <f>All_Customers_Residential!O411+All_Customers_Small_Commercial!O411+All_Customers_Lighting!O411</f>
        <v>104737</v>
      </c>
      <c r="P411" s="24">
        <f>All_Customers_Residential!P411+All_Customers_Small_Commercial!P411+All_Customers_Lighting!P411</f>
        <v>101788.5</v>
      </c>
      <c r="Q411" s="24">
        <f>All_Customers_Residential!Q411+All_Customers_Small_Commercial!Q411+All_Customers_Lighting!Q411</f>
        <v>108387</v>
      </c>
      <c r="R411" s="24">
        <f>All_Customers_Residential!R411+All_Customers_Small_Commercial!R411+All_Customers_Lighting!R411</f>
        <v>118668</v>
      </c>
      <c r="S411" s="24">
        <f>All_Customers_Residential!S411+All_Customers_Small_Commercial!S411+All_Customers_Lighting!S411</f>
        <v>134019.5</v>
      </c>
      <c r="T411" s="24">
        <f>All_Customers_Residential!T411+All_Customers_Small_Commercial!T411+All_Customers_Lighting!T411</f>
        <v>138758</v>
      </c>
      <c r="U411" s="24">
        <f>All_Customers_Residential!U411+All_Customers_Small_Commercial!U411+All_Customers_Lighting!U411</f>
        <v>141979</v>
      </c>
      <c r="V411" s="24">
        <f>All_Customers_Residential!V411+All_Customers_Small_Commercial!V411+All_Customers_Lighting!V411</f>
        <v>126236</v>
      </c>
      <c r="W411" s="24">
        <f>All_Customers_Residential!W411+All_Customers_Small_Commercial!W411+All_Customers_Lighting!W411</f>
        <v>107306.5</v>
      </c>
      <c r="X411" s="24">
        <f>All_Customers_Residential!X411+All_Customers_Small_Commercial!X411+All_Customers_Lighting!X411</f>
        <v>89560.5</v>
      </c>
      <c r="Y411" s="24">
        <f>All_Customers_Residential!Y411+All_Customers_Small_Commercial!Y411+All_Customers_Lighting!Y411</f>
        <v>80357.5</v>
      </c>
    </row>
    <row r="412" spans="1:25" x14ac:dyDescent="0.2">
      <c r="A412" s="23">
        <f>All_Customers_Residential!A412</f>
        <v>45332</v>
      </c>
      <c r="B412" s="24">
        <f>All_Customers_Residential!B412+All_Customers_Small_Commercial!B412+All_Customers_Lighting!B412</f>
        <v>74888</v>
      </c>
      <c r="C412" s="24">
        <f>All_Customers_Residential!C412+All_Customers_Small_Commercial!C412+All_Customers_Lighting!C412</f>
        <v>72333</v>
      </c>
      <c r="D412" s="24">
        <f>All_Customers_Residential!D412+All_Customers_Small_Commercial!D412+All_Customers_Lighting!D412</f>
        <v>71011.5</v>
      </c>
      <c r="E412" s="24">
        <f>All_Customers_Residential!E412+All_Customers_Small_Commercial!E412+All_Customers_Lighting!E412</f>
        <v>70570.5</v>
      </c>
      <c r="F412" s="24">
        <f>All_Customers_Residential!F412+All_Customers_Small_Commercial!F412+All_Customers_Lighting!F412</f>
        <v>75417.5</v>
      </c>
      <c r="G412" s="24">
        <f>All_Customers_Residential!G412+All_Customers_Small_Commercial!G412+All_Customers_Lighting!G412</f>
        <v>81119.5</v>
      </c>
      <c r="H412" s="24">
        <f>All_Customers_Residential!H412+All_Customers_Small_Commercial!H412+All_Customers_Lighting!H412</f>
        <v>105062.5</v>
      </c>
      <c r="I412" s="24">
        <f>All_Customers_Residential!I412+All_Customers_Small_Commercial!I412+All_Customers_Lighting!I412</f>
        <v>115982</v>
      </c>
      <c r="J412" s="24">
        <f>All_Customers_Residential!J412+All_Customers_Small_Commercial!J412+All_Customers_Lighting!J412</f>
        <v>119367</v>
      </c>
      <c r="K412" s="24">
        <f>All_Customers_Residential!K412+All_Customers_Small_Commercial!K412+All_Customers_Lighting!K412</f>
        <v>121318.5</v>
      </c>
      <c r="L412" s="24">
        <f>All_Customers_Residential!L412+All_Customers_Small_Commercial!L412+All_Customers_Lighting!L412</f>
        <v>119437.5</v>
      </c>
      <c r="M412" s="24">
        <f>All_Customers_Residential!M412+All_Customers_Small_Commercial!M412+All_Customers_Lighting!M412</f>
        <v>116384.5</v>
      </c>
      <c r="N412" s="24">
        <f>All_Customers_Residential!N412+All_Customers_Small_Commercial!N412+All_Customers_Lighting!N412</f>
        <v>108794.5</v>
      </c>
      <c r="O412" s="24">
        <f>All_Customers_Residential!O412+All_Customers_Small_Commercial!O412+All_Customers_Lighting!O412</f>
        <v>106732.5</v>
      </c>
      <c r="P412" s="24">
        <f>All_Customers_Residential!P412+All_Customers_Small_Commercial!P412+All_Customers_Lighting!P412</f>
        <v>103752</v>
      </c>
      <c r="Q412" s="24">
        <f>All_Customers_Residential!Q412+All_Customers_Small_Commercial!Q412+All_Customers_Lighting!Q412</f>
        <v>110677</v>
      </c>
      <c r="R412" s="24">
        <f>All_Customers_Residential!R412+All_Customers_Small_Commercial!R412+All_Customers_Lighting!R412</f>
        <v>120604.5</v>
      </c>
      <c r="S412" s="24">
        <f>All_Customers_Residential!S412+All_Customers_Small_Commercial!S412+All_Customers_Lighting!S412</f>
        <v>134618</v>
      </c>
      <c r="T412" s="24">
        <f>All_Customers_Residential!T412+All_Customers_Small_Commercial!T412+All_Customers_Lighting!T412</f>
        <v>140310.5</v>
      </c>
      <c r="U412" s="24">
        <f>All_Customers_Residential!U412+All_Customers_Small_Commercial!U412+All_Customers_Lighting!U412</f>
        <v>140791.5</v>
      </c>
      <c r="V412" s="24">
        <f>All_Customers_Residential!V412+All_Customers_Small_Commercial!V412+All_Customers_Lighting!V412</f>
        <v>124333.5</v>
      </c>
      <c r="W412" s="24">
        <f>All_Customers_Residential!W412+All_Customers_Small_Commercial!W412+All_Customers_Lighting!W412</f>
        <v>105119.5</v>
      </c>
      <c r="X412" s="24">
        <f>All_Customers_Residential!X412+All_Customers_Small_Commercial!X412+All_Customers_Lighting!X412</f>
        <v>90124</v>
      </c>
      <c r="Y412" s="24">
        <f>All_Customers_Residential!Y412+All_Customers_Small_Commercial!Y412+All_Customers_Lighting!Y412</f>
        <v>80666</v>
      </c>
    </row>
    <row r="413" spans="1:25" x14ac:dyDescent="0.2">
      <c r="A413" s="23">
        <f>All_Customers_Residential!A413</f>
        <v>45333</v>
      </c>
      <c r="B413" s="24">
        <f>All_Customers_Residential!B413+All_Customers_Small_Commercial!B413+All_Customers_Lighting!B413</f>
        <v>74892</v>
      </c>
      <c r="C413" s="24">
        <f>All_Customers_Residential!C413+All_Customers_Small_Commercial!C413+All_Customers_Lighting!C413</f>
        <v>72336</v>
      </c>
      <c r="D413" s="24">
        <f>All_Customers_Residential!D413+All_Customers_Small_Commercial!D413+All_Customers_Lighting!D413</f>
        <v>71016.5</v>
      </c>
      <c r="E413" s="24">
        <f>All_Customers_Residential!E413+All_Customers_Small_Commercial!E413+All_Customers_Lighting!E413</f>
        <v>70574.5</v>
      </c>
      <c r="F413" s="24">
        <f>All_Customers_Residential!F413+All_Customers_Small_Commercial!F413+All_Customers_Lighting!F413</f>
        <v>75421.5</v>
      </c>
      <c r="G413" s="24">
        <f>All_Customers_Residential!G413+All_Customers_Small_Commercial!G413+All_Customers_Lighting!G413</f>
        <v>81124.5</v>
      </c>
      <c r="H413" s="24">
        <f>All_Customers_Residential!H413+All_Customers_Small_Commercial!H413+All_Customers_Lighting!H413</f>
        <v>105061.5</v>
      </c>
      <c r="I413" s="24">
        <f>All_Customers_Residential!I413+All_Customers_Small_Commercial!I413+All_Customers_Lighting!I413</f>
        <v>115988</v>
      </c>
      <c r="J413" s="24">
        <f>All_Customers_Residential!J413+All_Customers_Small_Commercial!J413+All_Customers_Lighting!J413</f>
        <v>119375.5</v>
      </c>
      <c r="K413" s="24">
        <f>All_Customers_Residential!K413+All_Customers_Small_Commercial!K413+All_Customers_Lighting!K413</f>
        <v>121326</v>
      </c>
      <c r="L413" s="24">
        <f>All_Customers_Residential!L413+All_Customers_Small_Commercial!L413+All_Customers_Lighting!L413</f>
        <v>119445.5</v>
      </c>
      <c r="M413" s="24">
        <f>All_Customers_Residential!M413+All_Customers_Small_Commercial!M413+All_Customers_Lighting!M413</f>
        <v>116391.5</v>
      </c>
      <c r="N413" s="24">
        <f>All_Customers_Residential!N413+All_Customers_Small_Commercial!N413+All_Customers_Lighting!N413</f>
        <v>108801.5</v>
      </c>
      <c r="O413" s="24">
        <f>All_Customers_Residential!O413+All_Customers_Small_Commercial!O413+All_Customers_Lighting!O413</f>
        <v>106739.5</v>
      </c>
      <c r="P413" s="24">
        <f>All_Customers_Residential!P413+All_Customers_Small_Commercial!P413+All_Customers_Lighting!P413</f>
        <v>103759</v>
      </c>
      <c r="Q413" s="24">
        <f>All_Customers_Residential!Q413+All_Customers_Small_Commercial!Q413+All_Customers_Lighting!Q413</f>
        <v>110684</v>
      </c>
      <c r="R413" s="24">
        <f>All_Customers_Residential!R413+All_Customers_Small_Commercial!R413+All_Customers_Lighting!R413</f>
        <v>120596</v>
      </c>
      <c r="S413" s="24">
        <f>All_Customers_Residential!S413+All_Customers_Small_Commercial!S413+All_Customers_Lighting!S413</f>
        <v>134627.5</v>
      </c>
      <c r="T413" s="24">
        <f>All_Customers_Residential!T413+All_Customers_Small_Commercial!T413+All_Customers_Lighting!T413</f>
        <v>140319.5</v>
      </c>
      <c r="U413" s="24">
        <f>All_Customers_Residential!U413+All_Customers_Small_Commercial!U413+All_Customers_Lighting!U413</f>
        <v>140800.5</v>
      </c>
      <c r="V413" s="24">
        <f>All_Customers_Residential!V413+All_Customers_Small_Commercial!V413+All_Customers_Lighting!V413</f>
        <v>124340.5</v>
      </c>
      <c r="W413" s="24">
        <f>All_Customers_Residential!W413+All_Customers_Small_Commercial!W413+All_Customers_Lighting!W413</f>
        <v>105126.5</v>
      </c>
      <c r="X413" s="24">
        <f>All_Customers_Residential!X413+All_Customers_Small_Commercial!X413+All_Customers_Lighting!X413</f>
        <v>90129</v>
      </c>
      <c r="Y413" s="24">
        <f>All_Customers_Residential!Y413+All_Customers_Small_Commercial!Y413+All_Customers_Lighting!Y413</f>
        <v>80670</v>
      </c>
    </row>
    <row r="414" spans="1:25" x14ac:dyDescent="0.2">
      <c r="A414" s="23">
        <f>All_Customers_Residential!A414</f>
        <v>45334</v>
      </c>
      <c r="B414" s="24">
        <f>All_Customers_Residential!B414+All_Customers_Small_Commercial!B414+All_Customers_Lighting!B414</f>
        <v>74491.5</v>
      </c>
      <c r="C414" s="24">
        <f>All_Customers_Residential!C414+All_Customers_Small_Commercial!C414+All_Customers_Lighting!C414</f>
        <v>72592</v>
      </c>
      <c r="D414" s="24">
        <f>All_Customers_Residential!D414+All_Customers_Small_Commercial!D414+All_Customers_Lighting!D414</f>
        <v>71492.5</v>
      </c>
      <c r="E414" s="24">
        <f>All_Customers_Residential!E414+All_Customers_Small_Commercial!E414+All_Customers_Lighting!E414</f>
        <v>70645</v>
      </c>
      <c r="F414" s="24">
        <f>All_Customers_Residential!F414+All_Customers_Small_Commercial!F414+All_Customers_Lighting!F414</f>
        <v>76341.5</v>
      </c>
      <c r="G414" s="24">
        <f>All_Customers_Residential!G414+All_Customers_Small_Commercial!G414+All_Customers_Lighting!G414</f>
        <v>83836</v>
      </c>
      <c r="H414" s="24">
        <f>All_Customers_Residential!H414+All_Customers_Small_Commercial!H414+All_Customers_Lighting!H414</f>
        <v>113161.5</v>
      </c>
      <c r="I414" s="24">
        <f>All_Customers_Residential!I414+All_Customers_Small_Commercial!I414+All_Customers_Lighting!I414</f>
        <v>122121.5</v>
      </c>
      <c r="J414" s="24">
        <f>All_Customers_Residential!J414+All_Customers_Small_Commercial!J414+All_Customers_Lighting!J414</f>
        <v>120608.5</v>
      </c>
      <c r="K414" s="24">
        <f>All_Customers_Residential!K414+All_Customers_Small_Commercial!K414+All_Customers_Lighting!K414</f>
        <v>118106.5</v>
      </c>
      <c r="L414" s="24">
        <f>All_Customers_Residential!L414+All_Customers_Small_Commercial!L414+All_Customers_Lighting!L414</f>
        <v>116346.5</v>
      </c>
      <c r="M414" s="24">
        <f>All_Customers_Residential!M414+All_Customers_Small_Commercial!M414+All_Customers_Lighting!M414</f>
        <v>113520</v>
      </c>
      <c r="N414" s="24">
        <f>All_Customers_Residential!N414+All_Customers_Small_Commercial!N414+All_Customers_Lighting!N414</f>
        <v>107087.5</v>
      </c>
      <c r="O414" s="24">
        <f>All_Customers_Residential!O414+All_Customers_Small_Commercial!O414+All_Customers_Lighting!O414</f>
        <v>105541.5</v>
      </c>
      <c r="P414" s="24">
        <f>All_Customers_Residential!P414+All_Customers_Small_Commercial!P414+All_Customers_Lighting!P414</f>
        <v>102568</v>
      </c>
      <c r="Q414" s="24">
        <f>All_Customers_Residential!Q414+All_Customers_Small_Commercial!Q414+All_Customers_Lighting!Q414</f>
        <v>109235</v>
      </c>
      <c r="R414" s="24">
        <f>All_Customers_Residential!R414+All_Customers_Small_Commercial!R414+All_Customers_Lighting!R414</f>
        <v>119616.5</v>
      </c>
      <c r="S414" s="24">
        <f>All_Customers_Residential!S414+All_Customers_Small_Commercial!S414+All_Customers_Lighting!S414</f>
        <v>135125.5</v>
      </c>
      <c r="T414" s="24">
        <f>All_Customers_Residential!T414+All_Customers_Small_Commercial!T414+All_Customers_Lighting!T414</f>
        <v>139918.5</v>
      </c>
      <c r="U414" s="24">
        <f>All_Customers_Residential!U414+All_Customers_Small_Commercial!U414+All_Customers_Lighting!U414</f>
        <v>143176.5</v>
      </c>
      <c r="V414" s="24">
        <f>All_Customers_Residential!V414+All_Customers_Small_Commercial!V414+All_Customers_Lighting!V414</f>
        <v>127289.5</v>
      </c>
      <c r="W414" s="24">
        <f>All_Customers_Residential!W414+All_Customers_Small_Commercial!W414+All_Customers_Lighting!W414</f>
        <v>108185</v>
      </c>
      <c r="X414" s="24">
        <f>All_Customers_Residential!X414+All_Customers_Small_Commercial!X414+All_Customers_Lighting!X414</f>
        <v>90278.5</v>
      </c>
      <c r="Y414" s="24">
        <f>All_Customers_Residential!Y414+All_Customers_Small_Commercial!Y414+All_Customers_Lighting!Y414</f>
        <v>80991.5</v>
      </c>
    </row>
    <row r="415" spans="1:25" x14ac:dyDescent="0.2">
      <c r="A415" s="23">
        <f>All_Customers_Residential!A415</f>
        <v>45335</v>
      </c>
      <c r="B415" s="24">
        <f>All_Customers_Residential!B415+All_Customers_Small_Commercial!B415+All_Customers_Lighting!B415</f>
        <v>74876.5</v>
      </c>
      <c r="C415" s="24">
        <f>All_Customers_Residential!C415+All_Customers_Small_Commercial!C415+All_Customers_Lighting!C415</f>
        <v>72964</v>
      </c>
      <c r="D415" s="24">
        <f>All_Customers_Residential!D415+All_Customers_Small_Commercial!D415+All_Customers_Lighting!D415</f>
        <v>71860.5</v>
      </c>
      <c r="E415" s="24">
        <f>All_Customers_Residential!E415+All_Customers_Small_Commercial!E415+All_Customers_Lighting!E415</f>
        <v>71008.5</v>
      </c>
      <c r="F415" s="24">
        <f>All_Customers_Residential!F415+All_Customers_Small_Commercial!F415+All_Customers_Lighting!F415</f>
        <v>76734.5</v>
      </c>
      <c r="G415" s="24">
        <f>All_Customers_Residential!G415+All_Customers_Small_Commercial!G415+All_Customers_Lighting!G415</f>
        <v>84268.5</v>
      </c>
      <c r="H415" s="24">
        <f>All_Customers_Residential!H415+All_Customers_Small_Commercial!H415+All_Customers_Lighting!H415</f>
        <v>113752.5</v>
      </c>
      <c r="I415" s="24">
        <f>All_Customers_Residential!I415+All_Customers_Small_Commercial!I415+All_Customers_Lighting!I415</f>
        <v>122754.5</v>
      </c>
      <c r="J415" s="24">
        <f>All_Customers_Residential!J415+All_Customers_Small_Commercial!J415+All_Customers_Lighting!J415</f>
        <v>121232.5</v>
      </c>
      <c r="K415" s="24">
        <f>All_Customers_Residential!K415+All_Customers_Small_Commercial!K415+All_Customers_Lighting!K415</f>
        <v>118712.5</v>
      </c>
      <c r="L415" s="24">
        <f>All_Customers_Residential!L415+All_Customers_Small_Commercial!L415+All_Customers_Lighting!L415</f>
        <v>116942</v>
      </c>
      <c r="M415" s="24">
        <f>All_Customers_Residential!M415+All_Customers_Small_Commercial!M415+All_Customers_Lighting!M415</f>
        <v>114103.5</v>
      </c>
      <c r="N415" s="24">
        <f>All_Customers_Residential!N415+All_Customers_Small_Commercial!N415+All_Customers_Lighting!N415</f>
        <v>107634.5</v>
      </c>
      <c r="O415" s="24">
        <f>All_Customers_Residential!O415+All_Customers_Small_Commercial!O415+All_Customers_Lighting!O415</f>
        <v>106080.5</v>
      </c>
      <c r="P415" s="24">
        <f>All_Customers_Residential!P415+All_Customers_Small_Commercial!P415+All_Customers_Lighting!P415</f>
        <v>103091.5</v>
      </c>
      <c r="Q415" s="24">
        <f>All_Customers_Residential!Q415+All_Customers_Small_Commercial!Q415+All_Customers_Lighting!Q415</f>
        <v>109794.5</v>
      </c>
      <c r="R415" s="24">
        <f>All_Customers_Residential!R415+All_Customers_Small_Commercial!R415+All_Customers_Lighting!R415</f>
        <v>120236.5</v>
      </c>
      <c r="S415" s="24">
        <f>All_Customers_Residential!S415+All_Customers_Small_Commercial!S415+All_Customers_Lighting!S415</f>
        <v>135829</v>
      </c>
      <c r="T415" s="24">
        <f>All_Customers_Residential!T415+All_Customers_Small_Commercial!T415+All_Customers_Lighting!T415</f>
        <v>140650.5</v>
      </c>
      <c r="U415" s="24">
        <f>All_Customers_Residential!U415+All_Customers_Small_Commercial!U415+All_Customers_Lighting!U415</f>
        <v>143926.5</v>
      </c>
      <c r="V415" s="24">
        <f>All_Customers_Residential!V415+All_Customers_Small_Commercial!V415+All_Customers_Lighting!V415</f>
        <v>127952.5</v>
      </c>
      <c r="W415" s="24">
        <f>All_Customers_Residential!W415+All_Customers_Small_Commercial!W415+All_Customers_Lighting!W415</f>
        <v>108746.5</v>
      </c>
      <c r="X415" s="24">
        <f>All_Customers_Residential!X415+All_Customers_Small_Commercial!X415+All_Customers_Lighting!X415</f>
        <v>90744.5</v>
      </c>
      <c r="Y415" s="24">
        <f>All_Customers_Residential!Y415+All_Customers_Small_Commercial!Y415+All_Customers_Lighting!Y415</f>
        <v>81413.5</v>
      </c>
    </row>
    <row r="416" spans="1:25" x14ac:dyDescent="0.2">
      <c r="A416" s="23">
        <f>All_Customers_Residential!A416</f>
        <v>45336</v>
      </c>
      <c r="B416" s="24">
        <f>All_Customers_Residential!B416+All_Customers_Small_Commercial!B416+All_Customers_Lighting!B416</f>
        <v>75812</v>
      </c>
      <c r="C416" s="24">
        <f>All_Customers_Residential!C416+All_Customers_Small_Commercial!C416+All_Customers_Lighting!C416</f>
        <v>73875</v>
      </c>
      <c r="D416" s="24">
        <f>All_Customers_Residential!D416+All_Customers_Small_Commercial!D416+All_Customers_Lighting!D416</f>
        <v>72754</v>
      </c>
      <c r="E416" s="24">
        <f>All_Customers_Residential!E416+All_Customers_Small_Commercial!E416+All_Customers_Lighting!E416</f>
        <v>71893</v>
      </c>
      <c r="F416" s="24">
        <f>All_Customers_Residential!F416+All_Customers_Small_Commercial!F416+All_Customers_Lighting!F416</f>
        <v>77689.5</v>
      </c>
      <c r="G416" s="24">
        <f>All_Customers_Residential!G416+All_Customers_Small_Commercial!G416+All_Customers_Lighting!G416</f>
        <v>85320.5</v>
      </c>
      <c r="H416" s="24">
        <f>All_Customers_Residential!H416+All_Customers_Small_Commercial!H416+All_Customers_Lighting!H416</f>
        <v>115183.5</v>
      </c>
      <c r="I416" s="24">
        <f>All_Customers_Residential!I416+All_Customers_Small_Commercial!I416+All_Customers_Lighting!I416</f>
        <v>124297</v>
      </c>
      <c r="J416" s="24">
        <f>All_Customers_Residential!J416+All_Customers_Small_Commercial!J416+All_Customers_Lighting!J416</f>
        <v>122747</v>
      </c>
      <c r="K416" s="24">
        <f>All_Customers_Residential!K416+All_Customers_Small_Commercial!K416+All_Customers_Lighting!K416</f>
        <v>120195</v>
      </c>
      <c r="L416" s="24">
        <f>All_Customers_Residential!L416+All_Customers_Small_Commercial!L416+All_Customers_Lighting!L416</f>
        <v>118398.5</v>
      </c>
      <c r="M416" s="24">
        <f>All_Customers_Residential!M416+All_Customers_Small_Commercial!M416+All_Customers_Lighting!M416</f>
        <v>115525</v>
      </c>
      <c r="N416" s="24">
        <f>All_Customers_Residential!N416+All_Customers_Small_Commercial!N416+All_Customers_Lighting!N416</f>
        <v>108976</v>
      </c>
      <c r="O416" s="24">
        <f>All_Customers_Residential!O416+All_Customers_Small_Commercial!O416+All_Customers_Lighting!O416</f>
        <v>107399</v>
      </c>
      <c r="P416" s="24">
        <f>All_Customers_Residential!P416+All_Customers_Small_Commercial!P416+All_Customers_Lighting!P416</f>
        <v>104371.5</v>
      </c>
      <c r="Q416" s="24">
        <f>All_Customers_Residential!Q416+All_Customers_Small_Commercial!Q416+All_Customers_Lighting!Q416</f>
        <v>111162.5</v>
      </c>
      <c r="R416" s="24">
        <f>All_Customers_Residential!R416+All_Customers_Small_Commercial!R416+All_Customers_Lighting!R416</f>
        <v>121741</v>
      </c>
      <c r="S416" s="24">
        <f>All_Customers_Residential!S416+All_Customers_Small_Commercial!S416+All_Customers_Lighting!S416</f>
        <v>137542</v>
      </c>
      <c r="T416" s="24">
        <f>All_Customers_Residential!T416+All_Customers_Small_Commercial!T416+All_Customers_Lighting!T416</f>
        <v>142425</v>
      </c>
      <c r="U416" s="24">
        <f>All_Customers_Residential!U416+All_Customers_Small_Commercial!U416+All_Customers_Lighting!U416</f>
        <v>145746</v>
      </c>
      <c r="V416" s="24">
        <f>All_Customers_Residential!V416+All_Customers_Small_Commercial!V416+All_Customers_Lighting!V416</f>
        <v>129569.5</v>
      </c>
      <c r="W416" s="24">
        <f>All_Customers_Residential!W416+All_Customers_Small_Commercial!W416+All_Customers_Lighting!W416</f>
        <v>110117.5</v>
      </c>
      <c r="X416" s="24">
        <f>All_Customers_Residential!X416+All_Customers_Small_Commercial!X416+All_Customers_Lighting!X416</f>
        <v>91884</v>
      </c>
      <c r="Y416" s="24">
        <f>All_Customers_Residential!Y416+All_Customers_Small_Commercial!Y416+All_Customers_Lighting!Y416</f>
        <v>82428.5</v>
      </c>
    </row>
    <row r="417" spans="1:25" x14ac:dyDescent="0.2">
      <c r="A417" s="23">
        <f>All_Customers_Residential!A417</f>
        <v>45337</v>
      </c>
      <c r="B417" s="24">
        <f>All_Customers_Residential!B417+All_Customers_Small_Commercial!B417+All_Customers_Lighting!B417</f>
        <v>76222</v>
      </c>
      <c r="C417" s="24">
        <f>All_Customers_Residential!C417+All_Customers_Small_Commercial!C417+All_Customers_Lighting!C417</f>
        <v>74274</v>
      </c>
      <c r="D417" s="24">
        <f>All_Customers_Residential!D417+All_Customers_Small_Commercial!D417+All_Customers_Lighting!D417</f>
        <v>73146</v>
      </c>
      <c r="E417" s="24">
        <f>All_Customers_Residential!E417+All_Customers_Small_Commercial!E417+All_Customers_Lighting!E417</f>
        <v>72279.5</v>
      </c>
      <c r="F417" s="24">
        <f>All_Customers_Residential!F417+All_Customers_Small_Commercial!F417+All_Customers_Lighting!F417</f>
        <v>78110</v>
      </c>
      <c r="G417" s="24">
        <f>All_Customers_Residential!G417+All_Customers_Small_Commercial!G417+All_Customers_Lighting!G417</f>
        <v>85781</v>
      </c>
      <c r="H417" s="24">
        <f>All_Customers_Residential!H417+All_Customers_Small_Commercial!H417+All_Customers_Lighting!H417</f>
        <v>115813</v>
      </c>
      <c r="I417" s="24">
        <f>All_Customers_Residential!I417+All_Customers_Small_Commercial!I417+All_Customers_Lighting!I417</f>
        <v>124974</v>
      </c>
      <c r="J417" s="24">
        <f>All_Customers_Residential!J417+All_Customers_Small_Commercial!J417+All_Customers_Lighting!J417</f>
        <v>123414</v>
      </c>
      <c r="K417" s="24">
        <f>All_Customers_Residential!K417+All_Customers_Small_Commercial!K417+All_Customers_Lighting!K417</f>
        <v>120845</v>
      </c>
      <c r="L417" s="24">
        <f>All_Customers_Residential!L417+All_Customers_Small_Commercial!L417+All_Customers_Lighting!L417</f>
        <v>119035.5</v>
      </c>
      <c r="M417" s="24">
        <f>All_Customers_Residential!M417+All_Customers_Small_Commercial!M417+All_Customers_Lighting!M417</f>
        <v>116145.5</v>
      </c>
      <c r="N417" s="24">
        <f>All_Customers_Residential!N417+All_Customers_Small_Commercial!N417+All_Customers_Lighting!N417</f>
        <v>109559</v>
      </c>
      <c r="O417" s="24">
        <f>All_Customers_Residential!O417+All_Customers_Small_Commercial!O417+All_Customers_Lighting!O417</f>
        <v>107973</v>
      </c>
      <c r="P417" s="24">
        <f>All_Customers_Residential!P417+All_Customers_Small_Commercial!P417+All_Customers_Lighting!P417</f>
        <v>104930</v>
      </c>
      <c r="Q417" s="24">
        <f>All_Customers_Residential!Q417+All_Customers_Small_Commercial!Q417+All_Customers_Lighting!Q417</f>
        <v>111758.5</v>
      </c>
      <c r="R417" s="24">
        <f>All_Customers_Residential!R417+All_Customers_Small_Commercial!R417+All_Customers_Lighting!R417</f>
        <v>122403</v>
      </c>
      <c r="S417" s="24">
        <f>All_Customers_Residential!S417+All_Customers_Small_Commercial!S417+All_Customers_Lighting!S417</f>
        <v>138296.5</v>
      </c>
      <c r="T417" s="24">
        <f>All_Customers_Residential!T417+All_Customers_Small_Commercial!T417+All_Customers_Lighting!T417</f>
        <v>143212.5</v>
      </c>
      <c r="U417" s="24">
        <f>All_Customers_Residential!U417+All_Customers_Small_Commercial!U417+All_Customers_Lighting!U417</f>
        <v>146554</v>
      </c>
      <c r="V417" s="24">
        <f>All_Customers_Residential!V417+All_Customers_Small_Commercial!V417+All_Customers_Lighting!V417</f>
        <v>130285</v>
      </c>
      <c r="W417" s="24">
        <f>All_Customers_Residential!W417+All_Customers_Small_Commercial!W417+All_Customers_Lighting!W417</f>
        <v>110717</v>
      </c>
      <c r="X417" s="24">
        <f>All_Customers_Residential!X417+All_Customers_Small_Commercial!X417+All_Customers_Lighting!X417</f>
        <v>92385.5</v>
      </c>
      <c r="Y417" s="24">
        <f>All_Customers_Residential!Y417+All_Customers_Small_Commercial!Y417+All_Customers_Lighting!Y417</f>
        <v>82875</v>
      </c>
    </row>
    <row r="418" spans="1:25" x14ac:dyDescent="0.2">
      <c r="A418" s="23">
        <f>All_Customers_Residential!A418</f>
        <v>45338</v>
      </c>
      <c r="B418" s="24">
        <f>All_Customers_Residential!B418+All_Customers_Small_Commercial!B418+All_Customers_Lighting!B418</f>
        <v>76272.5</v>
      </c>
      <c r="C418" s="24">
        <f>All_Customers_Residential!C418+All_Customers_Small_Commercial!C418+All_Customers_Lighting!C418</f>
        <v>74326</v>
      </c>
      <c r="D418" s="24">
        <f>All_Customers_Residential!D418+All_Customers_Small_Commercial!D418+All_Customers_Lighting!D418</f>
        <v>73199</v>
      </c>
      <c r="E418" s="24">
        <f>All_Customers_Residential!E418+All_Customers_Small_Commercial!E418+All_Customers_Lighting!E418</f>
        <v>72331</v>
      </c>
      <c r="F418" s="24">
        <f>All_Customers_Residential!F418+All_Customers_Small_Commercial!F418+All_Customers_Lighting!F418</f>
        <v>78161</v>
      </c>
      <c r="G418" s="24">
        <f>All_Customers_Residential!G418+All_Customers_Small_Commercial!G418+All_Customers_Lighting!G418</f>
        <v>85835.5</v>
      </c>
      <c r="H418" s="24">
        <f>All_Customers_Residential!H418+All_Customers_Small_Commercial!H418+All_Customers_Lighting!H418</f>
        <v>115888</v>
      </c>
      <c r="I418" s="24">
        <f>All_Customers_Residential!I418+All_Customers_Small_Commercial!I418+All_Customers_Lighting!I418</f>
        <v>125008.5</v>
      </c>
      <c r="J418" s="24">
        <f>All_Customers_Residential!J418+All_Customers_Small_Commercial!J418+All_Customers_Lighting!J418</f>
        <v>123447</v>
      </c>
      <c r="K418" s="24">
        <f>All_Customers_Residential!K418+All_Customers_Small_Commercial!K418+All_Customers_Lighting!K418</f>
        <v>120875.5</v>
      </c>
      <c r="L418" s="24">
        <f>All_Customers_Residential!L418+All_Customers_Small_Commercial!L418+All_Customers_Lighting!L418</f>
        <v>119065.5</v>
      </c>
      <c r="M418" s="24">
        <f>All_Customers_Residential!M418+All_Customers_Small_Commercial!M418+All_Customers_Lighting!M418</f>
        <v>116176</v>
      </c>
      <c r="N418" s="24">
        <f>All_Customers_Residential!N418+All_Customers_Small_Commercial!N418+All_Customers_Lighting!N418</f>
        <v>109588</v>
      </c>
      <c r="O418" s="24">
        <f>All_Customers_Residential!O418+All_Customers_Small_Commercial!O418+All_Customers_Lighting!O418</f>
        <v>108000.5</v>
      </c>
      <c r="P418" s="24">
        <f>All_Customers_Residential!P418+All_Customers_Small_Commercial!P418+All_Customers_Lighting!P418</f>
        <v>104957.5</v>
      </c>
      <c r="Q418" s="24">
        <f>All_Customers_Residential!Q418+All_Customers_Small_Commercial!Q418+All_Customers_Lighting!Q418</f>
        <v>111788</v>
      </c>
      <c r="R418" s="24">
        <f>All_Customers_Residential!R418+All_Customers_Small_Commercial!R418+All_Customers_Lighting!R418</f>
        <v>122436</v>
      </c>
      <c r="S418" s="24">
        <f>All_Customers_Residential!S418+All_Customers_Small_Commercial!S418+All_Customers_Lighting!S418</f>
        <v>138362</v>
      </c>
      <c r="T418" s="24">
        <f>All_Customers_Residential!T418+All_Customers_Small_Commercial!T418+All_Customers_Lighting!T418</f>
        <v>143277</v>
      </c>
      <c r="U418" s="24">
        <f>All_Customers_Residential!U418+All_Customers_Small_Commercial!U418+All_Customers_Lighting!U418</f>
        <v>146623.5</v>
      </c>
      <c r="V418" s="24">
        <f>All_Customers_Residential!V418+All_Customers_Small_Commercial!V418+All_Customers_Lighting!V418</f>
        <v>130350.5</v>
      </c>
      <c r="W418" s="24">
        <f>All_Customers_Residential!W418+All_Customers_Small_Commercial!W418+All_Customers_Lighting!W418</f>
        <v>110776.5</v>
      </c>
      <c r="X418" s="24">
        <f>All_Customers_Residential!X418+All_Customers_Small_Commercial!X418+All_Customers_Lighting!X418</f>
        <v>92443.5</v>
      </c>
      <c r="Y418" s="24">
        <f>All_Customers_Residential!Y418+All_Customers_Small_Commercial!Y418+All_Customers_Lighting!Y418</f>
        <v>82930</v>
      </c>
    </row>
    <row r="419" spans="1:25" x14ac:dyDescent="0.2">
      <c r="A419" s="23">
        <f>All_Customers_Residential!A419</f>
        <v>45339</v>
      </c>
      <c r="B419" s="24">
        <f>All_Customers_Residential!B419+All_Customers_Small_Commercial!B419+All_Customers_Lighting!B419</f>
        <v>77293</v>
      </c>
      <c r="C419" s="24">
        <f>All_Customers_Residential!C419+All_Customers_Small_Commercial!C419+All_Customers_Lighting!C419</f>
        <v>74649.5</v>
      </c>
      <c r="D419" s="24">
        <f>All_Customers_Residential!D419+All_Customers_Small_Commercial!D419+All_Customers_Lighting!D419</f>
        <v>73278</v>
      </c>
      <c r="E419" s="24">
        <f>All_Customers_Residential!E419+All_Customers_Small_Commercial!E419+All_Customers_Lighting!E419</f>
        <v>72825</v>
      </c>
      <c r="F419" s="24">
        <f>All_Customers_Residential!F419+All_Customers_Small_Commercial!F419+All_Customers_Lighting!F419</f>
        <v>77831</v>
      </c>
      <c r="G419" s="24">
        <f>All_Customers_Residential!G419+All_Customers_Small_Commercial!G419+All_Customers_Lighting!G419</f>
        <v>83722</v>
      </c>
      <c r="H419" s="24">
        <f>All_Customers_Residential!H419+All_Customers_Small_Commercial!H419+All_Customers_Lighting!H419</f>
        <v>108459</v>
      </c>
      <c r="I419" s="24">
        <f>All_Customers_Residential!I419+All_Customers_Small_Commercial!I419+All_Customers_Lighting!I419</f>
        <v>119717.5</v>
      </c>
      <c r="J419" s="24">
        <f>All_Customers_Residential!J419+All_Customers_Small_Commercial!J419+All_Customers_Lighting!J419</f>
        <v>123192</v>
      </c>
      <c r="K419" s="24">
        <f>All_Customers_Residential!K419+All_Customers_Small_Commercial!K419+All_Customers_Lighting!K419</f>
        <v>125191</v>
      </c>
      <c r="L419" s="24">
        <f>All_Customers_Residential!L419+All_Customers_Small_Commercial!L419+All_Customers_Lighting!L419</f>
        <v>123238.5</v>
      </c>
      <c r="M419" s="24">
        <f>All_Customers_Residential!M419+All_Customers_Small_Commercial!M419+All_Customers_Lighting!M419</f>
        <v>120076</v>
      </c>
      <c r="N419" s="24">
        <f>All_Customers_Residential!N419+All_Customers_Small_Commercial!N419+All_Customers_Lighting!N419</f>
        <v>112237.5</v>
      </c>
      <c r="O419" s="24">
        <f>All_Customers_Residential!O419+All_Customers_Small_Commercial!O419+All_Customers_Lighting!O419</f>
        <v>110108.5</v>
      </c>
      <c r="P419" s="24">
        <f>All_Customers_Residential!P419+All_Customers_Small_Commercial!P419+All_Customers_Lighting!P419</f>
        <v>107028</v>
      </c>
      <c r="Q419" s="24">
        <f>All_Customers_Residential!Q419+All_Customers_Small_Commercial!Q419+All_Customers_Lighting!Q419</f>
        <v>114195.5</v>
      </c>
      <c r="R419" s="24">
        <f>All_Customers_Residential!R419+All_Customers_Small_Commercial!R419+All_Customers_Lighting!R419</f>
        <v>124459.5</v>
      </c>
      <c r="S419" s="24">
        <f>All_Customers_Residential!S419+All_Customers_Small_Commercial!S419+All_Customers_Lighting!S419</f>
        <v>139018.5</v>
      </c>
      <c r="T419" s="24">
        <f>All_Customers_Residential!T419+All_Customers_Small_Commercial!T419+All_Customers_Lighting!T419</f>
        <v>144919</v>
      </c>
      <c r="U419" s="24">
        <f>All_Customers_Residential!U419+All_Customers_Small_Commercial!U419+All_Customers_Lighting!U419</f>
        <v>145430</v>
      </c>
      <c r="V419" s="24">
        <f>All_Customers_Residential!V419+All_Customers_Small_Commercial!V419+All_Customers_Lighting!V419</f>
        <v>128410</v>
      </c>
      <c r="W419" s="24">
        <f>All_Customers_Residential!W419+All_Customers_Small_Commercial!W419+All_Customers_Lighting!W419</f>
        <v>108540</v>
      </c>
      <c r="X419" s="24">
        <f>All_Customers_Residential!X419+All_Customers_Small_Commercial!X419+All_Customers_Lighting!X419</f>
        <v>93044.5</v>
      </c>
      <c r="Y419" s="24">
        <f>All_Customers_Residential!Y419+All_Customers_Small_Commercial!Y419+All_Customers_Lighting!Y419</f>
        <v>83264</v>
      </c>
    </row>
    <row r="420" spans="1:25" x14ac:dyDescent="0.2">
      <c r="A420" s="23">
        <f>All_Customers_Residential!A420</f>
        <v>45340</v>
      </c>
      <c r="B420" s="24">
        <f>All_Customers_Residential!B420+All_Customers_Small_Commercial!B420+All_Customers_Lighting!B420</f>
        <v>77298.5</v>
      </c>
      <c r="C420" s="24">
        <f>All_Customers_Residential!C420+All_Customers_Small_Commercial!C420+All_Customers_Lighting!C420</f>
        <v>74654.5</v>
      </c>
      <c r="D420" s="24">
        <f>All_Customers_Residential!D420+All_Customers_Small_Commercial!D420+All_Customers_Lighting!D420</f>
        <v>73283.5</v>
      </c>
      <c r="E420" s="24">
        <f>All_Customers_Residential!E420+All_Customers_Small_Commercial!E420+All_Customers_Lighting!E420</f>
        <v>72830</v>
      </c>
      <c r="F420" s="24">
        <f>All_Customers_Residential!F420+All_Customers_Small_Commercial!F420+All_Customers_Lighting!F420</f>
        <v>77837</v>
      </c>
      <c r="G420" s="24">
        <f>All_Customers_Residential!G420+All_Customers_Small_Commercial!G420+All_Customers_Lighting!G420</f>
        <v>83725.5</v>
      </c>
      <c r="H420" s="24">
        <f>All_Customers_Residential!H420+All_Customers_Small_Commercial!H420+All_Customers_Lighting!H420</f>
        <v>108456.5</v>
      </c>
      <c r="I420" s="24">
        <f>All_Customers_Residential!I420+All_Customers_Small_Commercial!I420+All_Customers_Lighting!I420</f>
        <v>119724.5</v>
      </c>
      <c r="J420" s="24">
        <f>All_Customers_Residential!J420+All_Customers_Small_Commercial!J420+All_Customers_Lighting!J420</f>
        <v>123198</v>
      </c>
      <c r="K420" s="24">
        <f>All_Customers_Residential!K420+All_Customers_Small_Commercial!K420+All_Customers_Lighting!K420</f>
        <v>125200.5</v>
      </c>
      <c r="L420" s="24">
        <f>All_Customers_Residential!L420+All_Customers_Small_Commercial!L420+All_Customers_Lighting!L420</f>
        <v>123245.5</v>
      </c>
      <c r="M420" s="24">
        <f>All_Customers_Residential!M420+All_Customers_Small_Commercial!M420+All_Customers_Lighting!M420</f>
        <v>120084</v>
      </c>
      <c r="N420" s="24">
        <f>All_Customers_Residential!N420+All_Customers_Small_Commercial!N420+All_Customers_Lighting!N420</f>
        <v>112244</v>
      </c>
      <c r="O420" s="24">
        <f>All_Customers_Residential!O420+All_Customers_Small_Commercial!O420+All_Customers_Lighting!O420</f>
        <v>110110</v>
      </c>
      <c r="P420" s="24">
        <f>All_Customers_Residential!P420+All_Customers_Small_Commercial!P420+All_Customers_Lighting!P420</f>
        <v>107032</v>
      </c>
      <c r="Q420" s="24">
        <f>All_Customers_Residential!Q420+All_Customers_Small_Commercial!Q420+All_Customers_Lighting!Q420</f>
        <v>114203.5</v>
      </c>
      <c r="R420" s="24">
        <f>All_Customers_Residential!R420+All_Customers_Small_Commercial!R420+All_Customers_Lighting!R420</f>
        <v>124464</v>
      </c>
      <c r="S420" s="24">
        <f>All_Customers_Residential!S420+All_Customers_Small_Commercial!S420+All_Customers_Lighting!S420</f>
        <v>139022.5</v>
      </c>
      <c r="T420" s="24">
        <f>All_Customers_Residential!T420+All_Customers_Small_Commercial!T420+All_Customers_Lighting!T420</f>
        <v>144928.5</v>
      </c>
      <c r="U420" s="24">
        <f>All_Customers_Residential!U420+All_Customers_Small_Commercial!U420+All_Customers_Lighting!U420</f>
        <v>145439</v>
      </c>
      <c r="V420" s="24">
        <f>All_Customers_Residential!V420+All_Customers_Small_Commercial!V420+All_Customers_Lighting!V420</f>
        <v>128419</v>
      </c>
      <c r="W420" s="24">
        <f>All_Customers_Residential!W420+All_Customers_Small_Commercial!W420+All_Customers_Lighting!W420</f>
        <v>108549</v>
      </c>
      <c r="X420" s="24">
        <f>All_Customers_Residential!X420+All_Customers_Small_Commercial!X420+All_Customers_Lighting!X420</f>
        <v>93050.5</v>
      </c>
      <c r="Y420" s="24">
        <f>All_Customers_Residential!Y420+All_Customers_Small_Commercial!Y420+All_Customers_Lighting!Y420</f>
        <v>83268.5</v>
      </c>
    </row>
    <row r="421" spans="1:25" x14ac:dyDescent="0.2">
      <c r="A421" s="23">
        <f>All_Customers_Residential!A421</f>
        <v>45341</v>
      </c>
      <c r="B421" s="24">
        <f>All_Customers_Residential!B421+All_Customers_Small_Commercial!B421+All_Customers_Lighting!B421</f>
        <v>77303</v>
      </c>
      <c r="C421" s="24">
        <f>All_Customers_Residential!C421+All_Customers_Small_Commercial!C421+All_Customers_Lighting!C421</f>
        <v>74659</v>
      </c>
      <c r="D421" s="24">
        <f>All_Customers_Residential!D421+All_Customers_Small_Commercial!D421+All_Customers_Lighting!D421</f>
        <v>73287.5</v>
      </c>
      <c r="E421" s="24">
        <f>All_Customers_Residential!E421+All_Customers_Small_Commercial!E421+All_Customers_Lighting!E421</f>
        <v>72833</v>
      </c>
      <c r="F421" s="24">
        <f>All_Customers_Residential!F421+All_Customers_Small_Commercial!F421+All_Customers_Lighting!F421</f>
        <v>77840</v>
      </c>
      <c r="G421" s="24">
        <f>All_Customers_Residential!G421+All_Customers_Small_Commercial!G421+All_Customers_Lighting!G421</f>
        <v>83730</v>
      </c>
      <c r="H421" s="24">
        <f>All_Customers_Residential!H421+All_Customers_Small_Commercial!H421+All_Customers_Lighting!H421</f>
        <v>108456</v>
      </c>
      <c r="I421" s="24">
        <f>All_Customers_Residential!I421+All_Customers_Small_Commercial!I421+All_Customers_Lighting!I421</f>
        <v>119732</v>
      </c>
      <c r="J421" s="24">
        <f>All_Customers_Residential!J421+All_Customers_Small_Commercial!J421+All_Customers_Lighting!J421</f>
        <v>123206.5</v>
      </c>
      <c r="K421" s="24">
        <f>All_Customers_Residential!K421+All_Customers_Small_Commercial!K421+All_Customers_Lighting!K421</f>
        <v>125207</v>
      </c>
      <c r="L421" s="24">
        <f>All_Customers_Residential!L421+All_Customers_Small_Commercial!L421+All_Customers_Lighting!L421</f>
        <v>123253</v>
      </c>
      <c r="M421" s="24">
        <f>All_Customers_Residential!M421+All_Customers_Small_Commercial!M421+All_Customers_Lighting!M421</f>
        <v>120089</v>
      </c>
      <c r="N421" s="24">
        <f>All_Customers_Residential!N421+All_Customers_Small_Commercial!N421+All_Customers_Lighting!N421</f>
        <v>112250</v>
      </c>
      <c r="O421" s="24">
        <f>All_Customers_Residential!O421+All_Customers_Small_Commercial!O421+All_Customers_Lighting!O421</f>
        <v>110114.5</v>
      </c>
      <c r="P421" s="24">
        <f>All_Customers_Residential!P421+All_Customers_Small_Commercial!P421+All_Customers_Lighting!P421</f>
        <v>107037</v>
      </c>
      <c r="Q421" s="24">
        <f>All_Customers_Residential!Q421+All_Customers_Small_Commercial!Q421+All_Customers_Lighting!Q421</f>
        <v>114211</v>
      </c>
      <c r="R421" s="24">
        <f>All_Customers_Residential!R421+All_Customers_Small_Commercial!R421+All_Customers_Lighting!R421</f>
        <v>124473.5</v>
      </c>
      <c r="S421" s="24">
        <f>All_Customers_Residential!S421+All_Customers_Small_Commercial!S421+All_Customers_Lighting!S421</f>
        <v>139020.5</v>
      </c>
      <c r="T421" s="24">
        <f>All_Customers_Residential!T421+All_Customers_Small_Commercial!T421+All_Customers_Lighting!T421</f>
        <v>144941.5</v>
      </c>
      <c r="U421" s="24">
        <f>All_Customers_Residential!U421+All_Customers_Small_Commercial!U421+All_Customers_Lighting!U421</f>
        <v>145450.5</v>
      </c>
      <c r="V421" s="24">
        <f>All_Customers_Residential!V421+All_Customers_Small_Commercial!V421+All_Customers_Lighting!V421</f>
        <v>128429</v>
      </c>
      <c r="W421" s="24">
        <f>All_Customers_Residential!W421+All_Customers_Small_Commercial!W421+All_Customers_Lighting!W421</f>
        <v>108556.5</v>
      </c>
      <c r="X421" s="24">
        <f>All_Customers_Residential!X421+All_Customers_Small_Commercial!X421+All_Customers_Lighting!X421</f>
        <v>93056.5</v>
      </c>
      <c r="Y421" s="24">
        <f>All_Customers_Residential!Y421+All_Customers_Small_Commercial!Y421+All_Customers_Lighting!Y421</f>
        <v>83274.5</v>
      </c>
    </row>
    <row r="422" spans="1:25" x14ac:dyDescent="0.2">
      <c r="A422" s="23">
        <f>All_Customers_Residential!A422</f>
        <v>45342</v>
      </c>
      <c r="B422" s="24">
        <f>All_Customers_Residential!B422+All_Customers_Small_Commercial!B422+All_Customers_Lighting!B422</f>
        <v>77039.5</v>
      </c>
      <c r="C422" s="24">
        <f>All_Customers_Residential!C422+All_Customers_Small_Commercial!C422+All_Customers_Lighting!C422</f>
        <v>75069</v>
      </c>
      <c r="D422" s="24">
        <f>All_Customers_Residential!D422+All_Customers_Small_Commercial!D422+All_Customers_Lighting!D422</f>
        <v>73928.5</v>
      </c>
      <c r="E422" s="24">
        <f>All_Customers_Residential!E422+All_Customers_Small_Commercial!E422+All_Customers_Lighting!E422</f>
        <v>73052</v>
      </c>
      <c r="F422" s="24">
        <f>All_Customers_Residential!F422+All_Customers_Small_Commercial!F422+All_Customers_Lighting!F422</f>
        <v>78943.5</v>
      </c>
      <c r="G422" s="24">
        <f>All_Customers_Residential!G422+All_Customers_Small_Commercial!G422+All_Customers_Lighting!G422</f>
        <v>86697</v>
      </c>
      <c r="H422" s="24">
        <f>All_Customers_Residential!H422+All_Customers_Small_Commercial!H422+All_Customers_Lighting!H422</f>
        <v>117025.5</v>
      </c>
      <c r="I422" s="24">
        <f>All_Customers_Residential!I422+All_Customers_Small_Commercial!I422+All_Customers_Lighting!I422</f>
        <v>126274</v>
      </c>
      <c r="J422" s="24">
        <f>All_Customers_Residential!J422+All_Customers_Small_Commercial!J422+All_Customers_Lighting!J422</f>
        <v>124688.5</v>
      </c>
      <c r="K422" s="24">
        <f>All_Customers_Residential!K422+All_Customers_Small_Commercial!K422+All_Customers_Lighting!K422</f>
        <v>122087</v>
      </c>
      <c r="L422" s="24">
        <f>All_Customers_Residential!L422+All_Customers_Small_Commercial!L422+All_Customers_Lighting!L422</f>
        <v>120255.5</v>
      </c>
      <c r="M422" s="24">
        <f>All_Customers_Residential!M422+All_Customers_Small_Commercial!M422+All_Customers_Lighting!M422</f>
        <v>117333</v>
      </c>
      <c r="N422" s="24">
        <f>All_Customers_Residential!N422+All_Customers_Small_Commercial!N422+All_Customers_Lighting!N422</f>
        <v>110680</v>
      </c>
      <c r="O422" s="24">
        <f>All_Customers_Residential!O422+All_Customers_Small_Commercial!O422+All_Customers_Lighting!O422</f>
        <v>109072.5</v>
      </c>
      <c r="P422" s="24">
        <f>All_Customers_Residential!P422+All_Customers_Small_Commercial!P422+All_Customers_Lighting!P422</f>
        <v>106001.5</v>
      </c>
      <c r="Q422" s="24">
        <f>All_Customers_Residential!Q422+All_Customers_Small_Commercial!Q422+All_Customers_Lighting!Q422</f>
        <v>112904</v>
      </c>
      <c r="R422" s="24">
        <f>All_Customers_Residential!R422+All_Customers_Small_Commercial!R422+All_Customers_Lighting!R422</f>
        <v>123668</v>
      </c>
      <c r="S422" s="24">
        <f>All_Customers_Residential!S422+All_Customers_Small_Commercial!S422+All_Customers_Lighting!S422</f>
        <v>139756</v>
      </c>
      <c r="T422" s="24">
        <f>All_Customers_Residential!T422+All_Customers_Small_Commercial!T422+All_Customers_Lighting!T422</f>
        <v>144743</v>
      </c>
      <c r="U422" s="24">
        <f>All_Customers_Residential!U422+All_Customers_Small_Commercial!U422+All_Customers_Lighting!U422</f>
        <v>148127</v>
      </c>
      <c r="V422" s="24">
        <f>All_Customers_Residential!V422+All_Customers_Small_Commercial!V422+All_Customers_Lighting!V422</f>
        <v>131681</v>
      </c>
      <c r="W422" s="24">
        <f>All_Customers_Residential!W422+All_Customers_Small_Commercial!W422+All_Customers_Lighting!W422</f>
        <v>111903</v>
      </c>
      <c r="X422" s="24">
        <f>All_Customers_Residential!X422+All_Customers_Small_Commercial!X422+All_Customers_Lighting!X422</f>
        <v>93375</v>
      </c>
      <c r="Y422" s="24">
        <f>All_Customers_Residential!Y422+All_Customers_Small_Commercial!Y422+All_Customers_Lighting!Y422</f>
        <v>83760</v>
      </c>
    </row>
    <row r="423" spans="1:25" x14ac:dyDescent="0.2">
      <c r="A423" s="23">
        <f>All_Customers_Residential!A423</f>
        <v>45343</v>
      </c>
      <c r="B423" s="24">
        <f>All_Customers_Residential!B423+All_Customers_Small_Commercial!B423+All_Customers_Lighting!B423</f>
        <v>77046.5</v>
      </c>
      <c r="C423" s="24">
        <f>All_Customers_Residential!C423+All_Customers_Small_Commercial!C423+All_Customers_Lighting!C423</f>
        <v>75075.5</v>
      </c>
      <c r="D423" s="24">
        <f>All_Customers_Residential!D423+All_Customers_Small_Commercial!D423+All_Customers_Lighting!D423</f>
        <v>73937</v>
      </c>
      <c r="E423" s="24">
        <f>All_Customers_Residential!E423+All_Customers_Small_Commercial!E423+All_Customers_Lighting!E423</f>
        <v>73059</v>
      </c>
      <c r="F423" s="24">
        <f>All_Customers_Residential!F423+All_Customers_Small_Commercial!F423+All_Customers_Lighting!F423</f>
        <v>78950.5</v>
      </c>
      <c r="G423" s="24">
        <f>All_Customers_Residential!G423+All_Customers_Small_Commercial!G423+All_Customers_Lighting!G423</f>
        <v>86704</v>
      </c>
      <c r="H423" s="24">
        <f>All_Customers_Residential!H423+All_Customers_Small_Commercial!H423+All_Customers_Lighting!H423</f>
        <v>117038.5</v>
      </c>
      <c r="I423" s="24">
        <f>All_Customers_Residential!I423+All_Customers_Small_Commercial!I423+All_Customers_Lighting!I423</f>
        <v>126284</v>
      </c>
      <c r="J423" s="24">
        <f>All_Customers_Residential!J423+All_Customers_Small_Commercial!J423+All_Customers_Lighting!J423</f>
        <v>124697.5</v>
      </c>
      <c r="K423" s="24">
        <f>All_Customers_Residential!K423+All_Customers_Small_Commercial!K423+All_Customers_Lighting!K423</f>
        <v>122098</v>
      </c>
      <c r="L423" s="24">
        <f>All_Customers_Residential!L423+All_Customers_Small_Commercial!L423+All_Customers_Lighting!L423</f>
        <v>120268.5</v>
      </c>
      <c r="M423" s="24">
        <f>All_Customers_Residential!M423+All_Customers_Small_Commercial!M423+All_Customers_Lighting!M423</f>
        <v>117344.5</v>
      </c>
      <c r="N423" s="24">
        <f>All_Customers_Residential!N423+All_Customers_Small_Commercial!N423+All_Customers_Lighting!N423</f>
        <v>110689</v>
      </c>
      <c r="O423" s="24">
        <f>All_Customers_Residential!O423+All_Customers_Small_Commercial!O423+All_Customers_Lighting!O423</f>
        <v>109083</v>
      </c>
      <c r="P423" s="24">
        <f>All_Customers_Residential!P423+All_Customers_Small_Commercial!P423+All_Customers_Lighting!P423</f>
        <v>106008.5</v>
      </c>
      <c r="Q423" s="24">
        <f>All_Customers_Residential!Q423+All_Customers_Small_Commercial!Q423+All_Customers_Lighting!Q423</f>
        <v>112913</v>
      </c>
      <c r="R423" s="24">
        <f>All_Customers_Residential!R423+All_Customers_Small_Commercial!R423+All_Customers_Lighting!R423</f>
        <v>123677</v>
      </c>
      <c r="S423" s="24">
        <f>All_Customers_Residential!S423+All_Customers_Small_Commercial!S423+All_Customers_Lighting!S423</f>
        <v>139770.5</v>
      </c>
      <c r="T423" s="24">
        <f>All_Customers_Residential!T423+All_Customers_Small_Commercial!T423+All_Customers_Lighting!T423</f>
        <v>144760</v>
      </c>
      <c r="U423" s="24">
        <f>All_Customers_Residential!U423+All_Customers_Small_Commercial!U423+All_Customers_Lighting!U423</f>
        <v>148140.5</v>
      </c>
      <c r="V423" s="24">
        <f>All_Customers_Residential!V423+All_Customers_Small_Commercial!V423+All_Customers_Lighting!V423</f>
        <v>131691</v>
      </c>
      <c r="W423" s="24">
        <f>All_Customers_Residential!W423+All_Customers_Small_Commercial!W423+All_Customers_Lighting!W423</f>
        <v>111913</v>
      </c>
      <c r="X423" s="24">
        <f>All_Customers_Residential!X423+All_Customers_Small_Commercial!X423+All_Customers_Lighting!X423</f>
        <v>93382.5</v>
      </c>
      <c r="Y423" s="24">
        <f>All_Customers_Residential!Y423+All_Customers_Small_Commercial!Y423+All_Customers_Lighting!Y423</f>
        <v>83768</v>
      </c>
    </row>
    <row r="424" spans="1:25" x14ac:dyDescent="0.2">
      <c r="A424" s="23">
        <f>All_Customers_Residential!A424</f>
        <v>45344</v>
      </c>
      <c r="B424" s="24">
        <f>All_Customers_Residential!B424+All_Customers_Small_Commercial!B424+All_Customers_Lighting!B424</f>
        <v>77785</v>
      </c>
      <c r="C424" s="24">
        <f>All_Customers_Residential!C424+All_Customers_Small_Commercial!C424+All_Customers_Lighting!C424</f>
        <v>75797.5</v>
      </c>
      <c r="D424" s="24">
        <f>All_Customers_Residential!D424+All_Customers_Small_Commercial!D424+All_Customers_Lighting!D424</f>
        <v>74646</v>
      </c>
      <c r="E424" s="24">
        <f>All_Customers_Residential!E424+All_Customers_Small_Commercial!E424+All_Customers_Lighting!E424</f>
        <v>73761.5</v>
      </c>
      <c r="F424" s="24">
        <f>All_Customers_Residential!F424+All_Customers_Small_Commercial!F424+All_Customers_Lighting!F424</f>
        <v>79710.5</v>
      </c>
      <c r="G424" s="24">
        <f>All_Customers_Residential!G424+All_Customers_Small_Commercial!G424+All_Customers_Lighting!G424</f>
        <v>87539.5</v>
      </c>
      <c r="H424" s="24">
        <f>All_Customers_Residential!H424+All_Customers_Small_Commercial!H424+All_Customers_Lighting!H424</f>
        <v>118186</v>
      </c>
      <c r="I424" s="24">
        <f>All_Customers_Residential!I424+All_Customers_Small_Commercial!I424+All_Customers_Lighting!I424</f>
        <v>127520.5</v>
      </c>
      <c r="J424" s="24">
        <f>All_Customers_Residential!J424+All_Customers_Small_Commercial!J424+All_Customers_Lighting!J424</f>
        <v>125920</v>
      </c>
      <c r="K424" s="24">
        <f>All_Customers_Residential!K424+All_Customers_Small_Commercial!K424+All_Customers_Lighting!K424</f>
        <v>123290.5</v>
      </c>
      <c r="L424" s="24">
        <f>All_Customers_Residential!L424+All_Customers_Small_Commercial!L424+All_Customers_Lighting!L424</f>
        <v>121443</v>
      </c>
      <c r="M424" s="24">
        <f>All_Customers_Residential!M424+All_Customers_Small_Commercial!M424+All_Customers_Lighting!M424</f>
        <v>118492</v>
      </c>
      <c r="N424" s="24">
        <f>All_Customers_Residential!N424+All_Customers_Small_Commercial!N424+All_Customers_Lighting!N424</f>
        <v>111771</v>
      </c>
      <c r="O424" s="24">
        <f>All_Customers_Residential!O424+All_Customers_Small_Commercial!O424+All_Customers_Lighting!O424</f>
        <v>110149.5</v>
      </c>
      <c r="P424" s="24">
        <f>All_Customers_Residential!P424+All_Customers_Small_Commercial!P424+All_Customers_Lighting!P424</f>
        <v>107046.5</v>
      </c>
      <c r="Q424" s="24">
        <f>All_Customers_Residential!Q424+All_Customers_Small_Commercial!Q424+All_Customers_Lighting!Q424</f>
        <v>114017.5</v>
      </c>
      <c r="R424" s="24">
        <f>All_Customers_Residential!R424+All_Customers_Small_Commercial!R424+All_Customers_Lighting!R424</f>
        <v>124883</v>
      </c>
      <c r="S424" s="24">
        <f>All_Customers_Residential!S424+All_Customers_Small_Commercial!S424+All_Customers_Lighting!S424</f>
        <v>141132.5</v>
      </c>
      <c r="T424" s="24">
        <f>All_Customers_Residential!T424+All_Customers_Small_Commercial!T424+All_Customers_Lighting!T424</f>
        <v>146164.5</v>
      </c>
      <c r="U424" s="24">
        <f>All_Customers_Residential!U424+All_Customers_Small_Commercial!U424+All_Customers_Lighting!U424</f>
        <v>149579</v>
      </c>
      <c r="V424" s="24">
        <f>All_Customers_Residential!V424+All_Customers_Small_Commercial!V424+All_Customers_Lighting!V424</f>
        <v>132968.5</v>
      </c>
      <c r="W424" s="24">
        <f>All_Customers_Residential!W424+All_Customers_Small_Commercial!W424+All_Customers_Lighting!W424</f>
        <v>112998.5</v>
      </c>
      <c r="X424" s="24">
        <f>All_Customers_Residential!X424+All_Customers_Small_Commercial!X424+All_Customers_Lighting!X424</f>
        <v>94285.5</v>
      </c>
      <c r="Y424" s="24">
        <f>All_Customers_Residential!Y424+All_Customers_Small_Commercial!Y424+All_Customers_Lighting!Y424</f>
        <v>84576.5</v>
      </c>
    </row>
    <row r="425" spans="1:25" x14ac:dyDescent="0.2">
      <c r="A425" s="23">
        <f>All_Customers_Residential!A425</f>
        <v>45345</v>
      </c>
      <c r="B425" s="24">
        <f>All_Customers_Residential!B425+All_Customers_Small_Commercial!B425+All_Customers_Lighting!B425</f>
        <v>77785.5</v>
      </c>
      <c r="C425" s="24">
        <f>All_Customers_Residential!C425+All_Customers_Small_Commercial!C425+All_Customers_Lighting!C425</f>
        <v>75798.5</v>
      </c>
      <c r="D425" s="24">
        <f>All_Customers_Residential!D425+All_Customers_Small_Commercial!D425+All_Customers_Lighting!D425</f>
        <v>74647</v>
      </c>
      <c r="E425" s="24">
        <f>All_Customers_Residential!E425+All_Customers_Small_Commercial!E425+All_Customers_Lighting!E425</f>
        <v>73761.5</v>
      </c>
      <c r="F425" s="24">
        <f>All_Customers_Residential!F425+All_Customers_Small_Commercial!F425+All_Customers_Lighting!F425</f>
        <v>79711</v>
      </c>
      <c r="G425" s="24">
        <f>All_Customers_Residential!G425+All_Customers_Small_Commercial!G425+All_Customers_Lighting!G425</f>
        <v>87541.5</v>
      </c>
      <c r="H425" s="24">
        <f>All_Customers_Residential!H425+All_Customers_Small_Commercial!H425+All_Customers_Lighting!H425</f>
        <v>118211</v>
      </c>
      <c r="I425" s="24">
        <f>All_Customers_Residential!I425+All_Customers_Small_Commercial!I425+All_Customers_Lighting!I425</f>
        <v>127526</v>
      </c>
      <c r="J425" s="24">
        <f>All_Customers_Residential!J425+All_Customers_Small_Commercial!J425+All_Customers_Lighting!J425</f>
        <v>125920</v>
      </c>
      <c r="K425" s="24">
        <f>All_Customers_Residential!K425+All_Customers_Small_Commercial!K425+All_Customers_Lighting!K425</f>
        <v>123293.5</v>
      </c>
      <c r="L425" s="24">
        <f>All_Customers_Residential!L425+All_Customers_Small_Commercial!L425+All_Customers_Lighting!L425</f>
        <v>121444.5</v>
      </c>
      <c r="M425" s="24">
        <f>All_Customers_Residential!M425+All_Customers_Small_Commercial!M425+All_Customers_Lighting!M425</f>
        <v>118493.5</v>
      </c>
      <c r="N425" s="24">
        <f>All_Customers_Residential!N425+All_Customers_Small_Commercial!N425+All_Customers_Lighting!N425</f>
        <v>111771</v>
      </c>
      <c r="O425" s="24">
        <f>All_Customers_Residential!O425+All_Customers_Small_Commercial!O425+All_Customers_Lighting!O425</f>
        <v>110151</v>
      </c>
      <c r="P425" s="24">
        <f>All_Customers_Residential!P425+All_Customers_Small_Commercial!P425+All_Customers_Lighting!P425</f>
        <v>107047.5</v>
      </c>
      <c r="Q425" s="24">
        <f>All_Customers_Residential!Q425+All_Customers_Small_Commercial!Q425+All_Customers_Lighting!Q425</f>
        <v>114018.5</v>
      </c>
      <c r="R425" s="24">
        <f>All_Customers_Residential!R425+All_Customers_Small_Commercial!R425+All_Customers_Lighting!R425</f>
        <v>124885.5</v>
      </c>
      <c r="S425" s="24">
        <f>All_Customers_Residential!S425+All_Customers_Small_Commercial!S425+All_Customers_Lighting!S425</f>
        <v>141140.5</v>
      </c>
      <c r="T425" s="24">
        <f>All_Customers_Residential!T425+All_Customers_Small_Commercial!T425+All_Customers_Lighting!T425</f>
        <v>146168.5</v>
      </c>
      <c r="U425" s="24">
        <f>All_Customers_Residential!U425+All_Customers_Small_Commercial!U425+All_Customers_Lighting!U425</f>
        <v>149583.5</v>
      </c>
      <c r="V425" s="24">
        <f>All_Customers_Residential!V425+All_Customers_Small_Commercial!V425+All_Customers_Lighting!V425</f>
        <v>132970</v>
      </c>
      <c r="W425" s="24">
        <f>All_Customers_Residential!W425+All_Customers_Small_Commercial!W425+All_Customers_Lighting!W425</f>
        <v>113000</v>
      </c>
      <c r="X425" s="24">
        <f>All_Customers_Residential!X425+All_Customers_Small_Commercial!X425+All_Customers_Lighting!X425</f>
        <v>94287.5</v>
      </c>
      <c r="Y425" s="24">
        <f>All_Customers_Residential!Y425+All_Customers_Small_Commercial!Y425+All_Customers_Lighting!Y425</f>
        <v>84577.5</v>
      </c>
    </row>
    <row r="426" spans="1:25" x14ac:dyDescent="0.2">
      <c r="A426" s="23">
        <f>All_Customers_Residential!A426</f>
        <v>45346</v>
      </c>
      <c r="B426" s="24">
        <f>All_Customers_Residential!B426+All_Customers_Small_Commercial!B426+All_Customers_Lighting!B426</f>
        <v>78822.5</v>
      </c>
      <c r="C426" s="24">
        <f>All_Customers_Residential!C426+All_Customers_Small_Commercial!C426+All_Customers_Lighting!C426</f>
        <v>76125.5</v>
      </c>
      <c r="D426" s="24">
        <f>All_Customers_Residential!D426+All_Customers_Small_Commercial!D426+All_Customers_Lighting!D426</f>
        <v>74722</v>
      </c>
      <c r="E426" s="24">
        <f>All_Customers_Residential!E426+All_Customers_Small_Commercial!E426+All_Customers_Lighting!E426</f>
        <v>74260</v>
      </c>
      <c r="F426" s="24">
        <f>All_Customers_Residential!F426+All_Customers_Small_Commercial!F426+All_Customers_Lighting!F426</f>
        <v>79365.5</v>
      </c>
      <c r="G426" s="24">
        <f>All_Customers_Residential!G426+All_Customers_Small_Commercial!G426+All_Customers_Lighting!G426</f>
        <v>85376</v>
      </c>
      <c r="H426" s="24">
        <f>All_Customers_Residential!H426+All_Customers_Small_Commercial!H426+All_Customers_Lighting!H426</f>
        <v>110610.5</v>
      </c>
      <c r="I426" s="24">
        <f>All_Customers_Residential!I426+All_Customers_Small_Commercial!I426+All_Customers_Lighting!I426</f>
        <v>122122</v>
      </c>
      <c r="J426" s="24">
        <f>All_Customers_Residential!J426+All_Customers_Small_Commercial!J426+All_Customers_Lighting!J426</f>
        <v>125661.5</v>
      </c>
      <c r="K426" s="24">
        <f>All_Customers_Residential!K426+All_Customers_Small_Commercial!K426+All_Customers_Lighting!K426</f>
        <v>127697.5</v>
      </c>
      <c r="L426" s="24">
        <f>All_Customers_Residential!L426+All_Customers_Small_Commercial!L426+All_Customers_Lighting!L426</f>
        <v>125702.5</v>
      </c>
      <c r="M426" s="24">
        <f>All_Customers_Residential!M426+All_Customers_Small_Commercial!M426+All_Customers_Lighting!M426</f>
        <v>122475</v>
      </c>
      <c r="N426" s="24">
        <f>All_Customers_Residential!N426+All_Customers_Small_Commercial!N426+All_Customers_Lighting!N426</f>
        <v>114478</v>
      </c>
      <c r="O426" s="24">
        <f>All_Customers_Residential!O426+All_Customers_Small_Commercial!O426+All_Customers_Lighting!O426</f>
        <v>112296</v>
      </c>
      <c r="P426" s="24">
        <f>All_Customers_Residential!P426+All_Customers_Small_Commercial!P426+All_Customers_Lighting!P426</f>
        <v>109156</v>
      </c>
      <c r="Q426" s="24">
        <f>All_Customers_Residential!Q426+All_Customers_Small_Commercial!Q426+All_Customers_Lighting!Q426</f>
        <v>116481.5</v>
      </c>
      <c r="R426" s="24">
        <f>All_Customers_Residential!R426+All_Customers_Small_Commercial!R426+All_Customers_Lighting!R426</f>
        <v>126948</v>
      </c>
      <c r="S426" s="24">
        <f>All_Customers_Residential!S426+All_Customers_Small_Commercial!S426+All_Customers_Lighting!S426</f>
        <v>141779.5</v>
      </c>
      <c r="T426" s="24">
        <f>All_Customers_Residential!T426+All_Customers_Small_Commercial!T426+All_Customers_Lighting!T426</f>
        <v>147840</v>
      </c>
      <c r="U426" s="24">
        <f>All_Customers_Residential!U426+All_Customers_Small_Commercial!U426+All_Customers_Lighting!U426</f>
        <v>148360</v>
      </c>
      <c r="V426" s="24">
        <f>All_Customers_Residential!V426+All_Customers_Small_Commercial!V426+All_Customers_Lighting!V426</f>
        <v>130989.5</v>
      </c>
      <c r="W426" s="24">
        <f>All_Customers_Residential!W426+All_Customers_Small_Commercial!W426+All_Customers_Lighting!W426</f>
        <v>110713</v>
      </c>
      <c r="X426" s="24">
        <f>All_Customers_Residential!X426+All_Customers_Small_Commercial!X426+All_Customers_Lighting!X426</f>
        <v>94900</v>
      </c>
      <c r="Y426" s="24">
        <f>All_Customers_Residential!Y426+All_Customers_Small_Commercial!Y426+All_Customers_Lighting!Y426</f>
        <v>84919</v>
      </c>
    </row>
    <row r="427" spans="1:25" x14ac:dyDescent="0.2">
      <c r="A427" s="23">
        <f>All_Customers_Residential!A427</f>
        <v>45347</v>
      </c>
      <c r="B427" s="24">
        <f>All_Customers_Residential!B427+All_Customers_Small_Commercial!B427+All_Customers_Lighting!B427</f>
        <v>78826</v>
      </c>
      <c r="C427" s="24">
        <f>All_Customers_Residential!C427+All_Customers_Small_Commercial!C427+All_Customers_Lighting!C427</f>
        <v>76128.5</v>
      </c>
      <c r="D427" s="24">
        <f>All_Customers_Residential!D427+All_Customers_Small_Commercial!D427+All_Customers_Lighting!D427</f>
        <v>74725.5</v>
      </c>
      <c r="E427" s="24">
        <f>All_Customers_Residential!E427+All_Customers_Small_Commercial!E427+All_Customers_Lighting!E427</f>
        <v>74264.5</v>
      </c>
      <c r="F427" s="24">
        <f>All_Customers_Residential!F427+All_Customers_Small_Commercial!F427+All_Customers_Lighting!F427</f>
        <v>79371</v>
      </c>
      <c r="G427" s="24">
        <f>All_Customers_Residential!G427+All_Customers_Small_Commercial!G427+All_Customers_Lighting!G427</f>
        <v>85379</v>
      </c>
      <c r="H427" s="24">
        <f>All_Customers_Residential!H427+All_Customers_Small_Commercial!H427+All_Customers_Lighting!H427</f>
        <v>110601</v>
      </c>
      <c r="I427" s="24">
        <f>All_Customers_Residential!I427+All_Customers_Small_Commercial!I427+All_Customers_Lighting!I427</f>
        <v>122125</v>
      </c>
      <c r="J427" s="24">
        <f>All_Customers_Residential!J427+All_Customers_Small_Commercial!J427+All_Customers_Lighting!J427</f>
        <v>125665</v>
      </c>
      <c r="K427" s="24">
        <f>All_Customers_Residential!K427+All_Customers_Small_Commercial!K427+All_Customers_Lighting!K427</f>
        <v>127701.5</v>
      </c>
      <c r="L427" s="24">
        <f>All_Customers_Residential!L427+All_Customers_Small_Commercial!L427+All_Customers_Lighting!L427</f>
        <v>125705.5</v>
      </c>
      <c r="M427" s="24">
        <f>All_Customers_Residential!M427+All_Customers_Small_Commercial!M427+All_Customers_Lighting!M427</f>
        <v>122477</v>
      </c>
      <c r="N427" s="24">
        <f>All_Customers_Residential!N427+All_Customers_Small_Commercial!N427+All_Customers_Lighting!N427</f>
        <v>114480</v>
      </c>
      <c r="O427" s="24">
        <f>All_Customers_Residential!O427+All_Customers_Small_Commercial!O427+All_Customers_Lighting!O427</f>
        <v>112298</v>
      </c>
      <c r="P427" s="24">
        <f>All_Customers_Residential!P427+All_Customers_Small_Commercial!P427+All_Customers_Lighting!P427</f>
        <v>109159</v>
      </c>
      <c r="Q427" s="24">
        <f>All_Customers_Residential!Q427+All_Customers_Small_Commercial!Q427+All_Customers_Lighting!Q427</f>
        <v>116480</v>
      </c>
      <c r="R427" s="24">
        <f>All_Customers_Residential!R427+All_Customers_Small_Commercial!R427+All_Customers_Lighting!R427</f>
        <v>126952</v>
      </c>
      <c r="S427" s="24">
        <f>All_Customers_Residential!S427+All_Customers_Small_Commercial!S427+All_Customers_Lighting!S427</f>
        <v>141790</v>
      </c>
      <c r="T427" s="24">
        <f>All_Customers_Residential!T427+All_Customers_Small_Commercial!T427+All_Customers_Lighting!T427</f>
        <v>147844.5</v>
      </c>
      <c r="U427" s="24">
        <f>All_Customers_Residential!U427+All_Customers_Small_Commercial!U427+All_Customers_Lighting!U427</f>
        <v>148365</v>
      </c>
      <c r="V427" s="24">
        <f>All_Customers_Residential!V427+All_Customers_Small_Commercial!V427+All_Customers_Lighting!V427</f>
        <v>130996</v>
      </c>
      <c r="W427" s="24">
        <f>All_Customers_Residential!W427+All_Customers_Small_Commercial!W427+All_Customers_Lighting!W427</f>
        <v>110716.5</v>
      </c>
      <c r="X427" s="24">
        <f>All_Customers_Residential!X427+All_Customers_Small_Commercial!X427+All_Customers_Lighting!X427</f>
        <v>94902.5</v>
      </c>
      <c r="Y427" s="24">
        <f>All_Customers_Residential!Y427+All_Customers_Small_Commercial!Y427+All_Customers_Lighting!Y427</f>
        <v>84919</v>
      </c>
    </row>
    <row r="428" spans="1:25" x14ac:dyDescent="0.2">
      <c r="A428" s="23">
        <f>All_Customers_Residential!A428</f>
        <v>45348</v>
      </c>
      <c r="B428" s="24">
        <f>All_Customers_Residential!B428+All_Customers_Small_Commercial!B428+All_Customers_Lighting!B428</f>
        <v>78031.5</v>
      </c>
      <c r="C428" s="24">
        <f>All_Customers_Residential!C428+All_Customers_Small_Commercial!C428+All_Customers_Lighting!C428</f>
        <v>76037.5</v>
      </c>
      <c r="D428" s="24">
        <f>All_Customers_Residential!D428+All_Customers_Small_Commercial!D428+All_Customers_Lighting!D428</f>
        <v>74882</v>
      </c>
      <c r="E428" s="24">
        <f>All_Customers_Residential!E428+All_Customers_Small_Commercial!E428+All_Customers_Lighting!E428</f>
        <v>73994.5</v>
      </c>
      <c r="F428" s="24">
        <f>All_Customers_Residential!F428+All_Customers_Small_Commercial!F428+All_Customers_Lighting!F428</f>
        <v>79961.5</v>
      </c>
      <c r="G428" s="24">
        <f>All_Customers_Residential!G428+All_Customers_Small_Commercial!G428+All_Customers_Lighting!G428</f>
        <v>87814</v>
      </c>
      <c r="H428" s="24">
        <f>All_Customers_Residential!H428+All_Customers_Small_Commercial!H428+All_Customers_Lighting!H428</f>
        <v>118539</v>
      </c>
      <c r="I428" s="24">
        <f>All_Customers_Residential!I428+All_Customers_Small_Commercial!I428+All_Customers_Lighting!I428</f>
        <v>127921</v>
      </c>
      <c r="J428" s="24">
        <f>All_Customers_Residential!J428+All_Customers_Small_Commercial!J428+All_Customers_Lighting!J428</f>
        <v>126320.5</v>
      </c>
      <c r="K428" s="24">
        <f>All_Customers_Residential!K428+All_Customers_Small_Commercial!K428+All_Customers_Lighting!K428</f>
        <v>123688.5</v>
      </c>
      <c r="L428" s="24">
        <f>All_Customers_Residential!L428+All_Customers_Small_Commercial!L428+All_Customers_Lighting!L428</f>
        <v>121835</v>
      </c>
      <c r="M428" s="24">
        <f>All_Customers_Residential!M428+All_Customers_Small_Commercial!M428+All_Customers_Lighting!M428</f>
        <v>118875</v>
      </c>
      <c r="N428" s="24">
        <f>All_Customers_Residential!N428+All_Customers_Small_Commercial!N428+All_Customers_Lighting!N428</f>
        <v>112134</v>
      </c>
      <c r="O428" s="24">
        <f>All_Customers_Residential!O428+All_Customers_Small_Commercial!O428+All_Customers_Lighting!O428</f>
        <v>110507.5</v>
      </c>
      <c r="P428" s="24">
        <f>All_Customers_Residential!P428+All_Customers_Small_Commercial!P428+All_Customers_Lighting!P428</f>
        <v>107395</v>
      </c>
      <c r="Q428" s="24">
        <f>All_Customers_Residential!Q428+All_Customers_Small_Commercial!Q428+All_Customers_Lighting!Q428</f>
        <v>114385.5</v>
      </c>
      <c r="R428" s="24">
        <f>All_Customers_Residential!R428+All_Customers_Small_Commercial!R428+All_Customers_Lighting!R428</f>
        <v>125277</v>
      </c>
      <c r="S428" s="24">
        <f>All_Customers_Residential!S428+All_Customers_Small_Commercial!S428+All_Customers_Lighting!S428</f>
        <v>141563</v>
      </c>
      <c r="T428" s="24">
        <f>All_Customers_Residential!T428+All_Customers_Small_Commercial!T428+All_Customers_Lighting!T428</f>
        <v>146612</v>
      </c>
      <c r="U428" s="24">
        <f>All_Customers_Residential!U428+All_Customers_Small_Commercial!U428+All_Customers_Lighting!U428</f>
        <v>150032</v>
      </c>
      <c r="V428" s="24">
        <f>All_Customers_Residential!V428+All_Customers_Small_Commercial!V428+All_Customers_Lighting!V428</f>
        <v>133373.5</v>
      </c>
      <c r="W428" s="24">
        <f>All_Customers_Residential!W428+All_Customers_Small_Commercial!W428+All_Customers_Lighting!W428</f>
        <v>113344</v>
      </c>
      <c r="X428" s="24">
        <f>All_Customers_Residential!X428+All_Customers_Small_Commercial!X428+All_Customers_Lighting!X428</f>
        <v>94577.5</v>
      </c>
      <c r="Y428" s="24">
        <f>All_Customers_Residential!Y428+All_Customers_Small_Commercial!Y428+All_Customers_Lighting!Y428</f>
        <v>84840</v>
      </c>
    </row>
    <row r="429" spans="1:25" x14ac:dyDescent="0.2">
      <c r="A429" s="23">
        <f>All_Customers_Residential!A429</f>
        <v>45349</v>
      </c>
      <c r="B429" s="24">
        <f>All_Customers_Residential!B429+All_Customers_Small_Commercial!B429+All_Customers_Lighting!B429</f>
        <v>78159.5</v>
      </c>
      <c r="C429" s="24">
        <f>All_Customers_Residential!C429+All_Customers_Small_Commercial!C429+All_Customers_Lighting!C429</f>
        <v>76158</v>
      </c>
      <c r="D429" s="24">
        <f>All_Customers_Residential!D429+All_Customers_Small_Commercial!D429+All_Customers_Lighting!D429</f>
        <v>75002</v>
      </c>
      <c r="E429" s="24">
        <f>All_Customers_Residential!E429+All_Customers_Small_Commercial!E429+All_Customers_Lighting!E429</f>
        <v>74115.5</v>
      </c>
      <c r="F429" s="24">
        <f>All_Customers_Residential!F429+All_Customers_Small_Commercial!F429+All_Customers_Lighting!F429</f>
        <v>80090.5</v>
      </c>
      <c r="G429" s="24">
        <f>All_Customers_Residential!G429+All_Customers_Small_Commercial!G429+All_Customers_Lighting!G429</f>
        <v>87957.5</v>
      </c>
      <c r="H429" s="24">
        <f>All_Customers_Residential!H429+All_Customers_Small_Commercial!H429+All_Customers_Lighting!H429</f>
        <v>118709</v>
      </c>
      <c r="I429" s="24">
        <f>All_Customers_Residential!I429+All_Customers_Small_Commercial!I429+All_Customers_Lighting!I429</f>
        <v>128118.5</v>
      </c>
      <c r="J429" s="24">
        <f>All_Customers_Residential!J429+All_Customers_Small_Commercial!J429+All_Customers_Lighting!J429</f>
        <v>126513</v>
      </c>
      <c r="K429" s="24">
        <f>All_Customers_Residential!K429+All_Customers_Small_Commercial!K429+All_Customers_Lighting!K429</f>
        <v>123877</v>
      </c>
      <c r="L429" s="24">
        <f>All_Customers_Residential!L429+All_Customers_Small_Commercial!L429+All_Customers_Lighting!L429</f>
        <v>122020.5</v>
      </c>
      <c r="M429" s="24">
        <f>All_Customers_Residential!M429+All_Customers_Small_Commercial!M429+All_Customers_Lighting!M429</f>
        <v>119058</v>
      </c>
      <c r="N429" s="24">
        <f>All_Customers_Residential!N429+All_Customers_Small_Commercial!N429+All_Customers_Lighting!N429</f>
        <v>112303</v>
      </c>
      <c r="O429" s="24">
        <f>All_Customers_Residential!O429+All_Customers_Small_Commercial!O429+All_Customers_Lighting!O429</f>
        <v>110674.5</v>
      </c>
      <c r="P429" s="24">
        <f>All_Customers_Residential!P429+All_Customers_Small_Commercial!P429+All_Customers_Lighting!P429</f>
        <v>107556</v>
      </c>
      <c r="Q429" s="24">
        <f>All_Customers_Residential!Q429+All_Customers_Small_Commercial!Q429+All_Customers_Lighting!Q429</f>
        <v>114561.5</v>
      </c>
      <c r="R429" s="24">
        <f>All_Customers_Residential!R429+All_Customers_Small_Commercial!R429+All_Customers_Lighting!R429</f>
        <v>125470.5</v>
      </c>
      <c r="S429" s="24">
        <f>All_Customers_Residential!S429+All_Customers_Small_Commercial!S429+All_Customers_Lighting!S429</f>
        <v>141787.5</v>
      </c>
      <c r="T429" s="24">
        <f>All_Customers_Residential!T429+All_Customers_Small_Commercial!T429+All_Customers_Lighting!T429</f>
        <v>146844</v>
      </c>
      <c r="U429" s="24">
        <f>All_Customers_Residential!U429+All_Customers_Small_Commercial!U429+All_Customers_Lighting!U429</f>
        <v>150271</v>
      </c>
      <c r="V429" s="24">
        <f>All_Customers_Residential!V429+All_Customers_Small_Commercial!V429+All_Customers_Lighting!V429</f>
        <v>133588</v>
      </c>
      <c r="W429" s="24">
        <f>All_Customers_Residential!W429+All_Customers_Small_Commercial!W429+All_Customers_Lighting!W429</f>
        <v>113527</v>
      </c>
      <c r="X429" s="24">
        <f>All_Customers_Residential!X429+All_Customers_Small_Commercial!X429+All_Customers_Lighting!X429</f>
        <v>94730</v>
      </c>
      <c r="Y429" s="24">
        <f>All_Customers_Residential!Y429+All_Customers_Small_Commercial!Y429+All_Customers_Lighting!Y429</f>
        <v>84976</v>
      </c>
    </row>
    <row r="430" spans="1:25" x14ac:dyDescent="0.2">
      <c r="A430" s="23">
        <f>All_Customers_Residential!A430</f>
        <v>45350</v>
      </c>
      <c r="B430" s="24">
        <f>All_Customers_Residential!B430+All_Customers_Small_Commercial!B430+All_Customers_Lighting!B430</f>
        <v>78358</v>
      </c>
      <c r="C430" s="24">
        <f>All_Customers_Residential!C430+All_Customers_Small_Commercial!C430+All_Customers_Lighting!C430</f>
        <v>76356.5</v>
      </c>
      <c r="D430" s="24">
        <f>All_Customers_Residential!D430+All_Customers_Small_Commercial!D430+All_Customers_Lighting!D430</f>
        <v>75198.5</v>
      </c>
      <c r="E430" s="24">
        <f>All_Customers_Residential!E430+All_Customers_Small_Commercial!E430+All_Customers_Lighting!E430</f>
        <v>74307</v>
      </c>
      <c r="F430" s="24">
        <f>All_Customers_Residential!F430+All_Customers_Small_Commercial!F430+All_Customers_Lighting!F430</f>
        <v>80298</v>
      </c>
      <c r="G430" s="24">
        <f>All_Customers_Residential!G430+All_Customers_Small_Commercial!G430+All_Customers_Lighting!G430</f>
        <v>88180.5</v>
      </c>
      <c r="H430" s="24">
        <f>All_Customers_Residential!H430+All_Customers_Small_Commercial!H430+All_Customers_Lighting!H430</f>
        <v>119044.5</v>
      </c>
      <c r="I430" s="24">
        <f>All_Customers_Residential!I430+All_Customers_Small_Commercial!I430+All_Customers_Lighting!I430</f>
        <v>128394</v>
      </c>
      <c r="J430" s="24">
        <f>All_Customers_Residential!J430+All_Customers_Small_Commercial!J430+All_Customers_Lighting!J430</f>
        <v>126783</v>
      </c>
      <c r="K430" s="24">
        <f>All_Customers_Residential!K430+All_Customers_Small_Commercial!K430+All_Customers_Lighting!K430</f>
        <v>124139.5</v>
      </c>
      <c r="L430" s="24">
        <f>All_Customers_Residential!L430+All_Customers_Small_Commercial!L430+All_Customers_Lighting!L430</f>
        <v>122281.5</v>
      </c>
      <c r="M430" s="24">
        <f>All_Customers_Residential!M430+All_Customers_Small_Commercial!M430+All_Customers_Lighting!M430</f>
        <v>119310</v>
      </c>
      <c r="N430" s="24">
        <f>All_Customers_Residential!N430+All_Customers_Small_Commercial!N430+All_Customers_Lighting!N430</f>
        <v>112543.5</v>
      </c>
      <c r="O430" s="24">
        <f>All_Customers_Residential!O430+All_Customers_Small_Commercial!O430+All_Customers_Lighting!O430</f>
        <v>110912</v>
      </c>
      <c r="P430" s="24">
        <f>All_Customers_Residential!P430+All_Customers_Small_Commercial!P430+All_Customers_Lighting!P430</f>
        <v>107788</v>
      </c>
      <c r="Q430" s="24">
        <f>All_Customers_Residential!Q430+All_Customers_Small_Commercial!Q430+All_Customers_Lighting!Q430</f>
        <v>114806.5</v>
      </c>
      <c r="R430" s="24">
        <f>All_Customers_Residential!R430+All_Customers_Small_Commercial!R430+All_Customers_Lighting!R430</f>
        <v>125795.5</v>
      </c>
      <c r="S430" s="24">
        <f>All_Customers_Residential!S430+All_Customers_Small_Commercial!S430+All_Customers_Lighting!S430</f>
        <v>142148</v>
      </c>
      <c r="T430" s="24">
        <f>All_Customers_Residential!T430+All_Customers_Small_Commercial!T430+All_Customers_Lighting!T430</f>
        <v>147197.5</v>
      </c>
      <c r="U430" s="24">
        <f>All_Customers_Residential!U430+All_Customers_Small_Commercial!U430+All_Customers_Lighting!U430</f>
        <v>150629</v>
      </c>
      <c r="V430" s="24">
        <f>All_Customers_Residential!V430+All_Customers_Small_Commercial!V430+All_Customers_Lighting!V430</f>
        <v>133910</v>
      </c>
      <c r="W430" s="24">
        <f>All_Customers_Residential!W430+All_Customers_Small_Commercial!W430+All_Customers_Lighting!W430</f>
        <v>113806</v>
      </c>
      <c r="X430" s="24">
        <f>All_Customers_Residential!X430+All_Customers_Small_Commercial!X430+All_Customers_Lighting!X430</f>
        <v>94967.5</v>
      </c>
      <c r="Y430" s="24">
        <f>All_Customers_Residential!Y430+All_Customers_Small_Commercial!Y430+All_Customers_Lighting!Y430</f>
        <v>85193.5</v>
      </c>
    </row>
    <row r="431" spans="1:25" x14ac:dyDescent="0.2">
      <c r="A431" s="23">
        <f>All_Customers_Residential!A431</f>
        <v>45351</v>
      </c>
      <c r="B431" s="24">
        <f>All_Customers_Residential!B431+All_Customers_Small_Commercial!B431+All_Customers_Lighting!B431</f>
        <v>78672</v>
      </c>
      <c r="C431" s="24">
        <f>All_Customers_Residential!C431+All_Customers_Small_Commercial!C431+All_Customers_Lighting!C431</f>
        <v>76659.5</v>
      </c>
      <c r="D431" s="24">
        <f>All_Customers_Residential!D431+All_Customers_Small_Commercial!D431+All_Customers_Lighting!D431</f>
        <v>75494</v>
      </c>
      <c r="E431" s="24">
        <f>All_Customers_Residential!E431+All_Customers_Small_Commercial!E431+All_Customers_Lighting!E431</f>
        <v>74599</v>
      </c>
      <c r="F431" s="24">
        <f>All_Customers_Residential!F431+All_Customers_Small_Commercial!F431+All_Customers_Lighting!F431</f>
        <v>80615</v>
      </c>
      <c r="G431" s="24">
        <f>All_Customers_Residential!G431+All_Customers_Small_Commercial!G431+All_Customers_Lighting!G431</f>
        <v>88540.5</v>
      </c>
      <c r="H431" s="24">
        <f>All_Customers_Residential!H431+All_Customers_Small_Commercial!H431+All_Customers_Lighting!H431</f>
        <v>119512</v>
      </c>
      <c r="I431" s="24">
        <f>All_Customers_Residential!I431+All_Customers_Small_Commercial!I431+All_Customers_Lighting!I431</f>
        <v>128920</v>
      </c>
      <c r="J431" s="24">
        <f>All_Customers_Residential!J431+All_Customers_Small_Commercial!J431+All_Customers_Lighting!J431</f>
        <v>127297.5</v>
      </c>
      <c r="K431" s="24">
        <f>All_Customers_Residential!K431+All_Customers_Small_Commercial!K431+All_Customers_Lighting!K431</f>
        <v>124640.5</v>
      </c>
      <c r="L431" s="24">
        <f>All_Customers_Residential!L431+All_Customers_Small_Commercial!L431+All_Customers_Lighting!L431</f>
        <v>122765</v>
      </c>
      <c r="M431" s="24">
        <f>All_Customers_Residential!M431+All_Customers_Small_Commercial!M431+All_Customers_Lighting!M431</f>
        <v>119782</v>
      </c>
      <c r="N431" s="24">
        <f>All_Customers_Residential!N431+All_Customers_Small_Commercial!N431+All_Customers_Lighting!N431</f>
        <v>112987</v>
      </c>
      <c r="O431" s="24">
        <f>All_Customers_Residential!O431+All_Customers_Small_Commercial!O431+All_Customers_Lighting!O431</f>
        <v>111346.5</v>
      </c>
      <c r="P431" s="24">
        <f>All_Customers_Residential!P431+All_Customers_Small_Commercial!P431+All_Customers_Lighting!P431</f>
        <v>108210.5</v>
      </c>
      <c r="Q431" s="24">
        <f>All_Customers_Residential!Q431+All_Customers_Small_Commercial!Q431+All_Customers_Lighting!Q431</f>
        <v>115260.5</v>
      </c>
      <c r="R431" s="24">
        <f>All_Customers_Residential!R431+All_Customers_Small_Commercial!R431+All_Customers_Lighting!R431</f>
        <v>126267.5</v>
      </c>
      <c r="S431" s="24">
        <f>All_Customers_Residential!S431+All_Customers_Small_Commercial!S431+All_Customers_Lighting!S431</f>
        <v>142701.5</v>
      </c>
      <c r="T431" s="24">
        <f>All_Customers_Residential!T431+All_Customers_Small_Commercial!T431+All_Customers_Lighting!T431</f>
        <v>147806</v>
      </c>
      <c r="U431" s="24">
        <f>All_Customers_Residential!U431+All_Customers_Small_Commercial!U431+All_Customers_Lighting!U431</f>
        <v>151261</v>
      </c>
      <c r="V431" s="24">
        <f>All_Customers_Residential!V431+All_Customers_Small_Commercial!V431+All_Customers_Lighting!V431</f>
        <v>134468.5</v>
      </c>
      <c r="W431" s="24">
        <f>All_Customers_Residential!W431+All_Customers_Small_Commercial!W431+All_Customers_Lighting!W431</f>
        <v>114276</v>
      </c>
      <c r="X431" s="24">
        <f>All_Customers_Residential!X431+All_Customers_Small_Commercial!X431+All_Customers_Lighting!X431</f>
        <v>95357</v>
      </c>
      <c r="Y431" s="24">
        <f>All_Customers_Residential!Y431+All_Customers_Small_Commercial!Y431+All_Customers_Lighting!Y431</f>
        <v>85540</v>
      </c>
    </row>
    <row r="432" spans="1:25" x14ac:dyDescent="0.2">
      <c r="A432" s="23">
        <f>All_Customers_Residential!A432</f>
        <v>45352</v>
      </c>
      <c r="B432" s="24">
        <f>All_Customers_Residential!B432+All_Customers_Small_Commercial!B432+All_Customers_Lighting!B432</f>
        <v>77150</v>
      </c>
      <c r="C432" s="24">
        <f>All_Customers_Residential!C432+All_Customers_Small_Commercial!C432+All_Customers_Lighting!C432</f>
        <v>71915</v>
      </c>
      <c r="D432" s="24">
        <f>All_Customers_Residential!D432+All_Customers_Small_Commercial!D432+All_Customers_Lighting!D432</f>
        <v>70361</v>
      </c>
      <c r="E432" s="24">
        <f>All_Customers_Residential!E432+All_Customers_Small_Commercial!E432+All_Customers_Lighting!E432</f>
        <v>72450.5</v>
      </c>
      <c r="F432" s="24">
        <f>All_Customers_Residential!F432+All_Customers_Small_Commercial!F432+All_Customers_Lighting!F432</f>
        <v>74564</v>
      </c>
      <c r="G432" s="24">
        <f>All_Customers_Residential!G432+All_Customers_Small_Commercial!G432+All_Customers_Lighting!G432</f>
        <v>85568</v>
      </c>
      <c r="H432" s="24">
        <f>All_Customers_Residential!H432+All_Customers_Small_Commercial!H432+All_Customers_Lighting!H432</f>
        <v>112256.5</v>
      </c>
      <c r="I432" s="24">
        <f>All_Customers_Residential!I432+All_Customers_Small_Commercial!I432+All_Customers_Lighting!I432</f>
        <v>125645.5</v>
      </c>
      <c r="J432" s="24">
        <f>All_Customers_Residential!J432+All_Customers_Small_Commercial!J432+All_Customers_Lighting!J432</f>
        <v>122058</v>
      </c>
      <c r="K432" s="24">
        <f>All_Customers_Residential!K432+All_Customers_Small_Commercial!K432+All_Customers_Lighting!K432</f>
        <v>122268</v>
      </c>
      <c r="L432" s="24">
        <f>All_Customers_Residential!L432+All_Customers_Small_Commercial!L432+All_Customers_Lighting!L432</f>
        <v>120178.5</v>
      </c>
      <c r="M432" s="24">
        <f>All_Customers_Residential!M432+All_Customers_Small_Commercial!M432+All_Customers_Lighting!M432</f>
        <v>115954</v>
      </c>
      <c r="N432" s="24">
        <f>All_Customers_Residential!N432+All_Customers_Small_Commercial!N432+All_Customers_Lighting!N432</f>
        <v>112784</v>
      </c>
      <c r="O432" s="24">
        <f>All_Customers_Residential!O432+All_Customers_Small_Commercial!O432+All_Customers_Lighting!O432</f>
        <v>107566.5</v>
      </c>
      <c r="P432" s="24">
        <f>All_Customers_Residential!P432+All_Customers_Small_Commercial!P432+All_Customers_Lighting!P432</f>
        <v>103503.5</v>
      </c>
      <c r="Q432" s="24">
        <f>All_Customers_Residential!Q432+All_Customers_Small_Commercial!Q432+All_Customers_Lighting!Q432</f>
        <v>107868</v>
      </c>
      <c r="R432" s="24">
        <f>All_Customers_Residential!R432+All_Customers_Small_Commercial!R432+All_Customers_Lighting!R432</f>
        <v>114116.5</v>
      </c>
      <c r="S432" s="24">
        <f>All_Customers_Residential!S432+All_Customers_Small_Commercial!S432+All_Customers_Lighting!S432</f>
        <v>124928.5</v>
      </c>
      <c r="T432" s="24">
        <f>All_Customers_Residential!T432+All_Customers_Small_Commercial!T432+All_Customers_Lighting!T432</f>
        <v>129149</v>
      </c>
      <c r="U432" s="24">
        <f>All_Customers_Residential!U432+All_Customers_Small_Commercial!U432+All_Customers_Lighting!U432</f>
        <v>142092</v>
      </c>
      <c r="V432" s="24">
        <f>All_Customers_Residential!V432+All_Customers_Small_Commercial!V432+All_Customers_Lighting!V432</f>
        <v>136634</v>
      </c>
      <c r="W432" s="24">
        <f>All_Customers_Residential!W432+All_Customers_Small_Commercial!W432+All_Customers_Lighting!W432</f>
        <v>113399</v>
      </c>
      <c r="X432" s="24">
        <f>All_Customers_Residential!X432+All_Customers_Small_Commercial!X432+All_Customers_Lighting!X432</f>
        <v>91474</v>
      </c>
      <c r="Y432" s="24">
        <f>All_Customers_Residential!Y432+All_Customers_Small_Commercial!Y432+All_Customers_Lighting!Y432</f>
        <v>82456</v>
      </c>
    </row>
    <row r="433" spans="1:25" x14ac:dyDescent="0.2">
      <c r="A433" s="23">
        <f>All_Customers_Residential!A433</f>
        <v>45353</v>
      </c>
      <c r="B433" s="24">
        <f>All_Customers_Residential!B433+All_Customers_Small_Commercial!B433+All_Customers_Lighting!B433</f>
        <v>77575.5</v>
      </c>
      <c r="C433" s="24">
        <f>All_Customers_Residential!C433+All_Customers_Small_Commercial!C433+All_Customers_Lighting!C433</f>
        <v>66380.5</v>
      </c>
      <c r="D433" s="24">
        <f>All_Customers_Residential!D433+All_Customers_Small_Commercial!D433+All_Customers_Lighting!D433</f>
        <v>71128.5</v>
      </c>
      <c r="E433" s="24">
        <f>All_Customers_Residential!E433+All_Customers_Small_Commercial!E433+All_Customers_Lighting!E433</f>
        <v>71588</v>
      </c>
      <c r="F433" s="24">
        <f>All_Customers_Residential!F433+All_Customers_Small_Commercial!F433+All_Customers_Lighting!F433</f>
        <v>74028</v>
      </c>
      <c r="G433" s="24">
        <f>All_Customers_Residential!G433+All_Customers_Small_Commercial!G433+All_Customers_Lighting!G433</f>
        <v>81818.5</v>
      </c>
      <c r="H433" s="24">
        <f>All_Customers_Residential!H433+All_Customers_Small_Commercial!H433+All_Customers_Lighting!H433</f>
        <v>101956.5</v>
      </c>
      <c r="I433" s="24">
        <f>All_Customers_Residential!I433+All_Customers_Small_Commercial!I433+All_Customers_Lighting!I433</f>
        <v>114882.5</v>
      </c>
      <c r="J433" s="24">
        <f>All_Customers_Residential!J433+All_Customers_Small_Commercial!J433+All_Customers_Lighting!J433</f>
        <v>122151.5</v>
      </c>
      <c r="K433" s="24">
        <f>All_Customers_Residential!K433+All_Customers_Small_Commercial!K433+All_Customers_Lighting!K433</f>
        <v>127093</v>
      </c>
      <c r="L433" s="24">
        <f>All_Customers_Residential!L433+All_Customers_Small_Commercial!L433+All_Customers_Lighting!L433</f>
        <v>123979</v>
      </c>
      <c r="M433" s="24">
        <f>All_Customers_Residential!M433+All_Customers_Small_Commercial!M433+All_Customers_Lighting!M433</f>
        <v>120755</v>
      </c>
      <c r="N433" s="24">
        <f>All_Customers_Residential!N433+All_Customers_Small_Commercial!N433+All_Customers_Lighting!N433</f>
        <v>116525.5</v>
      </c>
      <c r="O433" s="24">
        <f>All_Customers_Residential!O433+All_Customers_Small_Commercial!O433+All_Customers_Lighting!O433</f>
        <v>111549</v>
      </c>
      <c r="P433" s="24">
        <f>All_Customers_Residential!P433+All_Customers_Small_Commercial!P433+All_Customers_Lighting!P433</f>
        <v>105514</v>
      </c>
      <c r="Q433" s="24">
        <f>All_Customers_Residential!Q433+All_Customers_Small_Commercial!Q433+All_Customers_Lighting!Q433</f>
        <v>109349.5</v>
      </c>
      <c r="R433" s="24">
        <f>All_Customers_Residential!R433+All_Customers_Small_Commercial!R433+All_Customers_Lighting!R433</f>
        <v>115881.5</v>
      </c>
      <c r="S433" s="24">
        <f>All_Customers_Residential!S433+All_Customers_Small_Commercial!S433+All_Customers_Lighting!S433</f>
        <v>126380</v>
      </c>
      <c r="T433" s="24">
        <f>All_Customers_Residential!T433+All_Customers_Small_Commercial!T433+All_Customers_Lighting!T433</f>
        <v>131304.5</v>
      </c>
      <c r="U433" s="24">
        <f>All_Customers_Residential!U433+All_Customers_Small_Commercial!U433+All_Customers_Lighting!U433</f>
        <v>143568.5</v>
      </c>
      <c r="V433" s="24">
        <f>All_Customers_Residential!V433+All_Customers_Small_Commercial!V433+All_Customers_Lighting!V433</f>
        <v>138516</v>
      </c>
      <c r="W433" s="24">
        <f>All_Customers_Residential!W433+All_Customers_Small_Commercial!W433+All_Customers_Lighting!W433</f>
        <v>112679</v>
      </c>
      <c r="X433" s="24">
        <f>All_Customers_Residential!X433+All_Customers_Small_Commercial!X433+All_Customers_Lighting!X433</f>
        <v>92413.5</v>
      </c>
      <c r="Y433" s="24">
        <f>All_Customers_Residential!Y433+All_Customers_Small_Commercial!Y433+All_Customers_Lighting!Y433</f>
        <v>82894.5</v>
      </c>
    </row>
    <row r="434" spans="1:25" x14ac:dyDescent="0.2">
      <c r="A434" s="23">
        <f>All_Customers_Residential!A434</f>
        <v>45354</v>
      </c>
      <c r="B434" s="24">
        <f>All_Customers_Residential!B434+All_Customers_Small_Commercial!B434+All_Customers_Lighting!B434</f>
        <v>77573.5</v>
      </c>
      <c r="C434" s="24">
        <f>All_Customers_Residential!C434+All_Customers_Small_Commercial!C434+All_Customers_Lighting!C434</f>
        <v>66381.5</v>
      </c>
      <c r="D434" s="24">
        <f>All_Customers_Residential!D434+All_Customers_Small_Commercial!D434+All_Customers_Lighting!D434</f>
        <v>71128.5</v>
      </c>
      <c r="E434" s="24">
        <f>All_Customers_Residential!E434+All_Customers_Small_Commercial!E434+All_Customers_Lighting!E434</f>
        <v>71594</v>
      </c>
      <c r="F434" s="24">
        <f>All_Customers_Residential!F434+All_Customers_Small_Commercial!F434+All_Customers_Lighting!F434</f>
        <v>74031</v>
      </c>
      <c r="G434" s="24">
        <f>All_Customers_Residential!G434+All_Customers_Small_Commercial!G434+All_Customers_Lighting!G434</f>
        <v>81818.5</v>
      </c>
      <c r="H434" s="24">
        <f>All_Customers_Residential!H434+All_Customers_Small_Commercial!H434+All_Customers_Lighting!H434</f>
        <v>101985.5</v>
      </c>
      <c r="I434" s="24">
        <f>All_Customers_Residential!I434+All_Customers_Small_Commercial!I434+All_Customers_Lighting!I434</f>
        <v>114885.5</v>
      </c>
      <c r="J434" s="24">
        <f>All_Customers_Residential!J434+All_Customers_Small_Commercial!J434+All_Customers_Lighting!J434</f>
        <v>122153.5</v>
      </c>
      <c r="K434" s="24">
        <f>All_Customers_Residential!K434+All_Customers_Small_Commercial!K434+All_Customers_Lighting!K434</f>
        <v>127093</v>
      </c>
      <c r="L434" s="24">
        <f>All_Customers_Residential!L434+All_Customers_Small_Commercial!L434+All_Customers_Lighting!L434</f>
        <v>123979</v>
      </c>
      <c r="M434" s="24">
        <f>All_Customers_Residential!M434+All_Customers_Small_Commercial!M434+All_Customers_Lighting!M434</f>
        <v>120755</v>
      </c>
      <c r="N434" s="24">
        <f>All_Customers_Residential!N434+All_Customers_Small_Commercial!N434+All_Customers_Lighting!N434</f>
        <v>116525.5</v>
      </c>
      <c r="O434" s="24">
        <f>All_Customers_Residential!O434+All_Customers_Small_Commercial!O434+All_Customers_Lighting!O434</f>
        <v>111550</v>
      </c>
      <c r="P434" s="24">
        <f>All_Customers_Residential!P434+All_Customers_Small_Commercial!P434+All_Customers_Lighting!P434</f>
        <v>105525</v>
      </c>
      <c r="Q434" s="24">
        <f>All_Customers_Residential!Q434+All_Customers_Small_Commercial!Q434+All_Customers_Lighting!Q434</f>
        <v>109364.5</v>
      </c>
      <c r="R434" s="24">
        <f>All_Customers_Residential!R434+All_Customers_Small_Commercial!R434+All_Customers_Lighting!R434</f>
        <v>115879.5</v>
      </c>
      <c r="S434" s="24">
        <f>All_Customers_Residential!S434+All_Customers_Small_Commercial!S434+All_Customers_Lighting!S434</f>
        <v>126378</v>
      </c>
      <c r="T434" s="24">
        <f>All_Customers_Residential!T434+All_Customers_Small_Commercial!T434+All_Customers_Lighting!T434</f>
        <v>131332.5</v>
      </c>
      <c r="U434" s="24">
        <f>All_Customers_Residential!U434+All_Customers_Small_Commercial!U434+All_Customers_Lighting!U434</f>
        <v>143597.5</v>
      </c>
      <c r="V434" s="24">
        <f>All_Customers_Residential!V434+All_Customers_Small_Commercial!V434+All_Customers_Lighting!V434</f>
        <v>138548</v>
      </c>
      <c r="W434" s="24">
        <f>All_Customers_Residential!W434+All_Customers_Small_Commercial!W434+All_Customers_Lighting!W434</f>
        <v>112711</v>
      </c>
      <c r="X434" s="24">
        <f>All_Customers_Residential!X434+All_Customers_Small_Commercial!X434+All_Customers_Lighting!X434</f>
        <v>92446.5</v>
      </c>
      <c r="Y434" s="24">
        <f>All_Customers_Residential!Y434+All_Customers_Small_Commercial!Y434+All_Customers_Lighting!Y434</f>
        <v>82925.5</v>
      </c>
    </row>
    <row r="435" spans="1:25" x14ac:dyDescent="0.2">
      <c r="A435" s="23">
        <f>All_Customers_Residential!A435</f>
        <v>45355</v>
      </c>
      <c r="B435" s="24">
        <f>All_Customers_Residential!B435+All_Customers_Small_Commercial!B435+All_Customers_Lighting!B435</f>
        <v>77280.5</v>
      </c>
      <c r="C435" s="24">
        <f>All_Customers_Residential!C435+All_Customers_Small_Commercial!C435+All_Customers_Lighting!C435</f>
        <v>72041</v>
      </c>
      <c r="D435" s="24">
        <f>All_Customers_Residential!D435+All_Customers_Small_Commercial!D435+All_Customers_Lighting!D435</f>
        <v>70483.5</v>
      </c>
      <c r="E435" s="24">
        <f>All_Customers_Residential!E435+All_Customers_Small_Commercial!E435+All_Customers_Lighting!E435</f>
        <v>72573.5</v>
      </c>
      <c r="F435" s="24">
        <f>All_Customers_Residential!F435+All_Customers_Small_Commercial!F435+All_Customers_Lighting!F435</f>
        <v>74688</v>
      </c>
      <c r="G435" s="24">
        <f>All_Customers_Residential!G435+All_Customers_Small_Commercial!G435+All_Customers_Lighting!G435</f>
        <v>85709.5</v>
      </c>
      <c r="H435" s="24">
        <f>All_Customers_Residential!H435+All_Customers_Small_Commercial!H435+All_Customers_Lighting!H435</f>
        <v>112392</v>
      </c>
      <c r="I435" s="24">
        <f>All_Customers_Residential!I435+All_Customers_Small_Commercial!I435+All_Customers_Lighting!I435</f>
        <v>125801</v>
      </c>
      <c r="J435" s="24">
        <f>All_Customers_Residential!J435+All_Customers_Small_Commercial!J435+All_Customers_Lighting!J435</f>
        <v>122212.5</v>
      </c>
      <c r="K435" s="24">
        <f>All_Customers_Residential!K435+All_Customers_Small_Commercial!K435+All_Customers_Lighting!K435</f>
        <v>122420</v>
      </c>
      <c r="L435" s="24">
        <f>All_Customers_Residential!L435+All_Customers_Small_Commercial!L435+All_Customers_Lighting!L435</f>
        <v>120335.5</v>
      </c>
      <c r="M435" s="24">
        <f>All_Customers_Residential!M435+All_Customers_Small_Commercial!M435+All_Customers_Lighting!M435</f>
        <v>116103.5</v>
      </c>
      <c r="N435" s="24">
        <f>All_Customers_Residential!N435+All_Customers_Small_Commercial!N435+All_Customers_Lighting!N435</f>
        <v>112936.5</v>
      </c>
      <c r="O435" s="24">
        <f>All_Customers_Residential!O435+All_Customers_Small_Commercial!O435+All_Customers_Lighting!O435</f>
        <v>107706.5</v>
      </c>
      <c r="P435" s="24">
        <f>All_Customers_Residential!P435+All_Customers_Small_Commercial!P435+All_Customers_Lighting!P435</f>
        <v>103639.5</v>
      </c>
      <c r="Q435" s="24">
        <f>All_Customers_Residential!Q435+All_Customers_Small_Commercial!Q435+All_Customers_Lighting!Q435</f>
        <v>108003</v>
      </c>
      <c r="R435" s="24">
        <f>All_Customers_Residential!R435+All_Customers_Small_Commercial!R435+All_Customers_Lighting!R435</f>
        <v>114260</v>
      </c>
      <c r="S435" s="24">
        <f>All_Customers_Residential!S435+All_Customers_Small_Commercial!S435+All_Customers_Lighting!S435</f>
        <v>125098.5</v>
      </c>
      <c r="T435" s="24">
        <f>All_Customers_Residential!T435+All_Customers_Small_Commercial!T435+All_Customers_Lighting!T435</f>
        <v>129343.5</v>
      </c>
      <c r="U435" s="24">
        <f>All_Customers_Residential!U435+All_Customers_Small_Commercial!U435+All_Customers_Lighting!U435</f>
        <v>142306</v>
      </c>
      <c r="V435" s="24">
        <f>All_Customers_Residential!V435+All_Customers_Small_Commercial!V435+All_Customers_Lighting!V435</f>
        <v>136838.5</v>
      </c>
      <c r="W435" s="24">
        <f>All_Customers_Residential!W435+All_Customers_Small_Commercial!W435+All_Customers_Lighting!W435</f>
        <v>113579.5</v>
      </c>
      <c r="X435" s="24">
        <f>All_Customers_Residential!X435+All_Customers_Small_Commercial!X435+All_Customers_Lighting!X435</f>
        <v>91624.5</v>
      </c>
      <c r="Y435" s="24">
        <f>All_Customers_Residential!Y435+All_Customers_Small_Commercial!Y435+All_Customers_Lighting!Y435</f>
        <v>82598.5</v>
      </c>
    </row>
    <row r="436" spans="1:25" x14ac:dyDescent="0.2">
      <c r="A436" s="23">
        <f>All_Customers_Residential!A436</f>
        <v>45356</v>
      </c>
      <c r="B436" s="24">
        <f>All_Customers_Residential!B436+All_Customers_Small_Commercial!B436+All_Customers_Lighting!B436</f>
        <v>77277</v>
      </c>
      <c r="C436" s="24">
        <f>All_Customers_Residential!C436+All_Customers_Small_Commercial!C436+All_Customers_Lighting!C436</f>
        <v>72036.5</v>
      </c>
      <c r="D436" s="24">
        <f>All_Customers_Residential!D436+All_Customers_Small_Commercial!D436+All_Customers_Lighting!D436</f>
        <v>70483</v>
      </c>
      <c r="E436" s="24">
        <f>All_Customers_Residential!E436+All_Customers_Small_Commercial!E436+All_Customers_Lighting!E436</f>
        <v>72571</v>
      </c>
      <c r="F436" s="24">
        <f>All_Customers_Residential!F436+All_Customers_Small_Commercial!F436+All_Customers_Lighting!F436</f>
        <v>74687</v>
      </c>
      <c r="G436" s="24">
        <f>All_Customers_Residential!G436+All_Customers_Small_Commercial!G436+All_Customers_Lighting!G436</f>
        <v>85709.5</v>
      </c>
      <c r="H436" s="24">
        <f>All_Customers_Residential!H436+All_Customers_Small_Commercial!H436+All_Customers_Lighting!H436</f>
        <v>112401.5</v>
      </c>
      <c r="I436" s="24">
        <f>All_Customers_Residential!I436+All_Customers_Small_Commercial!I436+All_Customers_Lighting!I436</f>
        <v>125797.5</v>
      </c>
      <c r="J436" s="24">
        <f>All_Customers_Residential!J436+All_Customers_Small_Commercial!J436+All_Customers_Lighting!J436</f>
        <v>122211.5</v>
      </c>
      <c r="K436" s="24">
        <f>All_Customers_Residential!K436+All_Customers_Small_Commercial!K436+All_Customers_Lighting!K436</f>
        <v>122430.5</v>
      </c>
      <c r="L436" s="24">
        <f>All_Customers_Residential!L436+All_Customers_Small_Commercial!L436+All_Customers_Lighting!L436</f>
        <v>120320.5</v>
      </c>
      <c r="M436" s="24">
        <f>All_Customers_Residential!M436+All_Customers_Small_Commercial!M436+All_Customers_Lighting!M436</f>
        <v>116095.5</v>
      </c>
      <c r="N436" s="24">
        <f>All_Customers_Residential!N436+All_Customers_Small_Commercial!N436+All_Customers_Lighting!N436</f>
        <v>112922.5</v>
      </c>
      <c r="O436" s="24">
        <f>All_Customers_Residential!O436+All_Customers_Small_Commercial!O436+All_Customers_Lighting!O436</f>
        <v>107701.5</v>
      </c>
      <c r="P436" s="24">
        <f>All_Customers_Residential!P436+All_Customers_Small_Commercial!P436+All_Customers_Lighting!P436</f>
        <v>103631.5</v>
      </c>
      <c r="Q436" s="24">
        <f>All_Customers_Residential!Q436+All_Customers_Small_Commercial!Q436+All_Customers_Lighting!Q436</f>
        <v>108000</v>
      </c>
      <c r="R436" s="24">
        <f>All_Customers_Residential!R436+All_Customers_Small_Commercial!R436+All_Customers_Lighting!R436</f>
        <v>114256.5</v>
      </c>
      <c r="S436" s="24">
        <f>All_Customers_Residential!S436+All_Customers_Small_Commercial!S436+All_Customers_Lighting!S436</f>
        <v>125128.5</v>
      </c>
      <c r="T436" s="24">
        <f>All_Customers_Residential!T436+All_Customers_Small_Commercial!T436+All_Customers_Lighting!T436</f>
        <v>129343.5</v>
      </c>
      <c r="U436" s="24">
        <f>All_Customers_Residential!U436+All_Customers_Small_Commercial!U436+All_Customers_Lighting!U436</f>
        <v>142302.5</v>
      </c>
      <c r="V436" s="24">
        <f>All_Customers_Residential!V436+All_Customers_Small_Commercial!V436+All_Customers_Lighting!V436</f>
        <v>136836.5</v>
      </c>
      <c r="W436" s="24">
        <f>All_Customers_Residential!W436+All_Customers_Small_Commercial!W436+All_Customers_Lighting!W436</f>
        <v>113574.5</v>
      </c>
      <c r="X436" s="24">
        <f>All_Customers_Residential!X436+All_Customers_Small_Commercial!X436+All_Customers_Lighting!X436</f>
        <v>91621</v>
      </c>
      <c r="Y436" s="24">
        <f>All_Customers_Residential!Y436+All_Customers_Small_Commercial!Y436+All_Customers_Lighting!Y436</f>
        <v>82595.5</v>
      </c>
    </row>
    <row r="437" spans="1:25" x14ac:dyDescent="0.2">
      <c r="A437" s="23">
        <f>All_Customers_Residential!A437</f>
        <v>45357</v>
      </c>
      <c r="B437" s="24">
        <f>All_Customers_Residential!B437+All_Customers_Small_Commercial!B437+All_Customers_Lighting!B437</f>
        <v>77233.5</v>
      </c>
      <c r="C437" s="24">
        <f>All_Customers_Residential!C437+All_Customers_Small_Commercial!C437+All_Customers_Lighting!C437</f>
        <v>71996</v>
      </c>
      <c r="D437" s="24">
        <f>All_Customers_Residential!D437+All_Customers_Small_Commercial!D437+All_Customers_Lighting!D437</f>
        <v>70444.5</v>
      </c>
      <c r="E437" s="24">
        <f>All_Customers_Residential!E437+All_Customers_Small_Commercial!E437+All_Customers_Lighting!E437</f>
        <v>72533.5</v>
      </c>
      <c r="F437" s="24">
        <f>All_Customers_Residential!F437+All_Customers_Small_Commercial!F437+All_Customers_Lighting!F437</f>
        <v>74647</v>
      </c>
      <c r="G437" s="24">
        <f>All_Customers_Residential!G437+All_Customers_Small_Commercial!G437+All_Customers_Lighting!G437</f>
        <v>85655.5</v>
      </c>
      <c r="H437" s="24">
        <f>All_Customers_Residential!H437+All_Customers_Small_Commercial!H437+All_Customers_Lighting!H437</f>
        <v>112339.5</v>
      </c>
      <c r="I437" s="24">
        <f>All_Customers_Residential!I437+All_Customers_Small_Commercial!I437+All_Customers_Lighting!I437</f>
        <v>125702</v>
      </c>
      <c r="J437" s="24">
        <f>All_Customers_Residential!J437+All_Customers_Small_Commercial!J437+All_Customers_Lighting!J437</f>
        <v>122123</v>
      </c>
      <c r="K437" s="24">
        <f>All_Customers_Residential!K437+All_Customers_Small_Commercial!K437+All_Customers_Lighting!K437</f>
        <v>122342</v>
      </c>
      <c r="L437" s="24">
        <f>All_Customers_Residential!L437+All_Customers_Small_Commercial!L437+All_Customers_Lighting!L437</f>
        <v>120238.5</v>
      </c>
      <c r="M437" s="24">
        <f>All_Customers_Residential!M437+All_Customers_Small_Commercial!M437+All_Customers_Lighting!M437</f>
        <v>116017.5</v>
      </c>
      <c r="N437" s="24">
        <f>All_Customers_Residential!N437+All_Customers_Small_Commercial!N437+All_Customers_Lighting!N437</f>
        <v>112857</v>
      </c>
      <c r="O437" s="24">
        <f>All_Customers_Residential!O437+All_Customers_Small_Commercial!O437+All_Customers_Lighting!O437</f>
        <v>107629</v>
      </c>
      <c r="P437" s="24">
        <f>All_Customers_Residential!P437+All_Customers_Small_Commercial!P437+All_Customers_Lighting!P437</f>
        <v>103575</v>
      </c>
      <c r="Q437" s="24">
        <f>All_Customers_Residential!Q437+All_Customers_Small_Commercial!Q437+All_Customers_Lighting!Q437</f>
        <v>107930</v>
      </c>
      <c r="R437" s="24">
        <f>All_Customers_Residential!R437+All_Customers_Small_Commercial!R437+All_Customers_Lighting!R437</f>
        <v>114178</v>
      </c>
      <c r="S437" s="24">
        <f>All_Customers_Residential!S437+All_Customers_Small_Commercial!S437+All_Customers_Lighting!S437</f>
        <v>125027.5</v>
      </c>
      <c r="T437" s="24">
        <f>All_Customers_Residential!T437+All_Customers_Small_Commercial!T437+All_Customers_Lighting!T437</f>
        <v>129255.5</v>
      </c>
      <c r="U437" s="24">
        <f>All_Customers_Residential!U437+All_Customers_Small_Commercial!U437+All_Customers_Lighting!U437</f>
        <v>142203.5</v>
      </c>
      <c r="V437" s="24">
        <f>All_Customers_Residential!V437+All_Customers_Small_Commercial!V437+All_Customers_Lighting!V437</f>
        <v>136742.5</v>
      </c>
      <c r="W437" s="24">
        <f>All_Customers_Residential!W437+All_Customers_Small_Commercial!W437+All_Customers_Lighting!W437</f>
        <v>113505.5</v>
      </c>
      <c r="X437" s="24">
        <f>All_Customers_Residential!X437+All_Customers_Small_Commercial!X437+All_Customers_Lighting!X437</f>
        <v>91575</v>
      </c>
      <c r="Y437" s="24">
        <f>All_Customers_Residential!Y437+All_Customers_Small_Commercial!Y437+All_Customers_Lighting!Y437</f>
        <v>82555.5</v>
      </c>
    </row>
    <row r="438" spans="1:25" x14ac:dyDescent="0.2">
      <c r="A438" s="23">
        <f>All_Customers_Residential!A438</f>
        <v>45358</v>
      </c>
      <c r="B438" s="24">
        <f>All_Customers_Residential!B438+All_Customers_Small_Commercial!B438+All_Customers_Lighting!B438</f>
        <v>77165</v>
      </c>
      <c r="C438" s="24">
        <f>All_Customers_Residential!C438+All_Customers_Small_Commercial!C438+All_Customers_Lighting!C438</f>
        <v>71937.5</v>
      </c>
      <c r="D438" s="24">
        <f>All_Customers_Residential!D438+All_Customers_Small_Commercial!D438+All_Customers_Lighting!D438</f>
        <v>70386</v>
      </c>
      <c r="E438" s="24">
        <f>All_Customers_Residential!E438+All_Customers_Small_Commercial!E438+All_Customers_Lighting!E438</f>
        <v>72472</v>
      </c>
      <c r="F438" s="24">
        <f>All_Customers_Residential!F438+All_Customers_Small_Commercial!F438+All_Customers_Lighting!F438</f>
        <v>74583</v>
      </c>
      <c r="G438" s="24">
        <f>All_Customers_Residential!G438+All_Customers_Small_Commercial!G438+All_Customers_Lighting!G438</f>
        <v>85580.5</v>
      </c>
      <c r="H438" s="24">
        <f>All_Customers_Residential!H438+All_Customers_Small_Commercial!H438+All_Customers_Lighting!H438</f>
        <v>112265.5</v>
      </c>
      <c r="I438" s="24">
        <f>All_Customers_Residential!I438+All_Customers_Small_Commercial!I438+All_Customers_Lighting!I438</f>
        <v>125560.5</v>
      </c>
      <c r="J438" s="24">
        <f>All_Customers_Residential!J438+All_Customers_Small_Commercial!J438+All_Customers_Lighting!J438</f>
        <v>121990</v>
      </c>
      <c r="K438" s="24">
        <f>All_Customers_Residential!K438+All_Customers_Small_Commercial!K438+All_Customers_Lighting!K438</f>
        <v>122241</v>
      </c>
      <c r="L438" s="24">
        <f>All_Customers_Residential!L438+All_Customers_Small_Commercial!L438+All_Customers_Lighting!L438</f>
        <v>120129.5</v>
      </c>
      <c r="M438" s="24">
        <f>All_Customers_Residential!M438+All_Customers_Small_Commercial!M438+All_Customers_Lighting!M438</f>
        <v>115898.5</v>
      </c>
      <c r="N438" s="24">
        <f>All_Customers_Residential!N438+All_Customers_Small_Commercial!N438+All_Customers_Lighting!N438</f>
        <v>112738.5</v>
      </c>
      <c r="O438" s="24">
        <f>All_Customers_Residential!O438+All_Customers_Small_Commercial!O438+All_Customers_Lighting!O438</f>
        <v>107522.5</v>
      </c>
      <c r="P438" s="24">
        <f>All_Customers_Residential!P438+All_Customers_Small_Commercial!P438+All_Customers_Lighting!P438</f>
        <v>103463</v>
      </c>
      <c r="Q438" s="24">
        <f>All_Customers_Residential!Q438+All_Customers_Small_Commercial!Q438+All_Customers_Lighting!Q438</f>
        <v>107816</v>
      </c>
      <c r="R438" s="24">
        <f>All_Customers_Residential!R438+All_Customers_Small_Commercial!R438+All_Customers_Lighting!R438</f>
        <v>114052</v>
      </c>
      <c r="S438" s="24">
        <f>All_Customers_Residential!S438+All_Customers_Small_Commercial!S438+All_Customers_Lighting!S438</f>
        <v>124857</v>
      </c>
      <c r="T438" s="24">
        <f>All_Customers_Residential!T438+All_Customers_Small_Commercial!T438+All_Customers_Lighting!T438</f>
        <v>129111</v>
      </c>
      <c r="U438" s="24">
        <f>All_Customers_Residential!U438+All_Customers_Small_Commercial!U438+All_Customers_Lighting!U438</f>
        <v>142033</v>
      </c>
      <c r="V438" s="24">
        <f>All_Customers_Residential!V438+All_Customers_Small_Commercial!V438+All_Customers_Lighting!V438</f>
        <v>136583.5</v>
      </c>
      <c r="W438" s="24">
        <f>All_Customers_Residential!W438+All_Customers_Small_Commercial!W438+All_Customers_Lighting!W438</f>
        <v>113377</v>
      </c>
      <c r="X438" s="24">
        <f>All_Customers_Residential!X438+All_Customers_Small_Commercial!X438+All_Customers_Lighting!X438</f>
        <v>91475</v>
      </c>
      <c r="Y438" s="24">
        <f>All_Customers_Residential!Y438+All_Customers_Small_Commercial!Y438+All_Customers_Lighting!Y438</f>
        <v>82469</v>
      </c>
    </row>
    <row r="439" spans="1:25" x14ac:dyDescent="0.2">
      <c r="A439" s="23">
        <f>All_Customers_Residential!A439</f>
        <v>45359</v>
      </c>
      <c r="B439" s="24">
        <f>All_Customers_Residential!B439+All_Customers_Small_Commercial!B439+All_Customers_Lighting!B439</f>
        <v>77130</v>
      </c>
      <c r="C439" s="24">
        <f>All_Customers_Residential!C439+All_Customers_Small_Commercial!C439+All_Customers_Lighting!C439</f>
        <v>71906</v>
      </c>
      <c r="D439" s="24">
        <f>All_Customers_Residential!D439+All_Customers_Small_Commercial!D439+All_Customers_Lighting!D439</f>
        <v>70356</v>
      </c>
      <c r="E439" s="24">
        <f>All_Customers_Residential!E439+All_Customers_Small_Commercial!E439+All_Customers_Lighting!E439</f>
        <v>72442</v>
      </c>
      <c r="F439" s="24">
        <f>All_Customers_Residential!F439+All_Customers_Small_Commercial!F439+All_Customers_Lighting!F439</f>
        <v>74552</v>
      </c>
      <c r="G439" s="24">
        <f>All_Customers_Residential!G439+All_Customers_Small_Commercial!G439+All_Customers_Lighting!G439</f>
        <v>85542</v>
      </c>
      <c r="H439" s="24">
        <f>All_Customers_Residential!H439+All_Customers_Small_Commercial!H439+All_Customers_Lighting!H439</f>
        <v>112114</v>
      </c>
      <c r="I439" s="24">
        <f>All_Customers_Residential!I439+All_Customers_Small_Commercial!I439+All_Customers_Lighting!I439</f>
        <v>125490.5</v>
      </c>
      <c r="J439" s="24">
        <f>All_Customers_Residential!J439+All_Customers_Small_Commercial!J439+All_Customers_Lighting!J439</f>
        <v>121924</v>
      </c>
      <c r="K439" s="24">
        <f>All_Customers_Residential!K439+All_Customers_Small_Commercial!K439+All_Customers_Lighting!K439</f>
        <v>122164</v>
      </c>
      <c r="L439" s="24">
        <f>All_Customers_Residential!L439+All_Customers_Small_Commercial!L439+All_Customers_Lighting!L439</f>
        <v>120074.5</v>
      </c>
      <c r="M439" s="24">
        <f>All_Customers_Residential!M439+All_Customers_Small_Commercial!M439+All_Customers_Lighting!M439</f>
        <v>115851.5</v>
      </c>
      <c r="N439" s="24">
        <f>All_Customers_Residential!N439+All_Customers_Small_Commercial!N439+All_Customers_Lighting!N439</f>
        <v>112684.5</v>
      </c>
      <c r="O439" s="24">
        <f>All_Customers_Residential!O439+All_Customers_Small_Commercial!O439+All_Customers_Lighting!O439</f>
        <v>107474.5</v>
      </c>
      <c r="P439" s="24">
        <f>All_Customers_Residential!P439+All_Customers_Small_Commercial!P439+All_Customers_Lighting!P439</f>
        <v>103411.5</v>
      </c>
      <c r="Q439" s="24">
        <f>All_Customers_Residential!Q439+All_Customers_Small_Commercial!Q439+All_Customers_Lighting!Q439</f>
        <v>107762.5</v>
      </c>
      <c r="R439" s="24">
        <f>All_Customers_Residential!R439+All_Customers_Small_Commercial!R439+All_Customers_Lighting!R439</f>
        <v>113994.5</v>
      </c>
      <c r="S439" s="24">
        <f>All_Customers_Residential!S439+All_Customers_Small_Commercial!S439+All_Customers_Lighting!S439</f>
        <v>124783</v>
      </c>
      <c r="T439" s="24">
        <f>All_Customers_Residential!T439+All_Customers_Small_Commercial!T439+All_Customers_Lighting!T439</f>
        <v>129042</v>
      </c>
      <c r="U439" s="24">
        <f>All_Customers_Residential!U439+All_Customers_Small_Commercial!U439+All_Customers_Lighting!U439</f>
        <v>141951.5</v>
      </c>
      <c r="V439" s="24">
        <f>All_Customers_Residential!V439+All_Customers_Small_Commercial!V439+All_Customers_Lighting!V439</f>
        <v>136507</v>
      </c>
      <c r="W439" s="24">
        <f>All_Customers_Residential!W439+All_Customers_Small_Commercial!W439+All_Customers_Lighting!W439</f>
        <v>113317.5</v>
      </c>
      <c r="X439" s="24">
        <f>All_Customers_Residential!X439+All_Customers_Small_Commercial!X439+All_Customers_Lighting!X439</f>
        <v>91430</v>
      </c>
      <c r="Y439" s="24">
        <f>All_Customers_Residential!Y439+All_Customers_Small_Commercial!Y439+All_Customers_Lighting!Y439</f>
        <v>82440.5</v>
      </c>
    </row>
    <row r="440" spans="1:25" x14ac:dyDescent="0.2">
      <c r="A440" s="23">
        <f>All_Customers_Residential!A440</f>
        <v>45360</v>
      </c>
      <c r="B440" s="24">
        <f>All_Customers_Residential!B440+All_Customers_Small_Commercial!B440+All_Customers_Lighting!B440</f>
        <v>77576.5</v>
      </c>
      <c r="C440" s="24">
        <f>All_Customers_Residential!C440+All_Customers_Small_Commercial!C440+All_Customers_Lighting!C440</f>
        <v>66406.5</v>
      </c>
      <c r="D440" s="24">
        <f>All_Customers_Residential!D440+All_Customers_Small_Commercial!D440+All_Customers_Lighting!D440</f>
        <v>71140.5</v>
      </c>
      <c r="E440" s="24">
        <f>All_Customers_Residential!E440+All_Customers_Small_Commercial!E440+All_Customers_Lighting!E440</f>
        <v>71604</v>
      </c>
      <c r="F440" s="24">
        <f>All_Customers_Residential!F440+All_Customers_Small_Commercial!F440+All_Customers_Lighting!F440</f>
        <v>74035</v>
      </c>
      <c r="G440" s="24">
        <f>All_Customers_Residential!G440+All_Customers_Small_Commercial!G440+All_Customers_Lighting!G440</f>
        <v>81795</v>
      </c>
      <c r="H440" s="24">
        <f>All_Customers_Residential!H440+All_Customers_Small_Commercial!H440+All_Customers_Lighting!H440</f>
        <v>101870</v>
      </c>
      <c r="I440" s="24">
        <f>All_Customers_Residential!I440+All_Customers_Small_Commercial!I440+All_Customers_Lighting!I440</f>
        <v>114773</v>
      </c>
      <c r="J440" s="24">
        <f>All_Customers_Residential!J440+All_Customers_Small_Commercial!J440+All_Customers_Lighting!J440</f>
        <v>122038</v>
      </c>
      <c r="K440" s="24">
        <f>All_Customers_Residential!K440+All_Customers_Small_Commercial!K440+All_Customers_Lighting!K440</f>
        <v>126977.5</v>
      </c>
      <c r="L440" s="24">
        <f>All_Customers_Residential!L440+All_Customers_Small_Commercial!L440+All_Customers_Lighting!L440</f>
        <v>123860.5</v>
      </c>
      <c r="M440" s="24">
        <f>All_Customers_Residential!M440+All_Customers_Small_Commercial!M440+All_Customers_Lighting!M440</f>
        <v>120652.5</v>
      </c>
      <c r="N440" s="24">
        <f>All_Customers_Residential!N440+All_Customers_Small_Commercial!N440+All_Customers_Lighting!N440</f>
        <v>116410</v>
      </c>
      <c r="O440" s="24">
        <f>All_Customers_Residential!O440+All_Customers_Small_Commercial!O440+All_Customers_Lighting!O440</f>
        <v>111443.5</v>
      </c>
      <c r="P440" s="24">
        <f>All_Customers_Residential!P440+All_Customers_Small_Commercial!P440+All_Customers_Lighting!P440</f>
        <v>105413.5</v>
      </c>
      <c r="Q440" s="24">
        <f>All_Customers_Residential!Q440+All_Customers_Small_Commercial!Q440+All_Customers_Lighting!Q440</f>
        <v>109239</v>
      </c>
      <c r="R440" s="24">
        <f>All_Customers_Residential!R440+All_Customers_Small_Commercial!R440+All_Customers_Lighting!R440</f>
        <v>115749</v>
      </c>
      <c r="S440" s="24">
        <f>All_Customers_Residential!S440+All_Customers_Small_Commercial!S440+All_Customers_Lighting!S440</f>
        <v>126228.5</v>
      </c>
      <c r="T440" s="24">
        <f>All_Customers_Residential!T440+All_Customers_Small_Commercial!T440+All_Customers_Lighting!T440</f>
        <v>131199</v>
      </c>
      <c r="U440" s="24">
        <f>All_Customers_Residential!U440+All_Customers_Small_Commercial!U440+All_Customers_Lighting!U440</f>
        <v>143433</v>
      </c>
      <c r="V440" s="24">
        <f>All_Customers_Residential!V440+All_Customers_Small_Commercial!V440+All_Customers_Lighting!V440</f>
        <v>138392</v>
      </c>
      <c r="W440" s="24">
        <f>All_Customers_Residential!W440+All_Customers_Small_Commercial!W440+All_Customers_Lighting!W440</f>
        <v>112601</v>
      </c>
      <c r="X440" s="24">
        <f>All_Customers_Residential!X440+All_Customers_Small_Commercial!X440+All_Customers_Lighting!X440</f>
        <v>92373.5</v>
      </c>
      <c r="Y440" s="24">
        <f>All_Customers_Residential!Y440+All_Customers_Small_Commercial!Y440+All_Customers_Lighting!Y440</f>
        <v>82875.5</v>
      </c>
    </row>
    <row r="441" spans="1:25" x14ac:dyDescent="0.2">
      <c r="A441" s="23">
        <f>All_Customers_Residential!A441</f>
        <v>45361</v>
      </c>
      <c r="B441" s="24">
        <f>All_Customers_Residential!B441+All_Customers_Small_Commercial!B441+All_Customers_Lighting!B441</f>
        <v>77565.5</v>
      </c>
      <c r="C441" s="24">
        <f>All_Customers_Residential!C441+All_Customers_Small_Commercial!C441+All_Customers_Lighting!C441</f>
        <v>0</v>
      </c>
      <c r="D441" s="24">
        <f>All_Customers_Residential!D441+All_Customers_Small_Commercial!D441+All_Customers_Lighting!D441</f>
        <v>66265</v>
      </c>
      <c r="E441" s="24">
        <f>All_Customers_Residential!E441+All_Customers_Small_Commercial!E441+All_Customers_Lighting!E441</f>
        <v>71592</v>
      </c>
      <c r="F441" s="24">
        <f>All_Customers_Residential!F441+All_Customers_Small_Commercial!F441+All_Customers_Lighting!F441</f>
        <v>74023</v>
      </c>
      <c r="G441" s="24">
        <f>All_Customers_Residential!G441+All_Customers_Small_Commercial!G441+All_Customers_Lighting!G441</f>
        <v>81818</v>
      </c>
      <c r="H441" s="24">
        <f>All_Customers_Residential!H441+All_Customers_Small_Commercial!H441+All_Customers_Lighting!H441</f>
        <v>101983</v>
      </c>
      <c r="I441" s="24">
        <f>All_Customers_Residential!I441+All_Customers_Small_Commercial!I441+All_Customers_Lighting!I441</f>
        <v>114861</v>
      </c>
      <c r="J441" s="24">
        <f>All_Customers_Residential!J441+All_Customers_Small_Commercial!J441+All_Customers_Lighting!J441</f>
        <v>122047</v>
      </c>
      <c r="K441" s="24">
        <f>All_Customers_Residential!K441+All_Customers_Small_Commercial!K441+All_Customers_Lighting!K441</f>
        <v>126967.5</v>
      </c>
      <c r="L441" s="24">
        <f>All_Customers_Residential!L441+All_Customers_Small_Commercial!L441+All_Customers_Lighting!L441</f>
        <v>123863.5</v>
      </c>
      <c r="M441" s="24">
        <f>All_Customers_Residential!M441+All_Customers_Small_Commercial!M441+All_Customers_Lighting!M441</f>
        <v>120640.5</v>
      </c>
      <c r="N441" s="24">
        <f>All_Customers_Residential!N441+All_Customers_Small_Commercial!N441+All_Customers_Lighting!N441</f>
        <v>116407.5</v>
      </c>
      <c r="O441" s="24">
        <f>All_Customers_Residential!O441+All_Customers_Small_Commercial!O441+All_Customers_Lighting!O441</f>
        <v>111440.5</v>
      </c>
      <c r="P441" s="24">
        <f>All_Customers_Residential!P441+All_Customers_Small_Commercial!P441+All_Customers_Lighting!P441</f>
        <v>105417.5</v>
      </c>
      <c r="Q441" s="24">
        <f>All_Customers_Residential!Q441+All_Customers_Small_Commercial!Q441+All_Customers_Lighting!Q441</f>
        <v>109242</v>
      </c>
      <c r="R441" s="24">
        <f>All_Customers_Residential!R441+All_Customers_Small_Commercial!R441+All_Customers_Lighting!R441</f>
        <v>115753.5</v>
      </c>
      <c r="S441" s="24">
        <f>All_Customers_Residential!S441+All_Customers_Small_Commercial!S441+All_Customers_Lighting!S441</f>
        <v>126155.5</v>
      </c>
      <c r="T441" s="24">
        <f>All_Customers_Residential!T441+All_Customers_Small_Commercial!T441+All_Customers_Lighting!T441</f>
        <v>131145.5</v>
      </c>
      <c r="U441" s="24">
        <f>All_Customers_Residential!U441+All_Customers_Small_Commercial!U441+All_Customers_Lighting!U441</f>
        <v>143406.5</v>
      </c>
      <c r="V441" s="24">
        <f>All_Customers_Residential!V441+All_Customers_Small_Commercial!V441+All_Customers_Lighting!V441</f>
        <v>138365</v>
      </c>
      <c r="W441" s="24">
        <f>All_Customers_Residential!W441+All_Customers_Small_Commercial!W441+All_Customers_Lighting!W441</f>
        <v>112572</v>
      </c>
      <c r="X441" s="24">
        <f>All_Customers_Residential!X441+All_Customers_Small_Commercial!X441+All_Customers_Lighting!X441</f>
        <v>92344.5</v>
      </c>
      <c r="Y441" s="24">
        <f>All_Customers_Residential!Y441+All_Customers_Small_Commercial!Y441+All_Customers_Lighting!Y441</f>
        <v>82847.5</v>
      </c>
    </row>
    <row r="442" spans="1:25" x14ac:dyDescent="0.2">
      <c r="A442" s="23">
        <f>All_Customers_Residential!A442</f>
        <v>45362</v>
      </c>
      <c r="B442" s="24">
        <f>All_Customers_Residential!B442+All_Customers_Small_Commercial!B442+All_Customers_Lighting!B442</f>
        <v>76838</v>
      </c>
      <c r="C442" s="24">
        <f>All_Customers_Residential!C442+All_Customers_Small_Commercial!C442+All_Customers_Lighting!C442</f>
        <v>71633</v>
      </c>
      <c r="D442" s="24">
        <f>All_Customers_Residential!D442+All_Customers_Small_Commercial!D442+All_Customers_Lighting!D442</f>
        <v>70094.5</v>
      </c>
      <c r="E442" s="24">
        <f>All_Customers_Residential!E442+All_Customers_Small_Commercial!E442+All_Customers_Lighting!E442</f>
        <v>72171</v>
      </c>
      <c r="F442" s="24">
        <f>All_Customers_Residential!F442+All_Customers_Small_Commercial!F442+All_Customers_Lighting!F442</f>
        <v>74270</v>
      </c>
      <c r="G442" s="24">
        <f>All_Customers_Residential!G442+All_Customers_Small_Commercial!G442+All_Customers_Lighting!G442</f>
        <v>85217</v>
      </c>
      <c r="H442" s="24">
        <f>All_Customers_Residential!H442+All_Customers_Small_Commercial!H442+All_Customers_Lighting!H442</f>
        <v>111795.5</v>
      </c>
      <c r="I442" s="24">
        <f>All_Customers_Residential!I442+All_Customers_Small_Commercial!I442+All_Customers_Lighting!I442</f>
        <v>125044</v>
      </c>
      <c r="J442" s="24">
        <f>All_Customers_Residential!J442+All_Customers_Small_Commercial!J442+All_Customers_Lighting!J442</f>
        <v>121488</v>
      </c>
      <c r="K442" s="24">
        <f>All_Customers_Residential!K442+All_Customers_Small_Commercial!K442+All_Customers_Lighting!K442</f>
        <v>121712.5</v>
      </c>
      <c r="L442" s="24">
        <f>All_Customers_Residential!L442+All_Customers_Small_Commercial!L442+All_Customers_Lighting!L442</f>
        <v>119666</v>
      </c>
      <c r="M442" s="24">
        <f>All_Customers_Residential!M442+All_Customers_Small_Commercial!M442+All_Customers_Lighting!M442</f>
        <v>115443</v>
      </c>
      <c r="N442" s="24">
        <f>All_Customers_Residential!N442+All_Customers_Small_Commercial!N442+All_Customers_Lighting!N442</f>
        <v>112287.5</v>
      </c>
      <c r="O442" s="24">
        <f>All_Customers_Residential!O442+All_Customers_Small_Commercial!O442+All_Customers_Lighting!O442</f>
        <v>107104.5</v>
      </c>
      <c r="P442" s="24">
        <f>All_Customers_Residential!P442+All_Customers_Small_Commercial!P442+All_Customers_Lighting!P442</f>
        <v>103063.5</v>
      </c>
      <c r="Q442" s="24">
        <f>All_Customers_Residential!Q442+All_Customers_Small_Commercial!Q442+All_Customers_Lighting!Q442</f>
        <v>107392</v>
      </c>
      <c r="R442" s="24">
        <f>All_Customers_Residential!R442+All_Customers_Small_Commercial!R442+All_Customers_Lighting!R442</f>
        <v>113590</v>
      </c>
      <c r="S442" s="24">
        <f>All_Customers_Residential!S442+All_Customers_Small_Commercial!S442+All_Customers_Lighting!S442</f>
        <v>124273.5</v>
      </c>
      <c r="T442" s="24">
        <f>All_Customers_Residential!T442+All_Customers_Small_Commercial!T442+All_Customers_Lighting!T442</f>
        <v>128501.5</v>
      </c>
      <c r="U442" s="24">
        <f>All_Customers_Residential!U442+All_Customers_Small_Commercial!U442+All_Customers_Lighting!U442</f>
        <v>141421.5</v>
      </c>
      <c r="V442" s="24">
        <f>All_Customers_Residential!V442+All_Customers_Small_Commercial!V442+All_Customers_Lighting!V442</f>
        <v>135995</v>
      </c>
      <c r="W442" s="24">
        <f>All_Customers_Residential!W442+All_Customers_Small_Commercial!W442+All_Customers_Lighting!W442</f>
        <v>112902</v>
      </c>
      <c r="X442" s="24">
        <f>All_Customers_Residential!X442+All_Customers_Small_Commercial!X442+All_Customers_Lighting!X442</f>
        <v>91105</v>
      </c>
      <c r="Y442" s="24">
        <f>All_Customers_Residential!Y442+All_Customers_Small_Commercial!Y442+All_Customers_Lighting!Y442</f>
        <v>82147</v>
      </c>
    </row>
    <row r="443" spans="1:25" x14ac:dyDescent="0.2">
      <c r="A443" s="23">
        <f>All_Customers_Residential!A443</f>
        <v>45363</v>
      </c>
      <c r="B443" s="24">
        <f>All_Customers_Residential!B443+All_Customers_Small_Commercial!B443+All_Customers_Lighting!B443</f>
        <v>76876</v>
      </c>
      <c r="C443" s="24">
        <f>All_Customers_Residential!C443+All_Customers_Small_Commercial!C443+All_Customers_Lighting!C443</f>
        <v>71672</v>
      </c>
      <c r="D443" s="24">
        <f>All_Customers_Residential!D443+All_Customers_Small_Commercial!D443+All_Customers_Lighting!D443</f>
        <v>70133.5</v>
      </c>
      <c r="E443" s="24">
        <f>All_Customers_Residential!E443+All_Customers_Small_Commercial!E443+All_Customers_Lighting!E443</f>
        <v>72211</v>
      </c>
      <c r="F443" s="24">
        <f>All_Customers_Residential!F443+All_Customers_Small_Commercial!F443+All_Customers_Lighting!F443</f>
        <v>74307</v>
      </c>
      <c r="G443" s="24">
        <f>All_Customers_Residential!G443+All_Customers_Small_Commercial!G443+All_Customers_Lighting!G443</f>
        <v>85258.5</v>
      </c>
      <c r="H443" s="24">
        <f>All_Customers_Residential!H443+All_Customers_Small_Commercial!H443+All_Customers_Lighting!H443</f>
        <v>111826.5</v>
      </c>
      <c r="I443" s="24">
        <f>All_Customers_Residential!I443+All_Customers_Small_Commercial!I443+All_Customers_Lighting!I443</f>
        <v>125049.5</v>
      </c>
      <c r="J443" s="24">
        <f>All_Customers_Residential!J443+All_Customers_Small_Commercial!J443+All_Customers_Lighting!J443</f>
        <v>121504.5</v>
      </c>
      <c r="K443" s="24">
        <f>All_Customers_Residential!K443+All_Customers_Small_Commercial!K443+All_Customers_Lighting!K443</f>
        <v>121726.5</v>
      </c>
      <c r="L443" s="24">
        <f>All_Customers_Residential!L443+All_Customers_Small_Commercial!L443+All_Customers_Lighting!L443</f>
        <v>119662</v>
      </c>
      <c r="M443" s="24">
        <f>All_Customers_Residential!M443+All_Customers_Small_Commercial!M443+All_Customers_Lighting!M443</f>
        <v>115454</v>
      </c>
      <c r="N443" s="24">
        <f>All_Customers_Residential!N443+All_Customers_Small_Commercial!N443+All_Customers_Lighting!N443</f>
        <v>112302.5</v>
      </c>
      <c r="O443" s="24">
        <f>All_Customers_Residential!O443+All_Customers_Small_Commercial!O443+All_Customers_Lighting!O443</f>
        <v>107120</v>
      </c>
      <c r="P443" s="24">
        <f>All_Customers_Residential!P443+All_Customers_Small_Commercial!P443+All_Customers_Lighting!P443</f>
        <v>103077.5</v>
      </c>
      <c r="Q443" s="24">
        <f>All_Customers_Residential!Q443+All_Customers_Small_Commercial!Q443+All_Customers_Lighting!Q443</f>
        <v>107407</v>
      </c>
      <c r="R443" s="24">
        <f>All_Customers_Residential!R443+All_Customers_Small_Commercial!R443+All_Customers_Lighting!R443</f>
        <v>113605.5</v>
      </c>
      <c r="S443" s="24">
        <f>All_Customers_Residential!S443+All_Customers_Small_Commercial!S443+All_Customers_Lighting!S443</f>
        <v>124285.5</v>
      </c>
      <c r="T443" s="24">
        <f>All_Customers_Residential!T443+All_Customers_Small_Commercial!T443+All_Customers_Lighting!T443</f>
        <v>128503.5</v>
      </c>
      <c r="U443" s="24">
        <f>All_Customers_Residential!U443+All_Customers_Small_Commercial!U443+All_Customers_Lighting!U443</f>
        <v>141435.5</v>
      </c>
      <c r="V443" s="24">
        <f>All_Customers_Residential!V443+All_Customers_Small_Commercial!V443+All_Customers_Lighting!V443</f>
        <v>136010</v>
      </c>
      <c r="W443" s="24">
        <f>All_Customers_Residential!W443+All_Customers_Small_Commercial!W443+All_Customers_Lighting!W443</f>
        <v>112916</v>
      </c>
      <c r="X443" s="24">
        <f>All_Customers_Residential!X443+All_Customers_Small_Commercial!X443+All_Customers_Lighting!X443</f>
        <v>91117.5</v>
      </c>
      <c r="Y443" s="24">
        <f>All_Customers_Residential!Y443+All_Customers_Small_Commercial!Y443+All_Customers_Lighting!Y443</f>
        <v>82156</v>
      </c>
    </row>
    <row r="444" spans="1:25" x14ac:dyDescent="0.2">
      <c r="A444" s="23">
        <f>All_Customers_Residential!A444</f>
        <v>45364</v>
      </c>
      <c r="B444" s="24">
        <f>All_Customers_Residential!B444+All_Customers_Small_Commercial!B444+All_Customers_Lighting!B444</f>
        <v>76812</v>
      </c>
      <c r="C444" s="24">
        <f>All_Customers_Residential!C444+All_Customers_Small_Commercial!C444+All_Customers_Lighting!C444</f>
        <v>71612.5</v>
      </c>
      <c r="D444" s="24">
        <f>All_Customers_Residential!D444+All_Customers_Small_Commercial!D444+All_Customers_Lighting!D444</f>
        <v>70070.5</v>
      </c>
      <c r="E444" s="24">
        <f>All_Customers_Residential!E444+All_Customers_Small_Commercial!E444+All_Customers_Lighting!E444</f>
        <v>72147.5</v>
      </c>
      <c r="F444" s="24">
        <f>All_Customers_Residential!F444+All_Customers_Small_Commercial!F444+All_Customers_Lighting!F444</f>
        <v>74244</v>
      </c>
      <c r="G444" s="24">
        <f>All_Customers_Residential!G444+All_Customers_Small_Commercial!G444+All_Customers_Lighting!G444</f>
        <v>85183.5</v>
      </c>
      <c r="H444" s="24">
        <f>All_Customers_Residential!H444+All_Customers_Small_Commercial!H444+All_Customers_Lighting!H444</f>
        <v>111708.5</v>
      </c>
      <c r="I444" s="24">
        <f>All_Customers_Residential!I444+All_Customers_Small_Commercial!I444+All_Customers_Lighting!I444</f>
        <v>124935.5</v>
      </c>
      <c r="J444" s="24">
        <f>All_Customers_Residential!J444+All_Customers_Small_Commercial!J444+All_Customers_Lighting!J444</f>
        <v>121403.5</v>
      </c>
      <c r="K444" s="24">
        <f>All_Customers_Residential!K444+All_Customers_Small_Commercial!K444+All_Customers_Lighting!K444</f>
        <v>121636.5</v>
      </c>
      <c r="L444" s="24">
        <f>All_Customers_Residential!L444+All_Customers_Small_Commercial!L444+All_Customers_Lighting!L444</f>
        <v>119567.5</v>
      </c>
      <c r="M444" s="24">
        <f>All_Customers_Residential!M444+All_Customers_Small_Commercial!M444+All_Customers_Lighting!M444</f>
        <v>115357</v>
      </c>
      <c r="N444" s="24">
        <f>All_Customers_Residential!N444+All_Customers_Small_Commercial!N444+All_Customers_Lighting!N444</f>
        <v>112204</v>
      </c>
      <c r="O444" s="24">
        <f>All_Customers_Residential!O444+All_Customers_Small_Commercial!O444+All_Customers_Lighting!O444</f>
        <v>107024</v>
      </c>
      <c r="P444" s="24">
        <f>All_Customers_Residential!P444+All_Customers_Small_Commercial!P444+All_Customers_Lighting!P444</f>
        <v>102987.5</v>
      </c>
      <c r="Q444" s="24">
        <f>All_Customers_Residential!Q444+All_Customers_Small_Commercial!Q444+All_Customers_Lighting!Q444</f>
        <v>107314.5</v>
      </c>
      <c r="R444" s="24">
        <f>All_Customers_Residential!R444+All_Customers_Small_Commercial!R444+All_Customers_Lighting!R444</f>
        <v>113504.5</v>
      </c>
      <c r="S444" s="24">
        <f>All_Customers_Residential!S444+All_Customers_Small_Commercial!S444+All_Customers_Lighting!S444</f>
        <v>124175.5</v>
      </c>
      <c r="T444" s="24">
        <f>All_Customers_Residential!T444+All_Customers_Small_Commercial!T444+All_Customers_Lighting!T444</f>
        <v>128388</v>
      </c>
      <c r="U444" s="24">
        <f>All_Customers_Residential!U444+All_Customers_Small_Commercial!U444+All_Customers_Lighting!U444</f>
        <v>141304.5</v>
      </c>
      <c r="V444" s="24">
        <f>All_Customers_Residential!V444+All_Customers_Small_Commercial!V444+All_Customers_Lighting!V444</f>
        <v>135888</v>
      </c>
      <c r="W444" s="24">
        <f>All_Customers_Residential!W444+All_Customers_Small_Commercial!W444+All_Customers_Lighting!W444</f>
        <v>112817</v>
      </c>
      <c r="X444" s="24">
        <f>All_Customers_Residential!X444+All_Customers_Small_Commercial!X444+All_Customers_Lighting!X444</f>
        <v>91037.5</v>
      </c>
      <c r="Y444" s="24">
        <f>All_Customers_Residential!Y444+All_Customers_Small_Commercial!Y444+All_Customers_Lighting!Y444</f>
        <v>82084</v>
      </c>
    </row>
    <row r="445" spans="1:25" x14ac:dyDescent="0.2">
      <c r="A445" s="23">
        <f>All_Customers_Residential!A445</f>
        <v>45365</v>
      </c>
      <c r="B445" s="24">
        <f>All_Customers_Residential!B445+All_Customers_Small_Commercial!B445+All_Customers_Lighting!B445</f>
        <v>76728</v>
      </c>
      <c r="C445" s="24">
        <f>All_Customers_Residential!C445+All_Customers_Small_Commercial!C445+All_Customers_Lighting!C445</f>
        <v>71538</v>
      </c>
      <c r="D445" s="24">
        <f>All_Customers_Residential!D445+All_Customers_Small_Commercial!D445+All_Customers_Lighting!D445</f>
        <v>69998.5</v>
      </c>
      <c r="E445" s="24">
        <f>All_Customers_Residential!E445+All_Customers_Small_Commercial!E445+All_Customers_Lighting!E445</f>
        <v>72073</v>
      </c>
      <c r="F445" s="24">
        <f>All_Customers_Residential!F445+All_Customers_Small_Commercial!F445+All_Customers_Lighting!F445</f>
        <v>74167.5</v>
      </c>
      <c r="G445" s="24">
        <f>All_Customers_Residential!G445+All_Customers_Small_Commercial!G445+All_Customers_Lighting!G445</f>
        <v>85089.5</v>
      </c>
      <c r="H445" s="24">
        <f>All_Customers_Residential!H445+All_Customers_Small_Commercial!H445+All_Customers_Lighting!H445</f>
        <v>111612</v>
      </c>
      <c r="I445" s="24">
        <f>All_Customers_Residential!I445+All_Customers_Small_Commercial!I445+All_Customers_Lighting!I445</f>
        <v>124798.5</v>
      </c>
      <c r="J445" s="24">
        <f>All_Customers_Residential!J445+All_Customers_Small_Commercial!J445+All_Customers_Lighting!J445</f>
        <v>121260.5</v>
      </c>
      <c r="K445" s="24">
        <f>All_Customers_Residential!K445+All_Customers_Small_Commercial!K445+All_Customers_Lighting!K445</f>
        <v>121482</v>
      </c>
      <c r="L445" s="24">
        <f>All_Customers_Residential!L445+All_Customers_Small_Commercial!L445+All_Customers_Lighting!L445</f>
        <v>119411</v>
      </c>
      <c r="M445" s="24">
        <f>All_Customers_Residential!M445+All_Customers_Small_Commercial!M445+All_Customers_Lighting!M445</f>
        <v>115229</v>
      </c>
      <c r="N445" s="24">
        <f>All_Customers_Residential!N445+All_Customers_Small_Commercial!N445+All_Customers_Lighting!N445</f>
        <v>112079</v>
      </c>
      <c r="O445" s="24">
        <f>All_Customers_Residential!O445+All_Customers_Small_Commercial!O445+All_Customers_Lighting!O445</f>
        <v>106905.5</v>
      </c>
      <c r="P445" s="24">
        <f>All_Customers_Residential!P445+All_Customers_Small_Commercial!P445+All_Customers_Lighting!P445</f>
        <v>102873.5</v>
      </c>
      <c r="Q445" s="24">
        <f>All_Customers_Residential!Q445+All_Customers_Small_Commercial!Q445+All_Customers_Lighting!Q445</f>
        <v>107196</v>
      </c>
      <c r="R445" s="24">
        <f>All_Customers_Residential!R445+All_Customers_Small_Commercial!R445+All_Customers_Lighting!R445</f>
        <v>113378</v>
      </c>
      <c r="S445" s="24">
        <f>All_Customers_Residential!S445+All_Customers_Small_Commercial!S445+All_Customers_Lighting!S445</f>
        <v>124036.5</v>
      </c>
      <c r="T445" s="24">
        <f>All_Customers_Residential!T445+All_Customers_Small_Commercial!T445+All_Customers_Lighting!T445</f>
        <v>128249</v>
      </c>
      <c r="U445" s="24">
        <f>All_Customers_Residential!U445+All_Customers_Small_Commercial!U445+All_Customers_Lighting!U445</f>
        <v>141152.5</v>
      </c>
      <c r="V445" s="24">
        <f>All_Customers_Residential!V445+All_Customers_Small_Commercial!V445+All_Customers_Lighting!V445</f>
        <v>135737</v>
      </c>
      <c r="W445" s="24">
        <f>All_Customers_Residential!W445+All_Customers_Small_Commercial!W445+All_Customers_Lighting!W445</f>
        <v>112688.5</v>
      </c>
      <c r="X445" s="24">
        <f>All_Customers_Residential!X445+All_Customers_Small_Commercial!X445+All_Customers_Lighting!X445</f>
        <v>90936</v>
      </c>
      <c r="Y445" s="24">
        <f>All_Customers_Residential!Y445+All_Customers_Small_Commercial!Y445+All_Customers_Lighting!Y445</f>
        <v>81997</v>
      </c>
    </row>
    <row r="446" spans="1:25" x14ac:dyDescent="0.2">
      <c r="A446" s="23">
        <f>All_Customers_Residential!A446</f>
        <v>45366</v>
      </c>
      <c r="B446" s="24">
        <f>All_Customers_Residential!B446+All_Customers_Small_Commercial!B446+All_Customers_Lighting!B446</f>
        <v>76505.5</v>
      </c>
      <c r="C446" s="24">
        <f>All_Customers_Residential!C446+All_Customers_Small_Commercial!C446+All_Customers_Lighting!C446</f>
        <v>71327.5</v>
      </c>
      <c r="D446" s="24">
        <f>All_Customers_Residential!D446+All_Customers_Small_Commercial!D446+All_Customers_Lighting!D446</f>
        <v>69792</v>
      </c>
      <c r="E446" s="24">
        <f>All_Customers_Residential!E446+All_Customers_Small_Commercial!E446+All_Customers_Lighting!E446</f>
        <v>71858.5</v>
      </c>
      <c r="F446" s="24">
        <f>All_Customers_Residential!F446+All_Customers_Small_Commercial!F446+All_Customers_Lighting!F446</f>
        <v>73948</v>
      </c>
      <c r="G446" s="24">
        <f>All_Customers_Residential!G446+All_Customers_Small_Commercial!G446+All_Customers_Lighting!G446</f>
        <v>84844</v>
      </c>
      <c r="H446" s="24">
        <f>All_Customers_Residential!H446+All_Customers_Small_Commercial!H446+All_Customers_Lighting!H446</f>
        <v>111295</v>
      </c>
      <c r="I446" s="24">
        <f>All_Customers_Residential!I446+All_Customers_Small_Commercial!I446+All_Customers_Lighting!I446</f>
        <v>124469</v>
      </c>
      <c r="J446" s="24">
        <f>All_Customers_Residential!J446+All_Customers_Small_Commercial!J446+All_Customers_Lighting!J446</f>
        <v>120900</v>
      </c>
      <c r="K446" s="24">
        <f>All_Customers_Residential!K446+All_Customers_Small_Commercial!K446+All_Customers_Lighting!K446</f>
        <v>121118</v>
      </c>
      <c r="L446" s="24">
        <f>All_Customers_Residential!L446+All_Customers_Small_Commercial!L446+All_Customers_Lighting!L446</f>
        <v>119071</v>
      </c>
      <c r="M446" s="24">
        <f>All_Customers_Residential!M446+All_Customers_Small_Commercial!M446+All_Customers_Lighting!M446</f>
        <v>114900.5</v>
      </c>
      <c r="N446" s="24">
        <f>All_Customers_Residential!N446+All_Customers_Small_Commercial!N446+All_Customers_Lighting!N446</f>
        <v>111761.5</v>
      </c>
      <c r="O446" s="24">
        <f>All_Customers_Residential!O446+All_Customers_Small_Commercial!O446+All_Customers_Lighting!O446</f>
        <v>106597</v>
      </c>
      <c r="P446" s="24">
        <f>All_Customers_Residential!P446+All_Customers_Small_Commercial!P446+All_Customers_Lighting!P446</f>
        <v>102562</v>
      </c>
      <c r="Q446" s="24">
        <f>All_Customers_Residential!Q446+All_Customers_Small_Commercial!Q446+All_Customers_Lighting!Q446</f>
        <v>106871</v>
      </c>
      <c r="R446" s="24">
        <f>All_Customers_Residential!R446+All_Customers_Small_Commercial!R446+All_Customers_Lighting!R446</f>
        <v>113042.5</v>
      </c>
      <c r="S446" s="24">
        <f>All_Customers_Residential!S446+All_Customers_Small_Commercial!S446+All_Customers_Lighting!S446</f>
        <v>123673</v>
      </c>
      <c r="T446" s="24">
        <f>All_Customers_Residential!T446+All_Customers_Small_Commercial!T446+All_Customers_Lighting!T446</f>
        <v>127900.5</v>
      </c>
      <c r="U446" s="24">
        <f>All_Customers_Residential!U446+All_Customers_Small_Commercial!U446+All_Customers_Lighting!U446</f>
        <v>140749</v>
      </c>
      <c r="V446" s="24">
        <f>All_Customers_Residential!V446+All_Customers_Small_Commercial!V446+All_Customers_Lighting!V446</f>
        <v>135347</v>
      </c>
      <c r="W446" s="24">
        <f>All_Customers_Residential!W446+All_Customers_Small_Commercial!W446+All_Customers_Lighting!W446</f>
        <v>112367</v>
      </c>
      <c r="X446" s="24">
        <f>All_Customers_Residential!X446+All_Customers_Small_Commercial!X446+All_Customers_Lighting!X446</f>
        <v>90675.5</v>
      </c>
      <c r="Y446" s="24">
        <f>All_Customers_Residential!Y446+All_Customers_Small_Commercial!Y446+All_Customers_Lighting!Y446</f>
        <v>81759</v>
      </c>
    </row>
    <row r="447" spans="1:25" x14ac:dyDescent="0.2">
      <c r="A447" s="23">
        <f>All_Customers_Residential!A447</f>
        <v>45367</v>
      </c>
      <c r="B447" s="24">
        <f>All_Customers_Residential!B447+All_Customers_Small_Commercial!B447+All_Customers_Lighting!B447</f>
        <v>76926.5</v>
      </c>
      <c r="C447" s="24">
        <f>All_Customers_Residential!C447+All_Customers_Small_Commercial!C447+All_Customers_Lighting!C447</f>
        <v>65854</v>
      </c>
      <c r="D447" s="24">
        <f>All_Customers_Residential!D447+All_Customers_Small_Commercial!D447+All_Customers_Lighting!D447</f>
        <v>70547.5</v>
      </c>
      <c r="E447" s="24">
        <f>All_Customers_Residential!E447+All_Customers_Small_Commercial!E447+All_Customers_Lighting!E447</f>
        <v>71004.5</v>
      </c>
      <c r="F447" s="24">
        <f>All_Customers_Residential!F447+All_Customers_Small_Commercial!F447+All_Customers_Lighting!F447</f>
        <v>73420</v>
      </c>
      <c r="G447" s="24">
        <f>All_Customers_Residential!G447+All_Customers_Small_Commercial!G447+All_Customers_Lighting!G447</f>
        <v>81131</v>
      </c>
      <c r="H447" s="24">
        <f>All_Customers_Residential!H447+All_Customers_Small_Commercial!H447+All_Customers_Lighting!H447</f>
        <v>101069.5</v>
      </c>
      <c r="I447" s="24">
        <f>All_Customers_Residential!I447+All_Customers_Small_Commercial!I447+All_Customers_Lighting!I447</f>
        <v>113764.5</v>
      </c>
      <c r="J447" s="24">
        <f>All_Customers_Residential!J447+All_Customers_Small_Commercial!J447+All_Customers_Lighting!J447</f>
        <v>120970.5</v>
      </c>
      <c r="K447" s="24">
        <f>All_Customers_Residential!K447+All_Customers_Small_Commercial!K447+All_Customers_Lighting!K447</f>
        <v>125873</v>
      </c>
      <c r="L447" s="24">
        <f>All_Customers_Residential!L447+All_Customers_Small_Commercial!L447+All_Customers_Lighting!L447</f>
        <v>122797.5</v>
      </c>
      <c r="M447" s="24">
        <f>All_Customers_Residential!M447+All_Customers_Small_Commercial!M447+All_Customers_Lighting!M447</f>
        <v>119611</v>
      </c>
      <c r="N447" s="24">
        <f>All_Customers_Residential!N447+All_Customers_Small_Commercial!N447+All_Customers_Lighting!N447</f>
        <v>115418.5</v>
      </c>
      <c r="O447" s="24">
        <f>All_Customers_Residential!O447+All_Customers_Small_Commercial!O447+All_Customers_Lighting!O447</f>
        <v>110500</v>
      </c>
      <c r="P447" s="24">
        <f>All_Customers_Residential!P447+All_Customers_Small_Commercial!P447+All_Customers_Lighting!P447</f>
        <v>104531.5</v>
      </c>
      <c r="Q447" s="24">
        <f>All_Customers_Residential!Q447+All_Customers_Small_Commercial!Q447+All_Customers_Lighting!Q447</f>
        <v>108316.5</v>
      </c>
      <c r="R447" s="24">
        <f>All_Customers_Residential!R447+All_Customers_Small_Commercial!R447+All_Customers_Lighting!R447</f>
        <v>114763</v>
      </c>
      <c r="S447" s="24">
        <f>All_Customers_Residential!S447+All_Customers_Small_Commercial!S447+All_Customers_Lighting!S447</f>
        <v>125071.5</v>
      </c>
      <c r="T447" s="24">
        <f>All_Customers_Residential!T447+All_Customers_Small_Commercial!T447+All_Customers_Lighting!T447</f>
        <v>130013.5</v>
      </c>
      <c r="U447" s="24">
        <f>All_Customers_Residential!U447+All_Customers_Small_Commercial!U447+All_Customers_Lighting!U447</f>
        <v>142204</v>
      </c>
      <c r="V447" s="24">
        <f>All_Customers_Residential!V447+All_Customers_Small_Commercial!V447+All_Customers_Lighting!V447</f>
        <v>137201</v>
      </c>
      <c r="W447" s="24">
        <f>All_Customers_Residential!W447+All_Customers_Small_Commercial!W447+All_Customers_Lighting!W447</f>
        <v>111648.5</v>
      </c>
      <c r="X447" s="24">
        <f>All_Customers_Residential!X447+All_Customers_Small_Commercial!X447+All_Customers_Lighting!X447</f>
        <v>91601</v>
      </c>
      <c r="Y447" s="24">
        <f>All_Customers_Residential!Y447+All_Customers_Small_Commercial!Y447+All_Customers_Lighting!Y447</f>
        <v>82187</v>
      </c>
    </row>
    <row r="448" spans="1:25" x14ac:dyDescent="0.2">
      <c r="A448" s="23">
        <f>All_Customers_Residential!A448</f>
        <v>45368</v>
      </c>
      <c r="B448" s="24">
        <f>All_Customers_Residential!B448+All_Customers_Small_Commercial!B448+All_Customers_Lighting!B448</f>
        <v>76931</v>
      </c>
      <c r="C448" s="24">
        <f>All_Customers_Residential!C448+All_Customers_Small_Commercial!C448+All_Customers_Lighting!C448</f>
        <v>65857.5</v>
      </c>
      <c r="D448" s="24">
        <f>All_Customers_Residential!D448+All_Customers_Small_Commercial!D448+All_Customers_Lighting!D448</f>
        <v>70545.5</v>
      </c>
      <c r="E448" s="24">
        <f>All_Customers_Residential!E448+All_Customers_Small_Commercial!E448+All_Customers_Lighting!E448</f>
        <v>71008</v>
      </c>
      <c r="F448" s="24">
        <f>All_Customers_Residential!F448+All_Customers_Small_Commercial!F448+All_Customers_Lighting!F448</f>
        <v>73423.5</v>
      </c>
      <c r="G448" s="24">
        <f>All_Customers_Residential!G448+All_Customers_Small_Commercial!G448+All_Customers_Lighting!G448</f>
        <v>81136.5</v>
      </c>
      <c r="H448" s="24">
        <f>All_Customers_Residential!H448+All_Customers_Small_Commercial!H448+All_Customers_Lighting!H448</f>
        <v>101112.5</v>
      </c>
      <c r="I448" s="24">
        <f>All_Customers_Residential!I448+All_Customers_Small_Commercial!I448+All_Customers_Lighting!I448</f>
        <v>113792.5</v>
      </c>
      <c r="J448" s="24">
        <f>All_Customers_Residential!J448+All_Customers_Small_Commercial!J448+All_Customers_Lighting!J448</f>
        <v>120977</v>
      </c>
      <c r="K448" s="24">
        <f>All_Customers_Residential!K448+All_Customers_Small_Commercial!K448+All_Customers_Lighting!K448</f>
        <v>125878.5</v>
      </c>
      <c r="L448" s="24">
        <f>All_Customers_Residential!L448+All_Customers_Small_Commercial!L448+All_Customers_Lighting!L448</f>
        <v>122805.5</v>
      </c>
      <c r="M448" s="24">
        <f>All_Customers_Residential!M448+All_Customers_Small_Commercial!M448+All_Customers_Lighting!M448</f>
        <v>119618.5</v>
      </c>
      <c r="N448" s="24">
        <f>All_Customers_Residential!N448+All_Customers_Small_Commercial!N448+All_Customers_Lighting!N448</f>
        <v>115424.5</v>
      </c>
      <c r="O448" s="24">
        <f>All_Customers_Residential!O448+All_Customers_Small_Commercial!O448+All_Customers_Lighting!O448</f>
        <v>110506</v>
      </c>
      <c r="P448" s="24">
        <f>All_Customers_Residential!P448+All_Customers_Small_Commercial!P448+All_Customers_Lighting!P448</f>
        <v>104538.5</v>
      </c>
      <c r="Q448" s="24">
        <f>All_Customers_Residential!Q448+All_Customers_Small_Commercial!Q448+All_Customers_Lighting!Q448</f>
        <v>108324</v>
      </c>
      <c r="R448" s="24">
        <f>All_Customers_Residential!R448+All_Customers_Small_Commercial!R448+All_Customers_Lighting!R448</f>
        <v>114772</v>
      </c>
      <c r="S448" s="24">
        <f>All_Customers_Residential!S448+All_Customers_Small_Commercial!S448+All_Customers_Lighting!S448</f>
        <v>125080.5</v>
      </c>
      <c r="T448" s="24">
        <f>All_Customers_Residential!T448+All_Customers_Small_Commercial!T448+All_Customers_Lighting!T448</f>
        <v>129992</v>
      </c>
      <c r="U448" s="24">
        <f>All_Customers_Residential!U448+All_Customers_Small_Commercial!U448+All_Customers_Lighting!U448</f>
        <v>142214</v>
      </c>
      <c r="V448" s="24">
        <f>All_Customers_Residential!V448+All_Customers_Small_Commercial!V448+All_Customers_Lighting!V448</f>
        <v>137208</v>
      </c>
      <c r="W448" s="24">
        <f>All_Customers_Residential!W448+All_Customers_Small_Commercial!W448+All_Customers_Lighting!W448</f>
        <v>111652</v>
      </c>
      <c r="X448" s="24">
        <f>All_Customers_Residential!X448+All_Customers_Small_Commercial!X448+All_Customers_Lighting!X448</f>
        <v>91605.5</v>
      </c>
      <c r="Y448" s="24">
        <f>All_Customers_Residential!Y448+All_Customers_Small_Commercial!Y448+All_Customers_Lighting!Y448</f>
        <v>82193.5</v>
      </c>
    </row>
    <row r="449" spans="1:25" x14ac:dyDescent="0.2">
      <c r="A449" s="23">
        <f>All_Customers_Residential!A449</f>
        <v>45369</v>
      </c>
      <c r="B449" s="24">
        <f>All_Customers_Residential!B449+All_Customers_Small_Commercial!B449+All_Customers_Lighting!B449</f>
        <v>76258</v>
      </c>
      <c r="C449" s="24">
        <f>All_Customers_Residential!C449+All_Customers_Small_Commercial!C449+All_Customers_Lighting!C449</f>
        <v>71097</v>
      </c>
      <c r="D449" s="24">
        <f>All_Customers_Residential!D449+All_Customers_Small_Commercial!D449+All_Customers_Lighting!D449</f>
        <v>69567.5</v>
      </c>
      <c r="E449" s="24">
        <f>All_Customers_Residential!E449+All_Customers_Small_Commercial!E449+All_Customers_Lighting!E449</f>
        <v>71628.5</v>
      </c>
      <c r="F449" s="24">
        <f>All_Customers_Residential!F449+All_Customers_Small_Commercial!F449+All_Customers_Lighting!F449</f>
        <v>73712</v>
      </c>
      <c r="G449" s="24">
        <f>All_Customers_Residential!G449+All_Customers_Small_Commercial!G449+All_Customers_Lighting!G449</f>
        <v>84570.5</v>
      </c>
      <c r="H449" s="24">
        <f>All_Customers_Residential!H449+All_Customers_Small_Commercial!H449+All_Customers_Lighting!H449</f>
        <v>110886</v>
      </c>
      <c r="I449" s="24">
        <f>All_Customers_Residential!I449+All_Customers_Small_Commercial!I449+All_Customers_Lighting!I449</f>
        <v>124016.5</v>
      </c>
      <c r="J449" s="24">
        <f>All_Customers_Residential!J449+All_Customers_Small_Commercial!J449+All_Customers_Lighting!J449</f>
        <v>120505</v>
      </c>
      <c r="K449" s="24">
        <f>All_Customers_Residential!K449+All_Customers_Small_Commercial!K449+All_Customers_Lighting!K449</f>
        <v>120721.5</v>
      </c>
      <c r="L449" s="24">
        <f>All_Customers_Residential!L449+All_Customers_Small_Commercial!L449+All_Customers_Lighting!L449</f>
        <v>118662.5</v>
      </c>
      <c r="M449" s="24">
        <f>All_Customers_Residential!M449+All_Customers_Small_Commercial!M449+All_Customers_Lighting!M449</f>
        <v>114505</v>
      </c>
      <c r="N449" s="24">
        <f>All_Customers_Residential!N449+All_Customers_Small_Commercial!N449+All_Customers_Lighting!N449</f>
        <v>111378</v>
      </c>
      <c r="O449" s="24">
        <f>All_Customers_Residential!O449+All_Customers_Small_Commercial!O449+All_Customers_Lighting!O449</f>
        <v>106234.5</v>
      </c>
      <c r="P449" s="24">
        <f>All_Customers_Residential!P449+All_Customers_Small_Commercial!P449+All_Customers_Lighting!P449</f>
        <v>102229</v>
      </c>
      <c r="Q449" s="24">
        <f>All_Customers_Residential!Q449+All_Customers_Small_Commercial!Q449+All_Customers_Lighting!Q449</f>
        <v>106525.5</v>
      </c>
      <c r="R449" s="24">
        <f>All_Customers_Residential!R449+All_Customers_Small_Commercial!R449+All_Customers_Lighting!R449</f>
        <v>112671</v>
      </c>
      <c r="S449" s="24">
        <f>All_Customers_Residential!S449+All_Customers_Small_Commercial!S449+All_Customers_Lighting!S449</f>
        <v>123267</v>
      </c>
      <c r="T449" s="24">
        <f>All_Customers_Residential!T449+All_Customers_Small_Commercial!T449+All_Customers_Lighting!T449</f>
        <v>127454.5</v>
      </c>
      <c r="U449" s="24">
        <f>All_Customers_Residential!U449+All_Customers_Small_Commercial!U449+All_Customers_Lighting!U449</f>
        <v>140288</v>
      </c>
      <c r="V449" s="24">
        <f>All_Customers_Residential!V449+All_Customers_Small_Commercial!V449+All_Customers_Lighting!V449</f>
        <v>134903.5</v>
      </c>
      <c r="W449" s="24">
        <f>All_Customers_Residential!W449+All_Customers_Small_Commercial!W449+All_Customers_Lighting!W449</f>
        <v>111997</v>
      </c>
      <c r="X449" s="24">
        <f>All_Customers_Residential!X449+All_Customers_Small_Commercial!X449+All_Customers_Lighting!X449</f>
        <v>90383</v>
      </c>
      <c r="Y449" s="24">
        <f>All_Customers_Residential!Y449+All_Customers_Small_Commercial!Y449+All_Customers_Lighting!Y449</f>
        <v>81494</v>
      </c>
    </row>
    <row r="450" spans="1:25" x14ac:dyDescent="0.2">
      <c r="A450" s="23">
        <f>All_Customers_Residential!A450</f>
        <v>45370</v>
      </c>
      <c r="B450" s="24">
        <f>All_Customers_Residential!B450+All_Customers_Small_Commercial!B450+All_Customers_Lighting!B450</f>
        <v>76263</v>
      </c>
      <c r="C450" s="24">
        <f>All_Customers_Residential!C450+All_Customers_Small_Commercial!C450+All_Customers_Lighting!C450</f>
        <v>71102</v>
      </c>
      <c r="D450" s="24">
        <f>All_Customers_Residential!D450+All_Customers_Small_Commercial!D450+All_Customers_Lighting!D450</f>
        <v>69573</v>
      </c>
      <c r="E450" s="24">
        <f>All_Customers_Residential!E450+All_Customers_Small_Commercial!E450+All_Customers_Lighting!E450</f>
        <v>71635</v>
      </c>
      <c r="F450" s="24">
        <f>All_Customers_Residential!F450+All_Customers_Small_Commercial!F450+All_Customers_Lighting!F450</f>
        <v>73716.5</v>
      </c>
      <c r="G450" s="24">
        <f>All_Customers_Residential!G450+All_Customers_Small_Commercial!G450+All_Customers_Lighting!G450</f>
        <v>84574</v>
      </c>
      <c r="H450" s="24">
        <f>All_Customers_Residential!H450+All_Customers_Small_Commercial!H450+All_Customers_Lighting!H450</f>
        <v>110896</v>
      </c>
      <c r="I450" s="24">
        <f>All_Customers_Residential!I450+All_Customers_Small_Commercial!I450+All_Customers_Lighting!I450</f>
        <v>124023.5</v>
      </c>
      <c r="J450" s="24">
        <f>All_Customers_Residential!J450+All_Customers_Small_Commercial!J450+All_Customers_Lighting!J450</f>
        <v>120511.5</v>
      </c>
      <c r="K450" s="24">
        <f>All_Customers_Residential!K450+All_Customers_Small_Commercial!K450+All_Customers_Lighting!K450</f>
        <v>120728.5</v>
      </c>
      <c r="L450" s="24">
        <f>All_Customers_Residential!L450+All_Customers_Small_Commercial!L450+All_Customers_Lighting!L450</f>
        <v>118669</v>
      </c>
      <c r="M450" s="24">
        <f>All_Customers_Residential!M450+All_Customers_Small_Commercial!M450+All_Customers_Lighting!M450</f>
        <v>114511.5</v>
      </c>
      <c r="N450" s="24">
        <f>All_Customers_Residential!N450+All_Customers_Small_Commercial!N450+All_Customers_Lighting!N450</f>
        <v>111389</v>
      </c>
      <c r="O450" s="24">
        <f>All_Customers_Residential!O450+All_Customers_Small_Commercial!O450+All_Customers_Lighting!O450</f>
        <v>106246</v>
      </c>
      <c r="P450" s="24">
        <f>All_Customers_Residential!P450+All_Customers_Small_Commercial!P450+All_Customers_Lighting!P450</f>
        <v>102237</v>
      </c>
      <c r="Q450" s="24">
        <f>All_Customers_Residential!Q450+All_Customers_Small_Commercial!Q450+All_Customers_Lighting!Q450</f>
        <v>106530</v>
      </c>
      <c r="R450" s="24">
        <f>All_Customers_Residential!R450+All_Customers_Small_Commercial!R450+All_Customers_Lighting!R450</f>
        <v>112676.5</v>
      </c>
      <c r="S450" s="24">
        <f>All_Customers_Residential!S450+All_Customers_Small_Commercial!S450+All_Customers_Lighting!S450</f>
        <v>123274.5</v>
      </c>
      <c r="T450" s="24">
        <f>All_Customers_Residential!T450+All_Customers_Small_Commercial!T450+All_Customers_Lighting!T450</f>
        <v>127447</v>
      </c>
      <c r="U450" s="24">
        <f>All_Customers_Residential!U450+All_Customers_Small_Commercial!U450+All_Customers_Lighting!U450</f>
        <v>140298.5</v>
      </c>
      <c r="V450" s="24">
        <f>All_Customers_Residential!V450+All_Customers_Small_Commercial!V450+All_Customers_Lighting!V450</f>
        <v>134910.5</v>
      </c>
      <c r="W450" s="24">
        <f>All_Customers_Residential!W450+All_Customers_Small_Commercial!W450+All_Customers_Lighting!W450</f>
        <v>112001.5</v>
      </c>
      <c r="X450" s="24">
        <f>All_Customers_Residential!X450+All_Customers_Small_Commercial!X450+All_Customers_Lighting!X450</f>
        <v>90386.5</v>
      </c>
      <c r="Y450" s="24">
        <f>All_Customers_Residential!Y450+All_Customers_Small_Commercial!Y450+All_Customers_Lighting!Y450</f>
        <v>81499</v>
      </c>
    </row>
    <row r="451" spans="1:25" x14ac:dyDescent="0.2">
      <c r="A451" s="23">
        <f>All_Customers_Residential!A451</f>
        <v>45371</v>
      </c>
      <c r="B451" s="24">
        <f>All_Customers_Residential!B451+All_Customers_Small_Commercial!B451+All_Customers_Lighting!B451</f>
        <v>76183.5</v>
      </c>
      <c r="C451" s="24">
        <f>All_Customers_Residential!C451+All_Customers_Small_Commercial!C451+All_Customers_Lighting!C451</f>
        <v>71029</v>
      </c>
      <c r="D451" s="24">
        <f>All_Customers_Residential!D451+All_Customers_Small_Commercial!D451+All_Customers_Lighting!D451</f>
        <v>69502</v>
      </c>
      <c r="E451" s="24">
        <f>All_Customers_Residential!E451+All_Customers_Small_Commercial!E451+All_Customers_Lighting!E451</f>
        <v>71559.5</v>
      </c>
      <c r="F451" s="24">
        <f>All_Customers_Residential!F451+All_Customers_Small_Commercial!F451+All_Customers_Lighting!F451</f>
        <v>73639.5</v>
      </c>
      <c r="G451" s="24">
        <f>All_Customers_Residential!G451+All_Customers_Small_Commercial!G451+All_Customers_Lighting!G451</f>
        <v>84487.5</v>
      </c>
      <c r="H451" s="24">
        <f>All_Customers_Residential!H451+All_Customers_Small_Commercial!H451+All_Customers_Lighting!H451</f>
        <v>110771.5</v>
      </c>
      <c r="I451" s="24">
        <f>All_Customers_Residential!I451+All_Customers_Small_Commercial!I451+All_Customers_Lighting!I451</f>
        <v>123892</v>
      </c>
      <c r="J451" s="24">
        <f>All_Customers_Residential!J451+All_Customers_Small_Commercial!J451+All_Customers_Lighting!J451</f>
        <v>120375.5</v>
      </c>
      <c r="K451" s="24">
        <f>All_Customers_Residential!K451+All_Customers_Small_Commercial!K451+All_Customers_Lighting!K451</f>
        <v>120593</v>
      </c>
      <c r="L451" s="24">
        <f>All_Customers_Residential!L451+All_Customers_Small_Commercial!L451+All_Customers_Lighting!L451</f>
        <v>118539.5</v>
      </c>
      <c r="M451" s="24">
        <f>All_Customers_Residential!M451+All_Customers_Small_Commercial!M451+All_Customers_Lighting!M451</f>
        <v>114381</v>
      </c>
      <c r="N451" s="24">
        <f>All_Customers_Residential!N451+All_Customers_Small_Commercial!N451+All_Customers_Lighting!N451</f>
        <v>111259.5</v>
      </c>
      <c r="O451" s="24">
        <f>All_Customers_Residential!O451+All_Customers_Small_Commercial!O451+All_Customers_Lighting!O451</f>
        <v>106120.5</v>
      </c>
      <c r="P451" s="24">
        <f>All_Customers_Residential!P451+All_Customers_Small_Commercial!P451+All_Customers_Lighting!P451</f>
        <v>102117.5</v>
      </c>
      <c r="Q451" s="24">
        <f>All_Customers_Residential!Q451+All_Customers_Small_Commercial!Q451+All_Customers_Lighting!Q451</f>
        <v>106409</v>
      </c>
      <c r="R451" s="24">
        <f>All_Customers_Residential!R451+All_Customers_Small_Commercial!R451+All_Customers_Lighting!R451</f>
        <v>112552.5</v>
      </c>
      <c r="S451" s="24">
        <f>All_Customers_Residential!S451+All_Customers_Small_Commercial!S451+All_Customers_Lighting!S451</f>
        <v>123139</v>
      </c>
      <c r="T451" s="24">
        <f>All_Customers_Residential!T451+All_Customers_Small_Commercial!T451+All_Customers_Lighting!T451</f>
        <v>127340.5</v>
      </c>
      <c r="U451" s="24">
        <f>All_Customers_Residential!U451+All_Customers_Small_Commercial!U451+All_Customers_Lighting!U451</f>
        <v>140148</v>
      </c>
      <c r="V451" s="24">
        <f>All_Customers_Residential!V451+All_Customers_Small_Commercial!V451+All_Customers_Lighting!V451</f>
        <v>134771.5</v>
      </c>
      <c r="W451" s="24">
        <f>All_Customers_Residential!W451+All_Customers_Small_Commercial!W451+All_Customers_Lighting!W451</f>
        <v>111888</v>
      </c>
      <c r="X451" s="24">
        <f>All_Customers_Residential!X451+All_Customers_Small_Commercial!X451+All_Customers_Lighting!X451</f>
        <v>90289.5</v>
      </c>
      <c r="Y451" s="24">
        <f>All_Customers_Residential!Y451+All_Customers_Small_Commercial!Y451+All_Customers_Lighting!Y451</f>
        <v>81412.5</v>
      </c>
    </row>
    <row r="452" spans="1:25" x14ac:dyDescent="0.2">
      <c r="A452" s="23">
        <f>All_Customers_Residential!A452</f>
        <v>45372</v>
      </c>
      <c r="B452" s="24">
        <f>All_Customers_Residential!B452+All_Customers_Small_Commercial!B452+All_Customers_Lighting!B452</f>
        <v>75976</v>
      </c>
      <c r="C452" s="24">
        <f>All_Customers_Residential!C452+All_Customers_Small_Commercial!C452+All_Customers_Lighting!C452</f>
        <v>70839</v>
      </c>
      <c r="D452" s="24">
        <f>All_Customers_Residential!D452+All_Customers_Small_Commercial!D452+All_Customers_Lighting!D452</f>
        <v>69313</v>
      </c>
      <c r="E452" s="24">
        <f>All_Customers_Residential!E452+All_Customers_Small_Commercial!E452+All_Customers_Lighting!E452</f>
        <v>71368.5</v>
      </c>
      <c r="F452" s="24">
        <f>All_Customers_Residential!F452+All_Customers_Small_Commercial!F452+All_Customers_Lighting!F452</f>
        <v>73441.5</v>
      </c>
      <c r="G452" s="24">
        <f>All_Customers_Residential!G452+All_Customers_Small_Commercial!G452+All_Customers_Lighting!G452</f>
        <v>84253.5</v>
      </c>
      <c r="H452" s="24">
        <f>All_Customers_Residential!H452+All_Customers_Small_Commercial!H452+All_Customers_Lighting!H452</f>
        <v>110490</v>
      </c>
      <c r="I452" s="24">
        <f>All_Customers_Residential!I452+All_Customers_Small_Commercial!I452+All_Customers_Lighting!I452</f>
        <v>123541.5</v>
      </c>
      <c r="J452" s="24">
        <f>All_Customers_Residential!J452+All_Customers_Small_Commercial!J452+All_Customers_Lighting!J452</f>
        <v>120031</v>
      </c>
      <c r="K452" s="24">
        <f>All_Customers_Residential!K452+All_Customers_Small_Commercial!K452+All_Customers_Lighting!K452</f>
        <v>120250.5</v>
      </c>
      <c r="L452" s="24">
        <f>All_Customers_Residential!L452+All_Customers_Small_Commercial!L452+All_Customers_Lighting!L452</f>
        <v>118199</v>
      </c>
      <c r="M452" s="24">
        <f>All_Customers_Residential!M452+All_Customers_Small_Commercial!M452+All_Customers_Lighting!M452</f>
        <v>114056.5</v>
      </c>
      <c r="N452" s="24">
        <f>All_Customers_Residential!N452+All_Customers_Small_Commercial!N452+All_Customers_Lighting!N452</f>
        <v>110941</v>
      </c>
      <c r="O452" s="24">
        <f>All_Customers_Residential!O452+All_Customers_Small_Commercial!O452+All_Customers_Lighting!O452</f>
        <v>105816.5</v>
      </c>
      <c r="P452" s="24">
        <f>All_Customers_Residential!P452+All_Customers_Small_Commercial!P452+All_Customers_Lighting!P452</f>
        <v>101828.5</v>
      </c>
      <c r="Q452" s="24">
        <f>All_Customers_Residential!Q452+All_Customers_Small_Commercial!Q452+All_Customers_Lighting!Q452</f>
        <v>106104.5</v>
      </c>
      <c r="R452" s="24">
        <f>All_Customers_Residential!R452+All_Customers_Small_Commercial!R452+All_Customers_Lighting!R452</f>
        <v>112227.5</v>
      </c>
      <c r="S452" s="24">
        <f>All_Customers_Residential!S452+All_Customers_Small_Commercial!S452+All_Customers_Lighting!S452</f>
        <v>122784.5</v>
      </c>
      <c r="T452" s="24">
        <f>All_Customers_Residential!T452+All_Customers_Small_Commercial!T452+All_Customers_Lighting!T452</f>
        <v>126942.5</v>
      </c>
      <c r="U452" s="24">
        <f>All_Customers_Residential!U452+All_Customers_Small_Commercial!U452+All_Customers_Lighting!U452</f>
        <v>139749</v>
      </c>
      <c r="V452" s="24">
        <f>All_Customers_Residential!V452+All_Customers_Small_Commercial!V452+All_Customers_Lighting!V452</f>
        <v>134382</v>
      </c>
      <c r="W452" s="24">
        <f>All_Customers_Residential!W452+All_Customers_Small_Commercial!W452+All_Customers_Lighting!W452</f>
        <v>111574</v>
      </c>
      <c r="X452" s="24">
        <f>All_Customers_Residential!X452+All_Customers_Small_Commercial!X452+All_Customers_Lighting!X452</f>
        <v>90044</v>
      </c>
      <c r="Y452" s="24">
        <f>All_Customers_Residential!Y452+All_Customers_Small_Commercial!Y452+All_Customers_Lighting!Y452</f>
        <v>81192.5</v>
      </c>
    </row>
    <row r="453" spans="1:25" x14ac:dyDescent="0.2">
      <c r="A453" s="23">
        <f>All_Customers_Residential!A453</f>
        <v>45373</v>
      </c>
      <c r="B453" s="24">
        <f>All_Customers_Residential!B453+All_Customers_Small_Commercial!B453+All_Customers_Lighting!B453</f>
        <v>75987</v>
      </c>
      <c r="C453" s="24">
        <f>All_Customers_Residential!C453+All_Customers_Small_Commercial!C453+All_Customers_Lighting!C453</f>
        <v>70845</v>
      </c>
      <c r="D453" s="24">
        <f>All_Customers_Residential!D453+All_Customers_Small_Commercial!D453+All_Customers_Lighting!D453</f>
        <v>69321</v>
      </c>
      <c r="E453" s="24">
        <f>All_Customers_Residential!E453+All_Customers_Small_Commercial!E453+All_Customers_Lighting!E453</f>
        <v>71375.5</v>
      </c>
      <c r="F453" s="24">
        <f>All_Customers_Residential!F453+All_Customers_Small_Commercial!F453+All_Customers_Lighting!F453</f>
        <v>73447.5</v>
      </c>
      <c r="G453" s="24">
        <f>All_Customers_Residential!G453+All_Customers_Small_Commercial!G453+All_Customers_Lighting!G453</f>
        <v>84264.5</v>
      </c>
      <c r="H453" s="24">
        <f>All_Customers_Residential!H453+All_Customers_Small_Commercial!H453+All_Customers_Lighting!H453</f>
        <v>110454</v>
      </c>
      <c r="I453" s="24">
        <f>All_Customers_Residential!I453+All_Customers_Small_Commercial!I453+All_Customers_Lighting!I453</f>
        <v>123537.5</v>
      </c>
      <c r="J453" s="24">
        <f>All_Customers_Residential!J453+All_Customers_Small_Commercial!J453+All_Customers_Lighting!J453</f>
        <v>120041</v>
      </c>
      <c r="K453" s="24">
        <f>All_Customers_Residential!K453+All_Customers_Small_Commercial!K453+All_Customers_Lighting!K453</f>
        <v>120267.5</v>
      </c>
      <c r="L453" s="24">
        <f>All_Customers_Residential!L453+All_Customers_Small_Commercial!L453+All_Customers_Lighting!L453</f>
        <v>118205</v>
      </c>
      <c r="M453" s="24">
        <f>All_Customers_Residential!M453+All_Customers_Small_Commercial!M453+All_Customers_Lighting!M453</f>
        <v>114061.5</v>
      </c>
      <c r="N453" s="24">
        <f>All_Customers_Residential!N453+All_Customers_Small_Commercial!N453+All_Customers_Lighting!N453</f>
        <v>110947</v>
      </c>
      <c r="O453" s="24">
        <f>All_Customers_Residential!O453+All_Customers_Small_Commercial!O453+All_Customers_Lighting!O453</f>
        <v>105823</v>
      </c>
      <c r="P453" s="24">
        <f>All_Customers_Residential!P453+All_Customers_Small_Commercial!P453+All_Customers_Lighting!P453</f>
        <v>101834.5</v>
      </c>
      <c r="Q453" s="24">
        <f>All_Customers_Residential!Q453+All_Customers_Small_Commercial!Q453+All_Customers_Lighting!Q453</f>
        <v>106111</v>
      </c>
      <c r="R453" s="24">
        <f>All_Customers_Residential!R453+All_Customers_Small_Commercial!R453+All_Customers_Lighting!R453</f>
        <v>112233.5</v>
      </c>
      <c r="S453" s="24">
        <f>All_Customers_Residential!S453+All_Customers_Small_Commercial!S453+All_Customers_Lighting!S453</f>
        <v>122792.5</v>
      </c>
      <c r="T453" s="24">
        <f>All_Customers_Residential!T453+All_Customers_Small_Commercial!T453+All_Customers_Lighting!T453</f>
        <v>126948.5</v>
      </c>
      <c r="U453" s="24">
        <f>All_Customers_Residential!U453+All_Customers_Small_Commercial!U453+All_Customers_Lighting!U453</f>
        <v>139763.5</v>
      </c>
      <c r="V453" s="24">
        <f>All_Customers_Residential!V453+All_Customers_Small_Commercial!V453+All_Customers_Lighting!V453</f>
        <v>134396</v>
      </c>
      <c r="W453" s="24">
        <f>All_Customers_Residential!W453+All_Customers_Small_Commercial!W453+All_Customers_Lighting!W453</f>
        <v>111581</v>
      </c>
      <c r="X453" s="24">
        <f>All_Customers_Residential!X453+All_Customers_Small_Commercial!X453+All_Customers_Lighting!X453</f>
        <v>90055</v>
      </c>
      <c r="Y453" s="24">
        <f>All_Customers_Residential!Y453+All_Customers_Small_Commercial!Y453+All_Customers_Lighting!Y453</f>
        <v>81199.5</v>
      </c>
    </row>
    <row r="454" spans="1:25" x14ac:dyDescent="0.2">
      <c r="A454" s="23">
        <f>All_Customers_Residential!A454</f>
        <v>45374</v>
      </c>
      <c r="B454" s="24">
        <f>All_Customers_Residential!B454+All_Customers_Small_Commercial!B454+All_Customers_Lighting!B454</f>
        <v>76407</v>
      </c>
      <c r="C454" s="24">
        <f>All_Customers_Residential!C454+All_Customers_Small_Commercial!C454+All_Customers_Lighting!C454</f>
        <v>65419.5</v>
      </c>
      <c r="D454" s="24">
        <f>All_Customers_Residential!D454+All_Customers_Small_Commercial!D454+All_Customers_Lighting!D454</f>
        <v>70075</v>
      </c>
      <c r="E454" s="24">
        <f>All_Customers_Residential!E454+All_Customers_Small_Commercial!E454+All_Customers_Lighting!E454</f>
        <v>70531.5</v>
      </c>
      <c r="F454" s="24">
        <f>All_Customers_Residential!F454+All_Customers_Small_Commercial!F454+All_Customers_Lighting!F454</f>
        <v>72924.5</v>
      </c>
      <c r="G454" s="24">
        <f>All_Customers_Residential!G454+All_Customers_Small_Commercial!G454+All_Customers_Lighting!G454</f>
        <v>80582</v>
      </c>
      <c r="H454" s="24">
        <f>All_Customers_Residential!H454+All_Customers_Small_Commercial!H454+All_Customers_Lighting!H454</f>
        <v>100382</v>
      </c>
      <c r="I454" s="24">
        <f>All_Customers_Residential!I454+All_Customers_Small_Commercial!I454+All_Customers_Lighting!I454</f>
        <v>112962</v>
      </c>
      <c r="J454" s="24">
        <f>All_Customers_Residential!J454+All_Customers_Small_Commercial!J454+All_Customers_Lighting!J454</f>
        <v>120112.5</v>
      </c>
      <c r="K454" s="24">
        <f>All_Customers_Residential!K454+All_Customers_Small_Commercial!K454+All_Customers_Lighting!K454</f>
        <v>124978.5</v>
      </c>
      <c r="L454" s="24">
        <f>All_Customers_Residential!L454+All_Customers_Small_Commercial!L454+All_Customers_Lighting!L454</f>
        <v>121931</v>
      </c>
      <c r="M454" s="24">
        <f>All_Customers_Residential!M454+All_Customers_Small_Commercial!M454+All_Customers_Lighting!M454</f>
        <v>118766</v>
      </c>
      <c r="N454" s="24">
        <f>All_Customers_Residential!N454+All_Customers_Small_Commercial!N454+All_Customers_Lighting!N454</f>
        <v>114605.5</v>
      </c>
      <c r="O454" s="24">
        <f>All_Customers_Residential!O454+All_Customers_Small_Commercial!O454+All_Customers_Lighting!O454</f>
        <v>109720</v>
      </c>
      <c r="P454" s="24">
        <f>All_Customers_Residential!P454+All_Customers_Small_Commercial!P454+All_Customers_Lighting!P454</f>
        <v>103801.5</v>
      </c>
      <c r="Q454" s="24">
        <f>All_Customers_Residential!Q454+All_Customers_Small_Commercial!Q454+All_Customers_Lighting!Q454</f>
        <v>107567.5</v>
      </c>
      <c r="R454" s="24">
        <f>All_Customers_Residential!R454+All_Customers_Small_Commercial!R454+All_Customers_Lighting!R454</f>
        <v>113969</v>
      </c>
      <c r="S454" s="24">
        <f>All_Customers_Residential!S454+All_Customers_Small_Commercial!S454+All_Customers_Lighting!S454</f>
        <v>124232</v>
      </c>
      <c r="T454" s="24">
        <f>All_Customers_Residential!T454+All_Customers_Small_Commercial!T454+All_Customers_Lighting!T454</f>
        <v>129175.5</v>
      </c>
      <c r="U454" s="24">
        <f>All_Customers_Residential!U454+All_Customers_Small_Commercial!U454+All_Customers_Lighting!U454</f>
        <v>141211.5</v>
      </c>
      <c r="V454" s="24">
        <f>All_Customers_Residential!V454+All_Customers_Small_Commercial!V454+All_Customers_Lighting!V454</f>
        <v>136247</v>
      </c>
      <c r="W454" s="24">
        <f>All_Customers_Residential!W454+All_Customers_Small_Commercial!W454+All_Customers_Lighting!W454</f>
        <v>110884</v>
      </c>
      <c r="X454" s="24">
        <f>All_Customers_Residential!X454+All_Customers_Small_Commercial!X454+All_Customers_Lighting!X454</f>
        <v>90980.5</v>
      </c>
      <c r="Y454" s="24">
        <f>All_Customers_Residential!Y454+All_Customers_Small_Commercial!Y454+All_Customers_Lighting!Y454</f>
        <v>81639</v>
      </c>
    </row>
    <row r="455" spans="1:25" x14ac:dyDescent="0.2">
      <c r="A455" s="23">
        <f>All_Customers_Residential!A455</f>
        <v>45375</v>
      </c>
      <c r="B455" s="24">
        <f>All_Customers_Residential!B455+All_Customers_Small_Commercial!B455+All_Customers_Lighting!B455</f>
        <v>76420.5</v>
      </c>
      <c r="C455" s="24">
        <f>All_Customers_Residential!C455+All_Customers_Small_Commercial!C455+All_Customers_Lighting!C455</f>
        <v>65422.5</v>
      </c>
      <c r="D455" s="24">
        <f>All_Customers_Residential!D455+All_Customers_Small_Commercial!D455+All_Customers_Lighting!D455</f>
        <v>70043.5</v>
      </c>
      <c r="E455" s="24">
        <f>All_Customers_Residential!E455+All_Customers_Small_Commercial!E455+All_Customers_Lighting!E455</f>
        <v>70496</v>
      </c>
      <c r="F455" s="24">
        <f>All_Customers_Residential!F455+All_Customers_Small_Commercial!F455+All_Customers_Lighting!F455</f>
        <v>72892.5</v>
      </c>
      <c r="G455" s="24">
        <f>All_Customers_Residential!G455+All_Customers_Small_Commercial!G455+All_Customers_Lighting!G455</f>
        <v>80550.5</v>
      </c>
      <c r="H455" s="24">
        <f>All_Customers_Residential!H455+All_Customers_Small_Commercial!H455+All_Customers_Lighting!H455</f>
        <v>100361.5</v>
      </c>
      <c r="I455" s="24">
        <f>All_Customers_Residential!I455+All_Customers_Small_Commercial!I455+All_Customers_Lighting!I455</f>
        <v>112988.5</v>
      </c>
      <c r="J455" s="24">
        <f>All_Customers_Residential!J455+All_Customers_Small_Commercial!J455+All_Customers_Lighting!J455</f>
        <v>120134.5</v>
      </c>
      <c r="K455" s="24">
        <f>All_Customers_Residential!K455+All_Customers_Small_Commercial!K455+All_Customers_Lighting!K455</f>
        <v>124997.5</v>
      </c>
      <c r="L455" s="24">
        <f>All_Customers_Residential!L455+All_Customers_Small_Commercial!L455+All_Customers_Lighting!L455</f>
        <v>121943.5</v>
      </c>
      <c r="M455" s="24">
        <f>All_Customers_Residential!M455+All_Customers_Small_Commercial!M455+All_Customers_Lighting!M455</f>
        <v>118778</v>
      </c>
      <c r="N455" s="24">
        <f>All_Customers_Residential!N455+All_Customers_Small_Commercial!N455+All_Customers_Lighting!N455</f>
        <v>114617</v>
      </c>
      <c r="O455" s="24">
        <f>All_Customers_Residential!O455+All_Customers_Small_Commercial!O455+All_Customers_Lighting!O455</f>
        <v>109728.5</v>
      </c>
      <c r="P455" s="24">
        <f>All_Customers_Residential!P455+All_Customers_Small_Commercial!P455+All_Customers_Lighting!P455</f>
        <v>103804.5</v>
      </c>
      <c r="Q455" s="24">
        <f>All_Customers_Residential!Q455+All_Customers_Small_Commercial!Q455+All_Customers_Lighting!Q455</f>
        <v>107564</v>
      </c>
      <c r="R455" s="24">
        <f>All_Customers_Residential!R455+All_Customers_Small_Commercial!R455+All_Customers_Lighting!R455</f>
        <v>113962.5</v>
      </c>
      <c r="S455" s="24">
        <f>All_Customers_Residential!S455+All_Customers_Small_Commercial!S455+All_Customers_Lighting!S455</f>
        <v>124215</v>
      </c>
      <c r="T455" s="24">
        <f>All_Customers_Residential!T455+All_Customers_Small_Commercial!T455+All_Customers_Lighting!T455</f>
        <v>129081</v>
      </c>
      <c r="U455" s="24">
        <f>All_Customers_Residential!U455+All_Customers_Small_Commercial!U455+All_Customers_Lighting!U455</f>
        <v>141239</v>
      </c>
      <c r="V455" s="24">
        <f>All_Customers_Residential!V455+All_Customers_Small_Commercial!V455+All_Customers_Lighting!V455</f>
        <v>136272</v>
      </c>
      <c r="W455" s="24">
        <f>All_Customers_Residential!W455+All_Customers_Small_Commercial!W455+All_Customers_Lighting!W455</f>
        <v>110902</v>
      </c>
      <c r="X455" s="24">
        <f>All_Customers_Residential!X455+All_Customers_Small_Commercial!X455+All_Customers_Lighting!X455</f>
        <v>91002</v>
      </c>
      <c r="Y455" s="24">
        <f>All_Customers_Residential!Y455+All_Customers_Small_Commercial!Y455+All_Customers_Lighting!Y455</f>
        <v>81657.5</v>
      </c>
    </row>
    <row r="456" spans="1:25" x14ac:dyDescent="0.2">
      <c r="A456" s="23">
        <f>All_Customers_Residential!A456</f>
        <v>45376</v>
      </c>
      <c r="B456" s="24">
        <f>All_Customers_Residential!B456+All_Customers_Small_Commercial!B456+All_Customers_Lighting!B456</f>
        <v>75764.5</v>
      </c>
      <c r="C456" s="24">
        <f>All_Customers_Residential!C456+All_Customers_Small_Commercial!C456+All_Customers_Lighting!C456</f>
        <v>70643</v>
      </c>
      <c r="D456" s="24">
        <f>All_Customers_Residential!D456+All_Customers_Small_Commercial!D456+All_Customers_Lighting!D456</f>
        <v>69122.5</v>
      </c>
      <c r="E456" s="24">
        <f>All_Customers_Residential!E456+All_Customers_Small_Commercial!E456+All_Customers_Lighting!E456</f>
        <v>71177</v>
      </c>
      <c r="F456" s="24">
        <f>All_Customers_Residential!F456+All_Customers_Small_Commercial!F456+All_Customers_Lighting!F456</f>
        <v>73251.5</v>
      </c>
      <c r="G456" s="24">
        <f>All_Customers_Residential!G456+All_Customers_Small_Commercial!G456+All_Customers_Lighting!G456</f>
        <v>84031.5</v>
      </c>
      <c r="H456" s="24">
        <f>All_Customers_Residential!H456+All_Customers_Small_Commercial!H456+All_Customers_Lighting!H456</f>
        <v>110128</v>
      </c>
      <c r="I456" s="24">
        <f>All_Customers_Residential!I456+All_Customers_Small_Commercial!I456+All_Customers_Lighting!I456</f>
        <v>123162</v>
      </c>
      <c r="J456" s="24">
        <f>All_Customers_Residential!J456+All_Customers_Small_Commercial!J456+All_Customers_Lighting!J456</f>
        <v>119670</v>
      </c>
      <c r="K456" s="24">
        <f>All_Customers_Residential!K456+All_Customers_Small_Commercial!K456+All_Customers_Lighting!K456</f>
        <v>119882</v>
      </c>
      <c r="L456" s="24">
        <f>All_Customers_Residential!L456+All_Customers_Small_Commercial!L456+All_Customers_Lighting!L456</f>
        <v>117824</v>
      </c>
      <c r="M456" s="24">
        <f>All_Customers_Residential!M456+All_Customers_Small_Commercial!M456+All_Customers_Lighting!M456</f>
        <v>113684</v>
      </c>
      <c r="N456" s="24">
        <f>All_Customers_Residential!N456+All_Customers_Small_Commercial!N456+All_Customers_Lighting!N456</f>
        <v>110581.5</v>
      </c>
      <c r="O456" s="24">
        <f>All_Customers_Residential!O456+All_Customers_Small_Commercial!O456+All_Customers_Lighting!O456</f>
        <v>105475</v>
      </c>
      <c r="P456" s="24">
        <f>All_Customers_Residential!P456+All_Customers_Small_Commercial!P456+All_Customers_Lighting!P456</f>
        <v>101498.5</v>
      </c>
      <c r="Q456" s="24">
        <f>All_Customers_Residential!Q456+All_Customers_Small_Commercial!Q456+All_Customers_Lighting!Q456</f>
        <v>105762.5</v>
      </c>
      <c r="R456" s="24">
        <f>All_Customers_Residential!R456+All_Customers_Small_Commercial!R456+All_Customers_Lighting!R456</f>
        <v>111864.5</v>
      </c>
      <c r="S456" s="24">
        <f>All_Customers_Residential!S456+All_Customers_Small_Commercial!S456+All_Customers_Lighting!S456</f>
        <v>122393.5</v>
      </c>
      <c r="T456" s="24">
        <f>All_Customers_Residential!T456+All_Customers_Small_Commercial!T456+All_Customers_Lighting!T456</f>
        <v>126531.5</v>
      </c>
      <c r="U456" s="24">
        <f>All_Customers_Residential!U456+All_Customers_Small_Commercial!U456+All_Customers_Lighting!U456</f>
        <v>139307</v>
      </c>
      <c r="V456" s="24">
        <f>All_Customers_Residential!V456+All_Customers_Small_Commercial!V456+All_Customers_Lighting!V456</f>
        <v>133961.5</v>
      </c>
      <c r="W456" s="24">
        <f>All_Customers_Residential!W456+All_Customers_Small_Commercial!W456+All_Customers_Lighting!W456</f>
        <v>111226</v>
      </c>
      <c r="X456" s="24">
        <f>All_Customers_Residential!X456+All_Customers_Small_Commercial!X456+All_Customers_Lighting!X456</f>
        <v>89769.5</v>
      </c>
      <c r="Y456" s="24">
        <f>All_Customers_Residential!Y456+All_Customers_Small_Commercial!Y456+All_Customers_Lighting!Y456</f>
        <v>80946</v>
      </c>
    </row>
    <row r="457" spans="1:25" x14ac:dyDescent="0.2">
      <c r="A457" s="23">
        <f>All_Customers_Residential!A457</f>
        <v>45377</v>
      </c>
      <c r="B457" s="24">
        <f>All_Customers_Residential!B457+All_Customers_Small_Commercial!B457+All_Customers_Lighting!B457</f>
        <v>75495</v>
      </c>
      <c r="C457" s="24">
        <f>All_Customers_Residential!C457+All_Customers_Small_Commercial!C457+All_Customers_Lighting!C457</f>
        <v>70391</v>
      </c>
      <c r="D457" s="24">
        <f>All_Customers_Residential!D457+All_Customers_Small_Commercial!D457+All_Customers_Lighting!D457</f>
        <v>68873.5</v>
      </c>
      <c r="E457" s="24">
        <f>All_Customers_Residential!E457+All_Customers_Small_Commercial!E457+All_Customers_Lighting!E457</f>
        <v>70910</v>
      </c>
      <c r="F457" s="24">
        <f>All_Customers_Residential!F457+All_Customers_Small_Commercial!F457+All_Customers_Lighting!F457</f>
        <v>72970</v>
      </c>
      <c r="G457" s="24">
        <f>All_Customers_Residential!G457+All_Customers_Small_Commercial!G457+All_Customers_Lighting!G457</f>
        <v>83715</v>
      </c>
      <c r="H457" s="24">
        <f>All_Customers_Residential!H457+All_Customers_Small_Commercial!H457+All_Customers_Lighting!H457</f>
        <v>109738</v>
      </c>
      <c r="I457" s="24">
        <f>All_Customers_Residential!I457+All_Customers_Small_Commercial!I457+All_Customers_Lighting!I457</f>
        <v>122704.5</v>
      </c>
      <c r="J457" s="24">
        <f>All_Customers_Residential!J457+All_Customers_Small_Commercial!J457+All_Customers_Lighting!J457</f>
        <v>119218.5</v>
      </c>
      <c r="K457" s="24">
        <f>All_Customers_Residential!K457+All_Customers_Small_Commercial!K457+All_Customers_Lighting!K457</f>
        <v>119435.5</v>
      </c>
      <c r="L457" s="24">
        <f>All_Customers_Residential!L457+All_Customers_Small_Commercial!L457+All_Customers_Lighting!L457</f>
        <v>117398</v>
      </c>
      <c r="M457" s="24">
        <f>All_Customers_Residential!M457+All_Customers_Small_Commercial!M457+All_Customers_Lighting!M457</f>
        <v>113282</v>
      </c>
      <c r="N457" s="24">
        <f>All_Customers_Residential!N457+All_Customers_Small_Commercial!N457+All_Customers_Lighting!N457</f>
        <v>110189</v>
      </c>
      <c r="O457" s="24">
        <f>All_Customers_Residential!O457+All_Customers_Small_Commercial!O457+All_Customers_Lighting!O457</f>
        <v>105099.5</v>
      </c>
      <c r="P457" s="24">
        <f>All_Customers_Residential!P457+All_Customers_Small_Commercial!P457+All_Customers_Lighting!P457</f>
        <v>101135</v>
      </c>
      <c r="Q457" s="24">
        <f>All_Customers_Residential!Q457+All_Customers_Small_Commercial!Q457+All_Customers_Lighting!Q457</f>
        <v>105388.5</v>
      </c>
      <c r="R457" s="24">
        <f>All_Customers_Residential!R457+All_Customers_Small_Commercial!R457+All_Customers_Lighting!R457</f>
        <v>111470.5</v>
      </c>
      <c r="S457" s="24">
        <f>All_Customers_Residential!S457+All_Customers_Small_Commercial!S457+All_Customers_Lighting!S457</f>
        <v>121971</v>
      </c>
      <c r="T457" s="24">
        <f>All_Customers_Residential!T457+All_Customers_Small_Commercial!T457+All_Customers_Lighting!T457</f>
        <v>126140</v>
      </c>
      <c r="U457" s="24">
        <f>All_Customers_Residential!U457+All_Customers_Small_Commercial!U457+All_Customers_Lighting!U457</f>
        <v>138845</v>
      </c>
      <c r="V457" s="24">
        <f>All_Customers_Residential!V457+All_Customers_Small_Commercial!V457+All_Customers_Lighting!V457</f>
        <v>133514</v>
      </c>
      <c r="W457" s="24">
        <f>All_Customers_Residential!W457+All_Customers_Small_Commercial!W457+All_Customers_Lighting!W457</f>
        <v>110855</v>
      </c>
      <c r="X457" s="24">
        <f>All_Customers_Residential!X457+All_Customers_Small_Commercial!X457+All_Customers_Lighting!X457</f>
        <v>89464.5</v>
      </c>
      <c r="Y457" s="24">
        <f>All_Customers_Residential!Y457+All_Customers_Small_Commercial!Y457+All_Customers_Lighting!Y457</f>
        <v>80674</v>
      </c>
    </row>
    <row r="458" spans="1:25" x14ac:dyDescent="0.2">
      <c r="A458" s="23">
        <f>All_Customers_Residential!A458</f>
        <v>45378</v>
      </c>
      <c r="B458" s="24">
        <f>All_Customers_Residential!B458+All_Customers_Small_Commercial!B458+All_Customers_Lighting!B458</f>
        <v>75310</v>
      </c>
      <c r="C458" s="24">
        <f>All_Customers_Residential!C458+All_Customers_Small_Commercial!C458+All_Customers_Lighting!C458</f>
        <v>70201</v>
      </c>
      <c r="D458" s="24">
        <f>All_Customers_Residential!D458+All_Customers_Small_Commercial!D458+All_Customers_Lighting!D458</f>
        <v>68707.5</v>
      </c>
      <c r="E458" s="24">
        <f>All_Customers_Residential!E458+All_Customers_Small_Commercial!E458+All_Customers_Lighting!E458</f>
        <v>70741</v>
      </c>
      <c r="F458" s="24">
        <f>All_Customers_Residential!F458+All_Customers_Small_Commercial!F458+All_Customers_Lighting!F458</f>
        <v>72799.5</v>
      </c>
      <c r="G458" s="24">
        <f>All_Customers_Residential!G458+All_Customers_Small_Commercial!G458+All_Customers_Lighting!G458</f>
        <v>83512.5</v>
      </c>
      <c r="H458" s="24">
        <f>All_Customers_Residential!H458+All_Customers_Small_Commercial!H458+All_Customers_Lighting!H458</f>
        <v>109471</v>
      </c>
      <c r="I458" s="24">
        <f>All_Customers_Residential!I458+All_Customers_Small_Commercial!I458+All_Customers_Lighting!I458</f>
        <v>122421</v>
      </c>
      <c r="J458" s="24">
        <f>All_Customers_Residential!J458+All_Customers_Small_Commercial!J458+All_Customers_Lighting!J458</f>
        <v>118942</v>
      </c>
      <c r="K458" s="24">
        <f>All_Customers_Residential!K458+All_Customers_Small_Commercial!K458+All_Customers_Lighting!K458</f>
        <v>119155</v>
      </c>
      <c r="L458" s="24">
        <f>All_Customers_Residential!L458+All_Customers_Small_Commercial!L458+All_Customers_Lighting!L458</f>
        <v>117123</v>
      </c>
      <c r="M458" s="24">
        <f>All_Customers_Residential!M458+All_Customers_Small_Commercial!M458+All_Customers_Lighting!M458</f>
        <v>113016</v>
      </c>
      <c r="N458" s="24">
        <f>All_Customers_Residential!N458+All_Customers_Small_Commercial!N458+All_Customers_Lighting!N458</f>
        <v>109931</v>
      </c>
      <c r="O458" s="24">
        <f>All_Customers_Residential!O458+All_Customers_Small_Commercial!O458+All_Customers_Lighting!O458</f>
        <v>104852</v>
      </c>
      <c r="P458" s="24">
        <f>All_Customers_Residential!P458+All_Customers_Small_Commercial!P458+All_Customers_Lighting!P458</f>
        <v>100898</v>
      </c>
      <c r="Q458" s="24">
        <f>All_Customers_Residential!Q458+All_Customers_Small_Commercial!Q458+All_Customers_Lighting!Q458</f>
        <v>105138.5</v>
      </c>
      <c r="R458" s="24">
        <f>All_Customers_Residential!R458+All_Customers_Small_Commercial!R458+All_Customers_Lighting!R458</f>
        <v>111209</v>
      </c>
      <c r="S458" s="24">
        <f>All_Customers_Residential!S458+All_Customers_Small_Commercial!S458+All_Customers_Lighting!S458</f>
        <v>121688.5</v>
      </c>
      <c r="T458" s="24">
        <f>All_Customers_Residential!T458+All_Customers_Small_Commercial!T458+All_Customers_Lighting!T458</f>
        <v>125845</v>
      </c>
      <c r="U458" s="24">
        <f>All_Customers_Residential!U458+All_Customers_Small_Commercial!U458+All_Customers_Lighting!U458</f>
        <v>138531</v>
      </c>
      <c r="V458" s="24">
        <f>All_Customers_Residential!V458+All_Customers_Small_Commercial!V458+All_Customers_Lighting!V458</f>
        <v>133215.5</v>
      </c>
      <c r="W458" s="24">
        <f>All_Customers_Residential!W458+All_Customers_Small_Commercial!W458+All_Customers_Lighting!W458</f>
        <v>110606.5</v>
      </c>
      <c r="X458" s="24">
        <f>All_Customers_Residential!X458+All_Customers_Small_Commercial!X458+All_Customers_Lighting!X458</f>
        <v>89265.5</v>
      </c>
      <c r="Y458" s="24">
        <f>All_Customers_Residential!Y458+All_Customers_Small_Commercial!Y458+All_Customers_Lighting!Y458</f>
        <v>80491</v>
      </c>
    </row>
    <row r="459" spans="1:25" x14ac:dyDescent="0.2">
      <c r="A459" s="23">
        <f>All_Customers_Residential!A459</f>
        <v>45379</v>
      </c>
      <c r="B459" s="24">
        <f>All_Customers_Residential!B459+All_Customers_Small_Commercial!B459+All_Customers_Lighting!B459</f>
        <v>75136.5</v>
      </c>
      <c r="C459" s="24">
        <f>All_Customers_Residential!C459+All_Customers_Small_Commercial!C459+All_Customers_Lighting!C459</f>
        <v>70057.5</v>
      </c>
      <c r="D459" s="24">
        <f>All_Customers_Residential!D459+All_Customers_Small_Commercial!D459+All_Customers_Lighting!D459</f>
        <v>68550.5</v>
      </c>
      <c r="E459" s="24">
        <f>All_Customers_Residential!E459+All_Customers_Small_Commercial!E459+All_Customers_Lighting!E459</f>
        <v>70579.5</v>
      </c>
      <c r="F459" s="24">
        <f>All_Customers_Residential!F459+All_Customers_Small_Commercial!F459+All_Customers_Lighting!F459</f>
        <v>72630.5</v>
      </c>
      <c r="G459" s="24">
        <f>All_Customers_Residential!G459+All_Customers_Small_Commercial!G459+All_Customers_Lighting!G459</f>
        <v>83319</v>
      </c>
      <c r="H459" s="24">
        <f>All_Customers_Residential!H459+All_Customers_Small_Commercial!H459+All_Customers_Lighting!H459</f>
        <v>109232.5</v>
      </c>
      <c r="I459" s="24">
        <f>All_Customers_Residential!I459+All_Customers_Small_Commercial!I459+All_Customers_Lighting!I459</f>
        <v>122098.5</v>
      </c>
      <c r="J459" s="24">
        <f>All_Customers_Residential!J459+All_Customers_Small_Commercial!J459+All_Customers_Lighting!J459</f>
        <v>118607</v>
      </c>
      <c r="K459" s="24">
        <f>All_Customers_Residential!K459+All_Customers_Small_Commercial!K459+All_Customers_Lighting!K459</f>
        <v>118822</v>
      </c>
      <c r="L459" s="24">
        <f>All_Customers_Residential!L459+All_Customers_Small_Commercial!L459+All_Customers_Lighting!L459</f>
        <v>116796</v>
      </c>
      <c r="M459" s="24">
        <f>All_Customers_Residential!M459+All_Customers_Small_Commercial!M459+All_Customers_Lighting!M459</f>
        <v>112703.5</v>
      </c>
      <c r="N459" s="24">
        <f>All_Customers_Residential!N459+All_Customers_Small_Commercial!N459+All_Customers_Lighting!N459</f>
        <v>109628</v>
      </c>
      <c r="O459" s="24">
        <f>All_Customers_Residential!O459+All_Customers_Small_Commercial!O459+All_Customers_Lighting!O459</f>
        <v>104565.5</v>
      </c>
      <c r="P459" s="24">
        <f>All_Customers_Residential!P459+All_Customers_Small_Commercial!P459+All_Customers_Lighting!P459</f>
        <v>100622.5</v>
      </c>
      <c r="Q459" s="24">
        <f>All_Customers_Residential!Q459+All_Customers_Small_Commercial!Q459+All_Customers_Lighting!Q459</f>
        <v>104850</v>
      </c>
      <c r="R459" s="24">
        <f>All_Customers_Residential!R459+All_Customers_Small_Commercial!R459+All_Customers_Lighting!R459</f>
        <v>110896</v>
      </c>
      <c r="S459" s="24">
        <f>All_Customers_Residential!S459+All_Customers_Small_Commercial!S459+All_Customers_Lighting!S459</f>
        <v>121348.5</v>
      </c>
      <c r="T459" s="24">
        <f>All_Customers_Residential!T459+All_Customers_Small_Commercial!T459+All_Customers_Lighting!T459</f>
        <v>125551</v>
      </c>
      <c r="U459" s="24">
        <f>All_Customers_Residential!U459+All_Customers_Small_Commercial!U459+All_Customers_Lighting!U459</f>
        <v>138155</v>
      </c>
      <c r="V459" s="24">
        <f>All_Customers_Residential!V459+All_Customers_Small_Commercial!V459+All_Customers_Lighting!V459</f>
        <v>132851.5</v>
      </c>
      <c r="W459" s="24">
        <f>All_Customers_Residential!W459+All_Customers_Small_Commercial!W459+All_Customers_Lighting!W459</f>
        <v>110310</v>
      </c>
      <c r="X459" s="24">
        <f>All_Customers_Residential!X459+All_Customers_Small_Commercial!X459+All_Customers_Lighting!X459</f>
        <v>89034.5</v>
      </c>
      <c r="Y459" s="24">
        <f>All_Customers_Residential!Y459+All_Customers_Small_Commercial!Y459+All_Customers_Lighting!Y459</f>
        <v>80286.5</v>
      </c>
    </row>
    <row r="460" spans="1:25" x14ac:dyDescent="0.2">
      <c r="A460" s="23">
        <f>All_Customers_Residential!A460</f>
        <v>45380</v>
      </c>
      <c r="B460" s="24">
        <f>All_Customers_Residential!B460+All_Customers_Small_Commercial!B460+All_Customers_Lighting!B460</f>
        <v>74951.5</v>
      </c>
      <c r="C460" s="24">
        <f>All_Customers_Residential!C460+All_Customers_Small_Commercial!C460+All_Customers_Lighting!C460</f>
        <v>69885</v>
      </c>
      <c r="D460" s="24">
        <f>All_Customers_Residential!D460+All_Customers_Small_Commercial!D460+All_Customers_Lighting!D460</f>
        <v>68384</v>
      </c>
      <c r="E460" s="24">
        <f>All_Customers_Residential!E460+All_Customers_Small_Commercial!E460+All_Customers_Lighting!E460</f>
        <v>70408.5</v>
      </c>
      <c r="F460" s="24">
        <f>All_Customers_Residential!F460+All_Customers_Small_Commercial!F460+All_Customers_Lighting!F460</f>
        <v>72452</v>
      </c>
      <c r="G460" s="24">
        <f>All_Customers_Residential!G460+All_Customers_Small_Commercial!G460+All_Customers_Lighting!G460</f>
        <v>83114</v>
      </c>
      <c r="H460" s="24">
        <f>All_Customers_Residential!H460+All_Customers_Small_Commercial!H460+All_Customers_Lighting!H460</f>
        <v>108941.5</v>
      </c>
      <c r="I460" s="24">
        <f>All_Customers_Residential!I460+All_Customers_Small_Commercial!I460+All_Customers_Lighting!I460</f>
        <v>121766.5</v>
      </c>
      <c r="J460" s="24">
        <f>All_Customers_Residential!J460+All_Customers_Small_Commercial!J460+All_Customers_Lighting!J460</f>
        <v>118299</v>
      </c>
      <c r="K460" s="24">
        <f>All_Customers_Residential!K460+All_Customers_Small_Commercial!K460+All_Customers_Lighting!K460</f>
        <v>118514.5</v>
      </c>
      <c r="L460" s="24">
        <f>All_Customers_Residential!L460+All_Customers_Small_Commercial!L460+All_Customers_Lighting!L460</f>
        <v>116491.5</v>
      </c>
      <c r="M460" s="24">
        <f>All_Customers_Residential!M460+All_Customers_Small_Commercial!M460+All_Customers_Lighting!M460</f>
        <v>112407.5</v>
      </c>
      <c r="N460" s="24">
        <f>All_Customers_Residential!N460+All_Customers_Small_Commercial!N460+All_Customers_Lighting!N460</f>
        <v>109337.5</v>
      </c>
      <c r="O460" s="24">
        <f>All_Customers_Residential!O460+All_Customers_Small_Commercial!O460+All_Customers_Lighting!O460</f>
        <v>104289</v>
      </c>
      <c r="P460" s="24">
        <f>All_Customers_Residential!P460+All_Customers_Small_Commercial!P460+All_Customers_Lighting!P460</f>
        <v>100353.5</v>
      </c>
      <c r="Q460" s="24">
        <f>All_Customers_Residential!Q460+All_Customers_Small_Commercial!Q460+All_Customers_Lighting!Q460</f>
        <v>104573.5</v>
      </c>
      <c r="R460" s="24">
        <f>All_Customers_Residential!R460+All_Customers_Small_Commercial!R460+All_Customers_Lighting!R460</f>
        <v>110609.5</v>
      </c>
      <c r="S460" s="24">
        <f>All_Customers_Residential!S460+All_Customers_Small_Commercial!S460+All_Customers_Lighting!S460</f>
        <v>121046.5</v>
      </c>
      <c r="T460" s="24">
        <f>All_Customers_Residential!T460+All_Customers_Small_Commercial!T460+All_Customers_Lighting!T460</f>
        <v>125242</v>
      </c>
      <c r="U460" s="24">
        <f>All_Customers_Residential!U460+All_Customers_Small_Commercial!U460+All_Customers_Lighting!U460</f>
        <v>137824</v>
      </c>
      <c r="V460" s="24">
        <f>All_Customers_Residential!V460+All_Customers_Small_Commercial!V460+All_Customers_Lighting!V460</f>
        <v>132535.5</v>
      </c>
      <c r="W460" s="24">
        <f>All_Customers_Residential!W460+All_Customers_Small_Commercial!W460+All_Customers_Lighting!W460</f>
        <v>110047.5</v>
      </c>
      <c r="X460" s="24">
        <f>All_Customers_Residential!X460+All_Customers_Small_Commercial!X460+All_Customers_Lighting!X460</f>
        <v>88821</v>
      </c>
      <c r="Y460" s="24">
        <f>All_Customers_Residential!Y460+All_Customers_Small_Commercial!Y460+All_Customers_Lighting!Y460</f>
        <v>80095</v>
      </c>
    </row>
    <row r="461" spans="1:25" x14ac:dyDescent="0.2">
      <c r="A461" s="23">
        <f>All_Customers_Residential!A461</f>
        <v>45381</v>
      </c>
      <c r="B461" s="24">
        <f>All_Customers_Residential!B461+All_Customers_Small_Commercial!B461+All_Customers_Lighting!B461</f>
        <v>75363.5</v>
      </c>
      <c r="C461" s="24">
        <f>All_Customers_Residential!C461+All_Customers_Small_Commercial!C461+All_Customers_Lighting!C461</f>
        <v>64533</v>
      </c>
      <c r="D461" s="24">
        <f>All_Customers_Residential!D461+All_Customers_Small_Commercial!D461+All_Customers_Lighting!D461</f>
        <v>69121.5</v>
      </c>
      <c r="E461" s="24">
        <f>All_Customers_Residential!E461+All_Customers_Small_Commercial!E461+All_Customers_Lighting!E461</f>
        <v>69568.5</v>
      </c>
      <c r="F461" s="24">
        <f>All_Customers_Residential!F461+All_Customers_Small_Commercial!F461+All_Customers_Lighting!F461</f>
        <v>71930</v>
      </c>
      <c r="G461" s="24">
        <f>All_Customers_Residential!G461+All_Customers_Small_Commercial!G461+All_Customers_Lighting!G461</f>
        <v>79478.5</v>
      </c>
      <c r="H461" s="24">
        <f>All_Customers_Residential!H461+All_Customers_Small_Commercial!H461+All_Customers_Lighting!H461</f>
        <v>98934.5</v>
      </c>
      <c r="I461" s="24">
        <f>All_Customers_Residential!I461+All_Customers_Small_Commercial!I461+All_Customers_Lighting!I461</f>
        <v>111337.5</v>
      </c>
      <c r="J461" s="24">
        <f>All_Customers_Residential!J461+All_Customers_Small_Commercial!J461+All_Customers_Lighting!J461</f>
        <v>118390.5</v>
      </c>
      <c r="K461" s="24">
        <f>All_Customers_Residential!K461+All_Customers_Small_Commercial!K461+All_Customers_Lighting!K461</f>
        <v>123180.5</v>
      </c>
      <c r="L461" s="24">
        <f>All_Customers_Residential!L461+All_Customers_Small_Commercial!L461+All_Customers_Lighting!L461</f>
        <v>120172</v>
      </c>
      <c r="M461" s="24">
        <f>All_Customers_Residential!M461+All_Customers_Small_Commercial!M461+All_Customers_Lighting!M461</f>
        <v>117040</v>
      </c>
      <c r="N461" s="24">
        <f>All_Customers_Residential!N461+All_Customers_Small_Commercial!N461+All_Customers_Lighting!N461</f>
        <v>112938</v>
      </c>
      <c r="O461" s="24">
        <f>All_Customers_Residential!O461+All_Customers_Small_Commercial!O461+All_Customers_Lighting!O461</f>
        <v>108123</v>
      </c>
      <c r="P461" s="24">
        <f>All_Customers_Residential!P461+All_Customers_Small_Commercial!P461+All_Customers_Lighting!P461</f>
        <v>102282.5</v>
      </c>
      <c r="Q461" s="24">
        <f>All_Customers_Residential!Q461+All_Customers_Small_Commercial!Q461+All_Customers_Lighting!Q461</f>
        <v>105990.5</v>
      </c>
      <c r="R461" s="24">
        <f>All_Customers_Residential!R461+All_Customers_Small_Commercial!R461+All_Customers_Lighting!R461</f>
        <v>112297</v>
      </c>
      <c r="S461" s="24">
        <f>All_Customers_Residential!S461+All_Customers_Small_Commercial!S461+All_Customers_Lighting!S461</f>
        <v>122424</v>
      </c>
      <c r="T461" s="24">
        <f>All_Customers_Residential!T461+All_Customers_Small_Commercial!T461+All_Customers_Lighting!T461</f>
        <v>127258.5</v>
      </c>
      <c r="U461" s="24">
        <f>All_Customers_Residential!U461+All_Customers_Small_Commercial!U461+All_Customers_Lighting!U461</f>
        <v>139243</v>
      </c>
      <c r="V461" s="24">
        <f>All_Customers_Residential!V461+All_Customers_Small_Commercial!V461+All_Customers_Lighting!V461</f>
        <v>134350</v>
      </c>
      <c r="W461" s="24">
        <f>All_Customers_Residential!W461+All_Customers_Small_Commercial!W461+All_Customers_Lighting!W461</f>
        <v>109343.5</v>
      </c>
      <c r="X461" s="24">
        <f>All_Customers_Residential!X461+All_Customers_Small_Commercial!X461+All_Customers_Lighting!X461</f>
        <v>89730</v>
      </c>
      <c r="Y461" s="24">
        <f>All_Customers_Residential!Y461+All_Customers_Small_Commercial!Y461+All_Customers_Lighting!Y461</f>
        <v>80516</v>
      </c>
    </row>
    <row r="462" spans="1:25" x14ac:dyDescent="0.2">
      <c r="A462" s="23">
        <f>All_Customers_Residential!A462</f>
        <v>45382</v>
      </c>
      <c r="B462" s="24">
        <f>All_Customers_Residential!B462+All_Customers_Small_Commercial!B462+All_Customers_Lighting!B462</f>
        <v>75375</v>
      </c>
      <c r="C462" s="24">
        <f>All_Customers_Residential!C462+All_Customers_Small_Commercial!C462+All_Customers_Lighting!C462</f>
        <v>64543</v>
      </c>
      <c r="D462" s="24">
        <f>All_Customers_Residential!D462+All_Customers_Small_Commercial!D462+All_Customers_Lighting!D462</f>
        <v>69130.5</v>
      </c>
      <c r="E462" s="24">
        <f>All_Customers_Residential!E462+All_Customers_Small_Commercial!E462+All_Customers_Lighting!E462</f>
        <v>69576</v>
      </c>
      <c r="F462" s="24">
        <f>All_Customers_Residential!F462+All_Customers_Small_Commercial!F462+All_Customers_Lighting!F462</f>
        <v>71938.5</v>
      </c>
      <c r="G462" s="24">
        <f>All_Customers_Residential!G462+All_Customers_Small_Commercial!G462+All_Customers_Lighting!G462</f>
        <v>79488</v>
      </c>
      <c r="H462" s="24">
        <f>All_Customers_Residential!H462+All_Customers_Small_Commercial!H462+All_Customers_Lighting!H462</f>
        <v>98933</v>
      </c>
      <c r="I462" s="24">
        <f>All_Customers_Residential!I462+All_Customers_Small_Commercial!I462+All_Customers_Lighting!I462</f>
        <v>111336</v>
      </c>
      <c r="J462" s="24">
        <f>All_Customers_Residential!J462+All_Customers_Small_Commercial!J462+All_Customers_Lighting!J462</f>
        <v>118380</v>
      </c>
      <c r="K462" s="24">
        <f>All_Customers_Residential!K462+All_Customers_Small_Commercial!K462+All_Customers_Lighting!K462</f>
        <v>123190</v>
      </c>
      <c r="L462" s="24">
        <f>All_Customers_Residential!L462+All_Customers_Small_Commercial!L462+All_Customers_Lighting!L462</f>
        <v>120180.5</v>
      </c>
      <c r="M462" s="24">
        <f>All_Customers_Residential!M462+All_Customers_Small_Commercial!M462+All_Customers_Lighting!M462</f>
        <v>117051.5</v>
      </c>
      <c r="N462" s="24">
        <f>All_Customers_Residential!N462+All_Customers_Small_Commercial!N462+All_Customers_Lighting!N462</f>
        <v>112950</v>
      </c>
      <c r="O462" s="24">
        <f>All_Customers_Residential!O462+All_Customers_Small_Commercial!O462+All_Customers_Lighting!O462</f>
        <v>108136</v>
      </c>
      <c r="P462" s="24">
        <f>All_Customers_Residential!P462+All_Customers_Small_Commercial!P462+All_Customers_Lighting!P462</f>
        <v>102296</v>
      </c>
      <c r="Q462" s="24">
        <f>All_Customers_Residential!Q462+All_Customers_Small_Commercial!Q462+All_Customers_Lighting!Q462</f>
        <v>106004</v>
      </c>
      <c r="R462" s="24">
        <f>All_Customers_Residential!R462+All_Customers_Small_Commercial!R462+All_Customers_Lighting!R462</f>
        <v>112310</v>
      </c>
      <c r="S462" s="24">
        <f>All_Customers_Residential!S462+All_Customers_Small_Commercial!S462+All_Customers_Lighting!S462</f>
        <v>122426.5</v>
      </c>
      <c r="T462" s="24">
        <f>All_Customers_Residential!T462+All_Customers_Small_Commercial!T462+All_Customers_Lighting!T462</f>
        <v>127270</v>
      </c>
      <c r="U462" s="24">
        <f>All_Customers_Residential!U462+All_Customers_Small_Commercial!U462+All_Customers_Lighting!U462</f>
        <v>139248</v>
      </c>
      <c r="V462" s="24">
        <f>All_Customers_Residential!V462+All_Customers_Small_Commercial!V462+All_Customers_Lighting!V462</f>
        <v>134358.5</v>
      </c>
      <c r="W462" s="24">
        <f>All_Customers_Residential!W462+All_Customers_Small_Commercial!W462+All_Customers_Lighting!W462</f>
        <v>109351</v>
      </c>
      <c r="X462" s="24">
        <f>All_Customers_Residential!X462+All_Customers_Small_Commercial!X462+All_Customers_Lighting!X462</f>
        <v>89736.5</v>
      </c>
      <c r="Y462" s="24">
        <f>All_Customers_Residential!Y462+All_Customers_Small_Commercial!Y462+All_Customers_Lighting!Y462</f>
        <v>80525.5</v>
      </c>
    </row>
    <row r="463" spans="1:25" x14ac:dyDescent="0.2">
      <c r="A463" s="23">
        <f>All_Customers_Residential!A463</f>
        <v>45383</v>
      </c>
      <c r="B463" s="24">
        <f>All_Customers_Residential!B463+All_Customers_Small_Commercial!B463+All_Customers_Lighting!B463</f>
        <v>78564.139500000005</v>
      </c>
      <c r="C463" s="24">
        <f>All_Customers_Residential!C463+All_Customers_Small_Commercial!C463+All_Customers_Lighting!C463</f>
        <v>76723.037499999991</v>
      </c>
      <c r="D463" s="24">
        <f>All_Customers_Residential!D463+All_Customers_Small_Commercial!D463+All_Customers_Lighting!D463</f>
        <v>76804.948499999999</v>
      </c>
      <c r="E463" s="24">
        <f>All_Customers_Residential!E463+All_Customers_Small_Commercial!E463+All_Customers_Lighting!E463</f>
        <v>78261.112000000008</v>
      </c>
      <c r="F463" s="24">
        <f>All_Customers_Residential!F463+All_Customers_Small_Commercial!F463+All_Customers_Lighting!F463</f>
        <v>81590.311499999996</v>
      </c>
      <c r="G463" s="24">
        <f>All_Customers_Residential!G463+All_Customers_Small_Commercial!G463+All_Customers_Lighting!G463</f>
        <v>93424.921000000002</v>
      </c>
      <c r="H463" s="24">
        <f>All_Customers_Residential!H463+All_Customers_Small_Commercial!H463+All_Customers_Lighting!H463</f>
        <v>109065.87849999999</v>
      </c>
      <c r="I463" s="24">
        <f>All_Customers_Residential!I463+All_Customers_Small_Commercial!I463+All_Customers_Lighting!I463</f>
        <v>110025.546</v>
      </c>
      <c r="J463" s="24">
        <f>All_Customers_Residential!J463+All_Customers_Small_Commercial!J463+All_Customers_Lighting!J463</f>
        <v>109085.49400000001</v>
      </c>
      <c r="K463" s="24">
        <f>All_Customers_Residential!K463+All_Customers_Small_Commercial!K463+All_Customers_Lighting!K463</f>
        <v>107199.2935</v>
      </c>
      <c r="L463" s="24">
        <f>All_Customers_Residential!L463+All_Customers_Small_Commercial!L463+All_Customers_Lighting!L463</f>
        <v>104451.7555</v>
      </c>
      <c r="M463" s="24">
        <f>All_Customers_Residential!M463+All_Customers_Small_Commercial!M463+All_Customers_Lighting!M463</f>
        <v>97584.959999999992</v>
      </c>
      <c r="N463" s="24">
        <f>All_Customers_Residential!N463+All_Customers_Small_Commercial!N463+All_Customers_Lighting!N463</f>
        <v>95381.390500000009</v>
      </c>
      <c r="O463" s="24">
        <f>All_Customers_Residential!O463+All_Customers_Small_Commercial!O463+All_Customers_Lighting!O463</f>
        <v>90818.108500000002</v>
      </c>
      <c r="P463" s="24">
        <f>All_Customers_Residential!P463+All_Customers_Small_Commercial!P463+All_Customers_Lighting!P463</f>
        <v>86681.752500000002</v>
      </c>
      <c r="Q463" s="24">
        <f>All_Customers_Residential!Q463+All_Customers_Small_Commercial!Q463+All_Customers_Lighting!Q463</f>
        <v>89762.420500000007</v>
      </c>
      <c r="R463" s="24">
        <f>All_Customers_Residential!R463+All_Customers_Small_Commercial!R463+All_Customers_Lighting!R463</f>
        <v>96149.532999999996</v>
      </c>
      <c r="S463" s="24">
        <f>All_Customers_Residential!S463+All_Customers_Small_Commercial!S463+All_Customers_Lighting!S463</f>
        <v>106576.41200000001</v>
      </c>
      <c r="T463" s="24">
        <f>All_Customers_Residential!T463+All_Customers_Small_Commercial!T463+All_Customers_Lighting!T463</f>
        <v>107983.611</v>
      </c>
      <c r="U463" s="24">
        <f>All_Customers_Residential!U463+All_Customers_Small_Commercial!U463+All_Customers_Lighting!U463</f>
        <v>121980.08199999999</v>
      </c>
      <c r="V463" s="24">
        <f>All_Customers_Residential!V463+All_Customers_Small_Commercial!V463+All_Customers_Lighting!V463</f>
        <v>115735.35550000001</v>
      </c>
      <c r="W463" s="24">
        <f>All_Customers_Residential!W463+All_Customers_Small_Commercial!W463+All_Customers_Lighting!W463</f>
        <v>101142.355</v>
      </c>
      <c r="X463" s="24">
        <f>All_Customers_Residential!X463+All_Customers_Small_Commercial!X463+All_Customers_Lighting!X463</f>
        <v>89870.203500000003</v>
      </c>
      <c r="Y463" s="24">
        <f>All_Customers_Residential!Y463+All_Customers_Small_Commercial!Y463+All_Customers_Lighting!Y463</f>
        <v>80054.758000000002</v>
      </c>
    </row>
    <row r="464" spans="1:25" x14ac:dyDescent="0.2">
      <c r="A464" s="23">
        <f>All_Customers_Residential!A464</f>
        <v>45384</v>
      </c>
      <c r="B464" s="24">
        <f>All_Customers_Residential!B464+All_Customers_Small_Commercial!B464+All_Customers_Lighting!B464</f>
        <v>75422.989499999996</v>
      </c>
      <c r="C464" s="24">
        <f>All_Customers_Residential!C464+All_Customers_Small_Commercial!C464+All_Customers_Lighting!C464</f>
        <v>72811.576000000001</v>
      </c>
      <c r="D464" s="24">
        <f>All_Customers_Residential!D464+All_Customers_Small_Commercial!D464+All_Customers_Lighting!D464</f>
        <v>72158.505000000005</v>
      </c>
      <c r="E464" s="24">
        <f>All_Customers_Residential!E464+All_Customers_Small_Commercial!E464+All_Customers_Lighting!E464</f>
        <v>73045.855500000005</v>
      </c>
      <c r="F464" s="24">
        <f>All_Customers_Residential!F464+All_Customers_Small_Commercial!F464+All_Customers_Lighting!F464</f>
        <v>76234.076499999996</v>
      </c>
      <c r="G464" s="24">
        <f>All_Customers_Residential!G464+All_Customers_Small_Commercial!G464+All_Customers_Lighting!G464</f>
        <v>86540.981499999994</v>
      </c>
      <c r="H464" s="24">
        <f>All_Customers_Residential!H464+All_Customers_Small_Commercial!H464+All_Customers_Lighting!H464</f>
        <v>101585.045</v>
      </c>
      <c r="I464" s="24">
        <f>All_Customers_Residential!I464+All_Customers_Small_Commercial!I464+All_Customers_Lighting!I464</f>
        <v>109444.417</v>
      </c>
      <c r="J464" s="24">
        <f>All_Customers_Residential!J464+All_Customers_Small_Commercial!J464+All_Customers_Lighting!J464</f>
        <v>108507.84050000001</v>
      </c>
      <c r="K464" s="24">
        <f>All_Customers_Residential!K464+All_Customers_Small_Commercial!K464+All_Customers_Lighting!K464</f>
        <v>106521.951</v>
      </c>
      <c r="L464" s="24">
        <f>All_Customers_Residential!L464+All_Customers_Small_Commercial!L464+All_Customers_Lighting!L464</f>
        <v>103789.5845</v>
      </c>
      <c r="M464" s="24">
        <f>All_Customers_Residential!M464+All_Customers_Small_Commercial!M464+All_Customers_Lighting!M464</f>
        <v>96932.422500000001</v>
      </c>
      <c r="N464" s="24">
        <f>All_Customers_Residential!N464+All_Customers_Small_Commercial!N464+All_Customers_Lighting!N464</f>
        <v>94615.112000000008</v>
      </c>
      <c r="O464" s="24">
        <f>All_Customers_Residential!O464+All_Customers_Small_Commercial!O464+All_Customers_Lighting!O464</f>
        <v>90082.698999999993</v>
      </c>
      <c r="P464" s="24">
        <f>All_Customers_Residential!P464+All_Customers_Small_Commercial!P464+All_Customers_Lighting!P464</f>
        <v>85992.864000000001</v>
      </c>
      <c r="Q464" s="24">
        <f>All_Customers_Residential!Q464+All_Customers_Small_Commercial!Q464+All_Customers_Lighting!Q464</f>
        <v>89176.862500000003</v>
      </c>
      <c r="R464" s="24">
        <f>All_Customers_Residential!R464+All_Customers_Small_Commercial!R464+All_Customers_Lighting!R464</f>
        <v>95501.017500000002</v>
      </c>
      <c r="S464" s="24">
        <f>All_Customers_Residential!S464+All_Customers_Small_Commercial!S464+All_Customers_Lighting!S464</f>
        <v>105915.0365</v>
      </c>
      <c r="T464" s="24">
        <f>All_Customers_Residential!T464+All_Customers_Small_Commercial!T464+All_Customers_Lighting!T464</f>
        <v>107432.644</v>
      </c>
      <c r="U464" s="24">
        <f>All_Customers_Residential!U464+All_Customers_Small_Commercial!U464+All_Customers_Lighting!U464</f>
        <v>121345.35649999999</v>
      </c>
      <c r="V464" s="24">
        <f>All_Customers_Residential!V464+All_Customers_Small_Commercial!V464+All_Customers_Lighting!V464</f>
        <v>115280.34150000001</v>
      </c>
      <c r="W464" s="24">
        <f>All_Customers_Residential!W464+All_Customers_Small_Commercial!W464+All_Customers_Lighting!W464</f>
        <v>98475.006999999998</v>
      </c>
      <c r="X464" s="24">
        <f>All_Customers_Residential!X464+All_Customers_Small_Commercial!X464+All_Customers_Lighting!X464</f>
        <v>87902.938000000009</v>
      </c>
      <c r="Y464" s="24">
        <f>All_Customers_Residential!Y464+All_Customers_Small_Commercial!Y464+All_Customers_Lighting!Y464</f>
        <v>80134.071000000011</v>
      </c>
    </row>
    <row r="465" spans="1:25" x14ac:dyDescent="0.2">
      <c r="A465" s="23">
        <f>All_Customers_Residential!A465</f>
        <v>45385</v>
      </c>
      <c r="B465" s="24">
        <f>All_Customers_Residential!B465+All_Customers_Small_Commercial!B465+All_Customers_Lighting!B465</f>
        <v>76153.941999999995</v>
      </c>
      <c r="C465" s="24">
        <f>All_Customers_Residential!C465+All_Customers_Small_Commercial!C465+All_Customers_Lighting!C465</f>
        <v>74482.638500000001</v>
      </c>
      <c r="D465" s="24">
        <f>All_Customers_Residential!D465+All_Customers_Small_Commercial!D465+All_Customers_Lighting!D465</f>
        <v>73426.05750000001</v>
      </c>
      <c r="E465" s="24">
        <f>All_Customers_Residential!E465+All_Customers_Small_Commercial!E465+All_Customers_Lighting!E465</f>
        <v>74943.188500000004</v>
      </c>
      <c r="F465" s="24">
        <f>All_Customers_Residential!F465+All_Customers_Small_Commercial!F465+All_Customers_Lighting!F465</f>
        <v>77837.573499999999</v>
      </c>
      <c r="G465" s="24">
        <f>All_Customers_Residential!G465+All_Customers_Small_Commercial!G465+All_Customers_Lighting!G465</f>
        <v>88786.714499999987</v>
      </c>
      <c r="H465" s="24">
        <f>All_Customers_Residential!H465+All_Customers_Small_Commercial!H465+All_Customers_Lighting!H465</f>
        <v>104370.74650000001</v>
      </c>
      <c r="I465" s="24">
        <f>All_Customers_Residential!I465+All_Customers_Small_Commercial!I465+All_Customers_Lighting!I465</f>
        <v>109458.04000000001</v>
      </c>
      <c r="J465" s="24">
        <f>All_Customers_Residential!J465+All_Customers_Small_Commercial!J465+All_Customers_Lighting!J465</f>
        <v>108836.68</v>
      </c>
      <c r="K465" s="24">
        <f>All_Customers_Residential!K465+All_Customers_Small_Commercial!K465+All_Customers_Lighting!K465</f>
        <v>106936.8265</v>
      </c>
      <c r="L465" s="24">
        <f>All_Customers_Residential!L465+All_Customers_Small_Commercial!L465+All_Customers_Lighting!L465</f>
        <v>104285.61199999999</v>
      </c>
      <c r="M465" s="24">
        <f>All_Customers_Residential!M465+All_Customers_Small_Commercial!M465+All_Customers_Lighting!M465</f>
        <v>97384.816500000001</v>
      </c>
      <c r="N465" s="24">
        <f>All_Customers_Residential!N465+All_Customers_Small_Commercial!N465+All_Customers_Lighting!N465</f>
        <v>94877.830500000011</v>
      </c>
      <c r="O465" s="24">
        <f>All_Customers_Residential!O465+All_Customers_Small_Commercial!O465+All_Customers_Lighting!O465</f>
        <v>90345.22</v>
      </c>
      <c r="P465" s="24">
        <f>All_Customers_Residential!P465+All_Customers_Small_Commercial!P465+All_Customers_Lighting!P465</f>
        <v>86391.031999999992</v>
      </c>
      <c r="Q465" s="24">
        <f>All_Customers_Residential!Q465+All_Customers_Small_Commercial!Q465+All_Customers_Lighting!Q465</f>
        <v>89859.758000000002</v>
      </c>
      <c r="R465" s="24">
        <f>All_Customers_Residential!R465+All_Customers_Small_Commercial!R465+All_Customers_Lighting!R465</f>
        <v>96267.815500000012</v>
      </c>
      <c r="S465" s="24">
        <f>All_Customers_Residential!S465+All_Customers_Small_Commercial!S465+All_Customers_Lighting!S465</f>
        <v>106714.285</v>
      </c>
      <c r="T465" s="24">
        <f>All_Customers_Residential!T465+All_Customers_Small_Commercial!T465+All_Customers_Lighting!T465</f>
        <v>112826.59450000001</v>
      </c>
      <c r="U465" s="24">
        <f>All_Customers_Residential!U465+All_Customers_Small_Commercial!U465+All_Customers_Lighting!U465</f>
        <v>121507.614</v>
      </c>
      <c r="V465" s="24">
        <f>All_Customers_Residential!V465+All_Customers_Small_Commercial!V465+All_Customers_Lighting!V465</f>
        <v>115309.15149999999</v>
      </c>
      <c r="W465" s="24">
        <f>All_Customers_Residential!W465+All_Customers_Small_Commercial!W465+All_Customers_Lighting!W465</f>
        <v>103969.76499999998</v>
      </c>
      <c r="X465" s="24">
        <f>All_Customers_Residential!X465+All_Customers_Small_Commercial!X465+All_Customers_Lighting!X465</f>
        <v>92835.182000000001</v>
      </c>
      <c r="Y465" s="24">
        <f>All_Customers_Residential!Y465+All_Customers_Small_Commercial!Y465+All_Customers_Lighting!Y465</f>
        <v>83330.631999999998</v>
      </c>
    </row>
    <row r="466" spans="1:25" x14ac:dyDescent="0.2">
      <c r="A466" s="23">
        <f>All_Customers_Residential!A466</f>
        <v>45386</v>
      </c>
      <c r="B466" s="24">
        <f>All_Customers_Residential!B466+All_Customers_Small_Commercial!B466+All_Customers_Lighting!B466</f>
        <v>78329.705499999996</v>
      </c>
      <c r="C466" s="24">
        <f>All_Customers_Residential!C466+All_Customers_Small_Commercial!C466+All_Customers_Lighting!C466</f>
        <v>76678.776500000007</v>
      </c>
      <c r="D466" s="24">
        <f>All_Customers_Residential!D466+All_Customers_Small_Commercial!D466+All_Customers_Lighting!D466</f>
        <v>75801.491999999998</v>
      </c>
      <c r="E466" s="24">
        <f>All_Customers_Residential!E466+All_Customers_Small_Commercial!E466+All_Customers_Lighting!E466</f>
        <v>76547.618499999997</v>
      </c>
      <c r="F466" s="24">
        <f>All_Customers_Residential!F466+All_Customers_Small_Commercial!F466+All_Customers_Lighting!F466</f>
        <v>79381.657500000001</v>
      </c>
      <c r="G466" s="24">
        <f>All_Customers_Residential!G466+All_Customers_Small_Commercial!G466+All_Customers_Lighting!G466</f>
        <v>86959.881500000003</v>
      </c>
      <c r="H466" s="24">
        <f>All_Customers_Residential!H466+All_Customers_Small_Commercial!H466+All_Customers_Lighting!H466</f>
        <v>98170.624000000011</v>
      </c>
      <c r="I466" s="24">
        <f>All_Customers_Residential!I466+All_Customers_Small_Commercial!I466+All_Customers_Lighting!I466</f>
        <v>108829.61500000001</v>
      </c>
      <c r="J466" s="24">
        <f>All_Customers_Residential!J466+All_Customers_Small_Commercial!J466+All_Customers_Lighting!J466</f>
        <v>108574.3645</v>
      </c>
      <c r="K466" s="24">
        <f>All_Customers_Residential!K466+All_Customers_Small_Commercial!K466+All_Customers_Lighting!K466</f>
        <v>107258.587</v>
      </c>
      <c r="L466" s="24">
        <f>All_Customers_Residential!L466+All_Customers_Small_Commercial!L466+All_Customers_Lighting!L466</f>
        <v>108047.0575</v>
      </c>
      <c r="M466" s="24">
        <f>All_Customers_Residential!M466+All_Customers_Small_Commercial!M466+All_Customers_Lighting!M466</f>
        <v>105679.63099999999</v>
      </c>
      <c r="N466" s="24">
        <f>All_Customers_Residential!N466+All_Customers_Small_Commercial!N466+All_Customers_Lighting!N466</f>
        <v>100381.02549999999</v>
      </c>
      <c r="O466" s="24">
        <f>All_Customers_Residential!O466+All_Customers_Small_Commercial!O466+All_Customers_Lighting!O466</f>
        <v>95902.755999999994</v>
      </c>
      <c r="P466" s="24">
        <f>All_Customers_Residential!P466+All_Customers_Small_Commercial!P466+All_Customers_Lighting!P466</f>
        <v>95125.266000000003</v>
      </c>
      <c r="Q466" s="24">
        <f>All_Customers_Residential!Q466+All_Customers_Small_Commercial!Q466+All_Customers_Lighting!Q466</f>
        <v>97592.741999999998</v>
      </c>
      <c r="R466" s="24">
        <f>All_Customers_Residential!R466+All_Customers_Small_Commercial!R466+All_Customers_Lighting!R466</f>
        <v>105666.61750000001</v>
      </c>
      <c r="S466" s="24">
        <f>All_Customers_Residential!S466+All_Customers_Small_Commercial!S466+All_Customers_Lighting!S466</f>
        <v>114702.45249999998</v>
      </c>
      <c r="T466" s="24">
        <f>All_Customers_Residential!T466+All_Customers_Small_Commercial!T466+All_Customers_Lighting!T466</f>
        <v>117908.761</v>
      </c>
      <c r="U466" s="24">
        <f>All_Customers_Residential!U466+All_Customers_Small_Commercial!U466+All_Customers_Lighting!U466</f>
        <v>122869.49250000001</v>
      </c>
      <c r="V466" s="24">
        <f>All_Customers_Residential!V466+All_Customers_Small_Commercial!V466+All_Customers_Lighting!V466</f>
        <v>117353.27900000001</v>
      </c>
      <c r="W466" s="24">
        <f>All_Customers_Residential!W466+All_Customers_Small_Commercial!W466+All_Customers_Lighting!W466</f>
        <v>105919.30099999999</v>
      </c>
      <c r="X466" s="24">
        <f>All_Customers_Residential!X466+All_Customers_Small_Commercial!X466+All_Customers_Lighting!X466</f>
        <v>94627.82</v>
      </c>
      <c r="Y466" s="24">
        <f>All_Customers_Residential!Y466+All_Customers_Small_Commercial!Y466+All_Customers_Lighting!Y466</f>
        <v>84152.252500000017</v>
      </c>
    </row>
    <row r="467" spans="1:25" x14ac:dyDescent="0.2">
      <c r="A467" s="23">
        <f>All_Customers_Residential!A467</f>
        <v>45387</v>
      </c>
      <c r="B467" s="24">
        <f>All_Customers_Residential!B467+All_Customers_Small_Commercial!B467+All_Customers_Lighting!B467</f>
        <v>77873.983500000002</v>
      </c>
      <c r="C467" s="24">
        <f>All_Customers_Residential!C467+All_Customers_Small_Commercial!C467+All_Customers_Lighting!C467</f>
        <v>74718.229500000016</v>
      </c>
      <c r="D467" s="24">
        <f>All_Customers_Residential!D467+All_Customers_Small_Commercial!D467+All_Customers_Lighting!D467</f>
        <v>73965.504000000001</v>
      </c>
      <c r="E467" s="24">
        <f>All_Customers_Residential!E467+All_Customers_Small_Commercial!E467+All_Customers_Lighting!E467</f>
        <v>74007.177499999991</v>
      </c>
      <c r="F467" s="24">
        <f>All_Customers_Residential!F467+All_Customers_Small_Commercial!F467+All_Customers_Lighting!F467</f>
        <v>76521.155999999988</v>
      </c>
      <c r="G467" s="24">
        <f>All_Customers_Residential!G467+All_Customers_Small_Commercial!G467+All_Customers_Lighting!G467</f>
        <v>85281.1875</v>
      </c>
      <c r="H467" s="24">
        <f>All_Customers_Residential!H467+All_Customers_Small_Commercial!H467+All_Customers_Lighting!H467</f>
        <v>100617.19050000001</v>
      </c>
      <c r="I467" s="24">
        <f>All_Customers_Residential!I467+All_Customers_Small_Commercial!I467+All_Customers_Lighting!I467</f>
        <v>108690.54000000001</v>
      </c>
      <c r="J467" s="24">
        <f>All_Customers_Residential!J467+All_Customers_Small_Commercial!J467+All_Customers_Lighting!J467</f>
        <v>108321.363</v>
      </c>
      <c r="K467" s="24">
        <f>All_Customers_Residential!K467+All_Customers_Small_Commercial!K467+All_Customers_Lighting!K467</f>
        <v>107757.09149999999</v>
      </c>
      <c r="L467" s="24">
        <f>All_Customers_Residential!L467+All_Customers_Small_Commercial!L467+All_Customers_Lighting!L467</f>
        <v>104925.30350000001</v>
      </c>
      <c r="M467" s="24">
        <f>All_Customers_Residential!M467+All_Customers_Small_Commercial!M467+All_Customers_Lighting!M467</f>
        <v>99923.522499999992</v>
      </c>
      <c r="N467" s="24">
        <f>All_Customers_Residential!N467+All_Customers_Small_Commercial!N467+All_Customers_Lighting!N467</f>
        <v>96777.060500000007</v>
      </c>
      <c r="O467" s="24">
        <f>All_Customers_Residential!O467+All_Customers_Small_Commercial!O467+All_Customers_Lighting!O467</f>
        <v>94474.685999999987</v>
      </c>
      <c r="P467" s="24">
        <f>All_Customers_Residential!P467+All_Customers_Small_Commercial!P467+All_Customers_Lighting!P467</f>
        <v>92204.507500000007</v>
      </c>
      <c r="Q467" s="24">
        <f>All_Customers_Residential!Q467+All_Customers_Small_Commercial!Q467+All_Customers_Lighting!Q467</f>
        <v>95338.227499999994</v>
      </c>
      <c r="R467" s="24">
        <f>All_Customers_Residential!R467+All_Customers_Small_Commercial!R467+All_Customers_Lighting!R467</f>
        <v>101775.82650000001</v>
      </c>
      <c r="S467" s="24">
        <f>All_Customers_Residential!S467+All_Customers_Small_Commercial!S467+All_Customers_Lighting!S467</f>
        <v>111686.9145</v>
      </c>
      <c r="T467" s="24">
        <f>All_Customers_Residential!T467+All_Customers_Small_Commercial!T467+All_Customers_Lighting!T467</f>
        <v>114994.58200000001</v>
      </c>
      <c r="U467" s="24">
        <f>All_Customers_Residential!U467+All_Customers_Small_Commercial!U467+All_Customers_Lighting!U467</f>
        <v>120798.41499999999</v>
      </c>
      <c r="V467" s="24">
        <f>All_Customers_Residential!V467+All_Customers_Small_Commercial!V467+All_Customers_Lighting!V467</f>
        <v>116092.228</v>
      </c>
      <c r="W467" s="24">
        <f>All_Customers_Residential!W467+All_Customers_Small_Commercial!W467+All_Customers_Lighting!W467</f>
        <v>106030.75199999999</v>
      </c>
      <c r="X467" s="24">
        <f>All_Customers_Residential!X467+All_Customers_Small_Commercial!X467+All_Customers_Lighting!X467</f>
        <v>96204.945000000007</v>
      </c>
      <c r="Y467" s="24">
        <f>All_Customers_Residential!Y467+All_Customers_Small_Commercial!Y467+All_Customers_Lighting!Y467</f>
        <v>86128.6345</v>
      </c>
    </row>
    <row r="468" spans="1:25" x14ac:dyDescent="0.2">
      <c r="A468" s="23">
        <f>All_Customers_Residential!A468</f>
        <v>45388</v>
      </c>
      <c r="B468" s="24">
        <f>All_Customers_Residential!B468+All_Customers_Small_Commercial!B468+All_Customers_Lighting!B468</f>
        <v>81334.387499999997</v>
      </c>
      <c r="C468" s="24">
        <f>All_Customers_Residential!C468+All_Customers_Small_Commercial!C468+All_Customers_Lighting!C468</f>
        <v>78055.417999999991</v>
      </c>
      <c r="D468" s="24">
        <f>All_Customers_Residential!D468+All_Customers_Small_Commercial!D468+All_Customers_Lighting!D468</f>
        <v>78237.891499999983</v>
      </c>
      <c r="E468" s="24">
        <f>All_Customers_Residential!E468+All_Customers_Small_Commercial!E468+All_Customers_Lighting!E468</f>
        <v>76426.990999999995</v>
      </c>
      <c r="F468" s="24">
        <f>All_Customers_Residential!F468+All_Customers_Small_Commercial!F468+All_Customers_Lighting!F468</f>
        <v>77905.464000000007</v>
      </c>
      <c r="G468" s="24">
        <f>All_Customers_Residential!G468+All_Customers_Small_Commercial!G468+All_Customers_Lighting!G468</f>
        <v>83209.612000000008</v>
      </c>
      <c r="H468" s="24">
        <f>All_Customers_Residential!H468+All_Customers_Small_Commercial!H468+All_Customers_Lighting!H468</f>
        <v>92073.698499999984</v>
      </c>
      <c r="I468" s="24">
        <f>All_Customers_Residential!I468+All_Customers_Small_Commercial!I468+All_Customers_Lighting!I468</f>
        <v>104306.41899999999</v>
      </c>
      <c r="J468" s="24">
        <f>All_Customers_Residential!J468+All_Customers_Small_Commercial!J468+All_Customers_Lighting!J468</f>
        <v>108719.42750000001</v>
      </c>
      <c r="K468" s="24">
        <f>All_Customers_Residential!K468+All_Customers_Small_Commercial!K468+All_Customers_Lighting!K468</f>
        <v>111793.505</v>
      </c>
      <c r="L468" s="24">
        <f>All_Customers_Residential!L468+All_Customers_Small_Commercial!L468+All_Customers_Lighting!L468</f>
        <v>107988.1925</v>
      </c>
      <c r="M468" s="24">
        <f>All_Customers_Residential!M468+All_Customers_Small_Commercial!M468+All_Customers_Lighting!M468</f>
        <v>99811.59550000001</v>
      </c>
      <c r="N468" s="24">
        <f>All_Customers_Residential!N468+All_Customers_Small_Commercial!N468+All_Customers_Lighting!N468</f>
        <v>97231.256999999998</v>
      </c>
      <c r="O468" s="24">
        <f>All_Customers_Residential!O468+All_Customers_Small_Commercial!O468+All_Customers_Lighting!O468</f>
        <v>93429.198000000004</v>
      </c>
      <c r="P468" s="24">
        <f>All_Customers_Residential!P468+All_Customers_Small_Commercial!P468+All_Customers_Lighting!P468</f>
        <v>89461.582500000004</v>
      </c>
      <c r="Q468" s="24">
        <f>All_Customers_Residential!Q468+All_Customers_Small_Commercial!Q468+All_Customers_Lighting!Q468</f>
        <v>92981.520999999993</v>
      </c>
      <c r="R468" s="24">
        <f>All_Customers_Residential!R468+All_Customers_Small_Commercial!R468+All_Customers_Lighting!R468</f>
        <v>101251.48999999999</v>
      </c>
      <c r="S468" s="24">
        <f>All_Customers_Residential!S468+All_Customers_Small_Commercial!S468+All_Customers_Lighting!S468</f>
        <v>112816.10249999999</v>
      </c>
      <c r="T468" s="24">
        <f>All_Customers_Residential!T468+All_Customers_Small_Commercial!T468+All_Customers_Lighting!T468</f>
        <v>116172.8455</v>
      </c>
      <c r="U468" s="24">
        <f>All_Customers_Residential!U468+All_Customers_Small_Commercial!U468+All_Customers_Lighting!U468</f>
        <v>121555.4515</v>
      </c>
      <c r="V468" s="24">
        <f>All_Customers_Residential!V468+All_Customers_Small_Commercial!V468+All_Customers_Lighting!V468</f>
        <v>117842.1545</v>
      </c>
      <c r="W468" s="24">
        <f>All_Customers_Residential!W468+All_Customers_Small_Commercial!W468+All_Customers_Lighting!W468</f>
        <v>108556.21350000001</v>
      </c>
      <c r="X468" s="24">
        <f>All_Customers_Residential!X468+All_Customers_Small_Commercial!X468+All_Customers_Lighting!X468</f>
        <v>97889.763999999996</v>
      </c>
      <c r="Y468" s="24">
        <f>All_Customers_Residential!Y468+All_Customers_Small_Commercial!Y468+All_Customers_Lighting!Y468</f>
        <v>88190.309500000003</v>
      </c>
    </row>
    <row r="469" spans="1:25" x14ac:dyDescent="0.2">
      <c r="A469" s="23">
        <f>All_Customers_Residential!A469</f>
        <v>45389</v>
      </c>
      <c r="B469" s="24">
        <f>All_Customers_Residential!B469+All_Customers_Small_Commercial!B469+All_Customers_Lighting!B469</f>
        <v>81713.151500000007</v>
      </c>
      <c r="C469" s="24">
        <f>All_Customers_Residential!C469+All_Customers_Small_Commercial!C469+All_Customers_Lighting!C469</f>
        <v>78636.61</v>
      </c>
      <c r="D469" s="24">
        <f>All_Customers_Residential!D469+All_Customers_Small_Commercial!D469+All_Customers_Lighting!D469</f>
        <v>79398.739000000001</v>
      </c>
      <c r="E469" s="24">
        <f>All_Customers_Residential!E469+All_Customers_Small_Commercial!E469+All_Customers_Lighting!E469</f>
        <v>77425.34599999999</v>
      </c>
      <c r="F469" s="24">
        <f>All_Customers_Residential!F469+All_Customers_Small_Commercial!F469+All_Customers_Lighting!F469</f>
        <v>78053.754000000001</v>
      </c>
      <c r="G469" s="24">
        <f>All_Customers_Residential!G469+All_Customers_Small_Commercial!G469+All_Customers_Lighting!G469</f>
        <v>82644.097500000003</v>
      </c>
      <c r="H469" s="24">
        <f>All_Customers_Residential!H469+All_Customers_Small_Commercial!H469+All_Customers_Lighting!H469</f>
        <v>90778.733999999997</v>
      </c>
      <c r="I469" s="24">
        <f>All_Customers_Residential!I469+All_Customers_Small_Commercial!I469+All_Customers_Lighting!I469</f>
        <v>104189.04</v>
      </c>
      <c r="J469" s="24">
        <f>All_Customers_Residential!J469+All_Customers_Small_Commercial!J469+All_Customers_Lighting!J469</f>
        <v>108640.4525</v>
      </c>
      <c r="K469" s="24">
        <f>All_Customers_Residential!K469+All_Customers_Small_Commercial!K469+All_Customers_Lighting!K469</f>
        <v>111604.20449999999</v>
      </c>
      <c r="L469" s="24">
        <f>All_Customers_Residential!L469+All_Customers_Small_Commercial!L469+All_Customers_Lighting!L469</f>
        <v>107818.81</v>
      </c>
      <c r="M469" s="24">
        <f>All_Customers_Residential!M469+All_Customers_Small_Commercial!M469+All_Customers_Lighting!M469</f>
        <v>99489.146500000003</v>
      </c>
      <c r="N469" s="24">
        <f>All_Customers_Residential!N469+All_Customers_Small_Commercial!N469+All_Customers_Lighting!N469</f>
        <v>96889.629499999995</v>
      </c>
      <c r="O469" s="24">
        <f>All_Customers_Residential!O469+All_Customers_Small_Commercial!O469+All_Customers_Lighting!O469</f>
        <v>93145.721999999994</v>
      </c>
      <c r="P469" s="24">
        <f>All_Customers_Residential!P469+All_Customers_Small_Commercial!P469+All_Customers_Lighting!P469</f>
        <v>87202.209499999997</v>
      </c>
      <c r="Q469" s="24">
        <f>All_Customers_Residential!Q469+All_Customers_Small_Commercial!Q469+All_Customers_Lighting!Q469</f>
        <v>88703.881000000008</v>
      </c>
      <c r="R469" s="24">
        <f>All_Customers_Residential!R469+All_Customers_Small_Commercial!R469+All_Customers_Lighting!R469</f>
        <v>95395.801000000007</v>
      </c>
      <c r="S469" s="24">
        <f>All_Customers_Residential!S469+All_Customers_Small_Commercial!S469+All_Customers_Lighting!S469</f>
        <v>105587.6765</v>
      </c>
      <c r="T469" s="24">
        <f>All_Customers_Residential!T469+All_Customers_Small_Commercial!T469+All_Customers_Lighting!T469</f>
        <v>109628.45050000001</v>
      </c>
      <c r="U469" s="24">
        <f>All_Customers_Residential!U469+All_Customers_Small_Commercial!U469+All_Customers_Lighting!U469</f>
        <v>120583.961</v>
      </c>
      <c r="V469" s="24">
        <f>All_Customers_Residential!V469+All_Customers_Small_Commercial!V469+All_Customers_Lighting!V469</f>
        <v>115905.36050000001</v>
      </c>
      <c r="W469" s="24">
        <f>All_Customers_Residential!W469+All_Customers_Small_Commercial!W469+All_Customers_Lighting!W469</f>
        <v>105508.64499999999</v>
      </c>
      <c r="X469" s="24">
        <f>All_Customers_Residential!X469+All_Customers_Small_Commercial!X469+All_Customers_Lighting!X469</f>
        <v>94291.090500000006</v>
      </c>
      <c r="Y469" s="24">
        <f>All_Customers_Residential!Y469+All_Customers_Small_Commercial!Y469+All_Customers_Lighting!Y469</f>
        <v>85686.749500000005</v>
      </c>
    </row>
    <row r="470" spans="1:25" x14ac:dyDescent="0.2">
      <c r="A470" s="23">
        <f>All_Customers_Residential!A470</f>
        <v>45390</v>
      </c>
      <c r="B470" s="24">
        <f>All_Customers_Residential!B470+All_Customers_Small_Commercial!B470+All_Customers_Lighting!B470</f>
        <v>79064.535499999998</v>
      </c>
      <c r="C470" s="24">
        <f>All_Customers_Residential!C470+All_Customers_Small_Commercial!C470+All_Customers_Lighting!C470</f>
        <v>77370.759999999995</v>
      </c>
      <c r="D470" s="24">
        <f>All_Customers_Residential!D470+All_Customers_Small_Commercial!D470+All_Customers_Lighting!D470</f>
        <v>75976.827499999999</v>
      </c>
      <c r="E470" s="24">
        <f>All_Customers_Residential!E470+All_Customers_Small_Commercial!E470+All_Customers_Lighting!E470</f>
        <v>78028.599000000002</v>
      </c>
      <c r="F470" s="24">
        <f>All_Customers_Residential!F470+All_Customers_Small_Commercial!F470+All_Customers_Lighting!F470</f>
        <v>80467.279500000004</v>
      </c>
      <c r="G470" s="24">
        <f>All_Customers_Residential!G470+All_Customers_Small_Commercial!G470+All_Customers_Lighting!G470</f>
        <v>91031.586500000005</v>
      </c>
      <c r="H470" s="24">
        <f>All_Customers_Residential!H470+All_Customers_Small_Commercial!H470+All_Customers_Lighting!H470</f>
        <v>105788.768</v>
      </c>
      <c r="I470" s="24">
        <f>All_Customers_Residential!I470+All_Customers_Small_Commercial!I470+All_Customers_Lighting!I470</f>
        <v>108470.30700000002</v>
      </c>
      <c r="J470" s="24">
        <f>All_Customers_Residential!J470+All_Customers_Small_Commercial!J470+All_Customers_Lighting!J470</f>
        <v>107579.269</v>
      </c>
      <c r="K470" s="24">
        <f>All_Customers_Residential!K470+All_Customers_Small_Commercial!K470+All_Customers_Lighting!K470</f>
        <v>105651.01850000001</v>
      </c>
      <c r="L470" s="24">
        <f>All_Customers_Residential!L470+All_Customers_Small_Commercial!L470+All_Customers_Lighting!L470</f>
        <v>102903.692</v>
      </c>
      <c r="M470" s="24">
        <f>All_Customers_Residential!M470+All_Customers_Small_Commercial!M470+All_Customers_Lighting!M470</f>
        <v>96008.2745</v>
      </c>
      <c r="N470" s="24">
        <f>All_Customers_Residential!N470+All_Customers_Small_Commercial!N470+All_Customers_Lighting!N470</f>
        <v>93569.573499999999</v>
      </c>
      <c r="O470" s="24">
        <f>All_Customers_Residential!O470+All_Customers_Small_Commercial!O470+All_Customers_Lighting!O470</f>
        <v>88893.824499999988</v>
      </c>
      <c r="P470" s="24">
        <f>All_Customers_Residential!P470+All_Customers_Small_Commercial!P470+All_Customers_Lighting!P470</f>
        <v>84806.102499999994</v>
      </c>
      <c r="Q470" s="24">
        <f>All_Customers_Residential!Q470+All_Customers_Small_Commercial!Q470+All_Customers_Lighting!Q470</f>
        <v>88550.698999999993</v>
      </c>
      <c r="R470" s="24">
        <f>All_Customers_Residential!R470+All_Customers_Small_Commercial!R470+All_Customers_Lighting!R470</f>
        <v>94408.042499999996</v>
      </c>
      <c r="S470" s="24">
        <f>All_Customers_Residential!S470+All_Customers_Small_Commercial!S470+All_Customers_Lighting!S470</f>
        <v>104712.16800000001</v>
      </c>
      <c r="T470" s="24">
        <f>All_Customers_Residential!T470+All_Customers_Small_Commercial!T470+All_Customers_Lighting!T470</f>
        <v>106072.489</v>
      </c>
      <c r="U470" s="24">
        <f>All_Customers_Residential!U470+All_Customers_Small_Commercial!U470+All_Customers_Lighting!U470</f>
        <v>119984.992</v>
      </c>
      <c r="V470" s="24">
        <f>All_Customers_Residential!V470+All_Customers_Small_Commercial!V470+All_Customers_Lighting!V470</f>
        <v>113934.3535</v>
      </c>
      <c r="W470" s="24">
        <f>All_Customers_Residential!W470+All_Customers_Small_Commercial!W470+All_Customers_Lighting!W470</f>
        <v>97043.075500000006</v>
      </c>
      <c r="X470" s="24">
        <f>All_Customers_Residential!X470+All_Customers_Small_Commercial!X470+All_Customers_Lighting!X470</f>
        <v>83954.228000000003</v>
      </c>
      <c r="Y470" s="24">
        <f>All_Customers_Residential!Y470+All_Customers_Small_Commercial!Y470+All_Customers_Lighting!Y470</f>
        <v>74639.968999999997</v>
      </c>
    </row>
    <row r="471" spans="1:25" x14ac:dyDescent="0.2">
      <c r="A471" s="23">
        <f>All_Customers_Residential!A471</f>
        <v>45391</v>
      </c>
      <c r="B471" s="24">
        <f>All_Customers_Residential!B471+All_Customers_Small_Commercial!B471+All_Customers_Lighting!B471</f>
        <v>70392.921999999991</v>
      </c>
      <c r="C471" s="24">
        <f>All_Customers_Residential!C471+All_Customers_Small_Commercial!C471+All_Customers_Lighting!C471</f>
        <v>68951.722500000003</v>
      </c>
      <c r="D471" s="24">
        <f>All_Customers_Residential!D471+All_Customers_Small_Commercial!D471+All_Customers_Lighting!D471</f>
        <v>68586.085999999996</v>
      </c>
      <c r="E471" s="24">
        <f>All_Customers_Residential!E471+All_Customers_Small_Commercial!E471+All_Customers_Lighting!E471</f>
        <v>70446.546000000002</v>
      </c>
      <c r="F471" s="24">
        <f>All_Customers_Residential!F471+All_Customers_Small_Commercial!F471+All_Customers_Lighting!F471</f>
        <v>73280.888999999996</v>
      </c>
      <c r="G471" s="24">
        <f>All_Customers_Residential!G471+All_Customers_Small_Commercial!G471+All_Customers_Lighting!G471</f>
        <v>84935.092499999984</v>
      </c>
      <c r="H471" s="24">
        <f>All_Customers_Residential!H471+All_Customers_Small_Commercial!H471+All_Customers_Lighting!H471</f>
        <v>99485.6155</v>
      </c>
      <c r="I471" s="24">
        <f>All_Customers_Residential!I471+All_Customers_Small_Commercial!I471+All_Customers_Lighting!I471</f>
        <v>98933.835999999996</v>
      </c>
      <c r="J471" s="24">
        <f>All_Customers_Residential!J471+All_Customers_Small_Commercial!J471+All_Customers_Lighting!J471</f>
        <v>89009.321999999986</v>
      </c>
      <c r="K471" s="24">
        <f>All_Customers_Residential!K471+All_Customers_Small_Commercial!K471+All_Customers_Lighting!K471</f>
        <v>80786.789999999994</v>
      </c>
      <c r="L471" s="24">
        <f>All_Customers_Residential!L471+All_Customers_Small_Commercial!L471+All_Customers_Lighting!L471</f>
        <v>75255.135999999999</v>
      </c>
      <c r="M471" s="24">
        <f>All_Customers_Residential!M471+All_Customers_Small_Commercial!M471+All_Customers_Lighting!M471</f>
        <v>71132.228000000003</v>
      </c>
      <c r="N471" s="24">
        <f>All_Customers_Residential!N471+All_Customers_Small_Commercial!N471+All_Customers_Lighting!N471</f>
        <v>68707.669500000004</v>
      </c>
      <c r="O471" s="24">
        <f>All_Customers_Residential!O471+All_Customers_Small_Commercial!O471+All_Customers_Lighting!O471</f>
        <v>65426.665500000003</v>
      </c>
      <c r="P471" s="24">
        <f>All_Customers_Residential!P471+All_Customers_Small_Commercial!P471+All_Customers_Lighting!P471</f>
        <v>63923.351000000002</v>
      </c>
      <c r="Q471" s="24">
        <f>All_Customers_Residential!Q471+All_Customers_Small_Commercial!Q471+All_Customers_Lighting!Q471</f>
        <v>66700.985000000001</v>
      </c>
      <c r="R471" s="24">
        <f>All_Customers_Residential!R471+All_Customers_Small_Commercial!R471+All_Customers_Lighting!R471</f>
        <v>75607.487999999998</v>
      </c>
      <c r="S471" s="24">
        <f>All_Customers_Residential!S471+All_Customers_Small_Commercial!S471+All_Customers_Lighting!S471</f>
        <v>92280.812999999995</v>
      </c>
      <c r="T471" s="24">
        <f>All_Customers_Residential!T471+All_Customers_Small_Commercial!T471+All_Customers_Lighting!T471</f>
        <v>100785.19799999999</v>
      </c>
      <c r="U471" s="24">
        <f>All_Customers_Residential!U471+All_Customers_Small_Commercial!U471+All_Customers_Lighting!U471</f>
        <v>109854.34049999999</v>
      </c>
      <c r="V471" s="24">
        <f>All_Customers_Residential!V471+All_Customers_Small_Commercial!V471+All_Customers_Lighting!V471</f>
        <v>107088.2755</v>
      </c>
      <c r="W471" s="24">
        <f>All_Customers_Residential!W471+All_Customers_Small_Commercial!W471+All_Customers_Lighting!W471</f>
        <v>97585.870500000005</v>
      </c>
      <c r="X471" s="24">
        <f>All_Customers_Residential!X471+All_Customers_Small_Commercial!X471+All_Customers_Lighting!X471</f>
        <v>86106.064499999993</v>
      </c>
      <c r="Y471" s="24">
        <f>All_Customers_Residential!Y471+All_Customers_Small_Commercial!Y471+All_Customers_Lighting!Y471</f>
        <v>77642.168000000005</v>
      </c>
    </row>
    <row r="472" spans="1:25" x14ac:dyDescent="0.2">
      <c r="A472" s="23">
        <f>All_Customers_Residential!A472</f>
        <v>45392</v>
      </c>
      <c r="B472" s="24">
        <f>All_Customers_Residential!B472+All_Customers_Small_Commercial!B472+All_Customers_Lighting!B472</f>
        <v>73145.26999999999</v>
      </c>
      <c r="C472" s="24">
        <f>All_Customers_Residential!C472+All_Customers_Small_Commercial!C472+All_Customers_Lighting!C472</f>
        <v>71384.262000000002</v>
      </c>
      <c r="D472" s="24">
        <f>All_Customers_Residential!D472+All_Customers_Small_Commercial!D472+All_Customers_Lighting!D472</f>
        <v>71397.040499999988</v>
      </c>
      <c r="E472" s="24">
        <f>All_Customers_Residential!E472+All_Customers_Small_Commercial!E472+All_Customers_Lighting!E472</f>
        <v>72628.282999999996</v>
      </c>
      <c r="F472" s="24">
        <f>All_Customers_Residential!F472+All_Customers_Small_Commercial!F472+All_Customers_Lighting!F472</f>
        <v>76548.30750000001</v>
      </c>
      <c r="G472" s="24">
        <f>All_Customers_Residential!G472+All_Customers_Small_Commercial!G472+All_Customers_Lighting!G472</f>
        <v>86820.807000000001</v>
      </c>
      <c r="H472" s="24">
        <f>All_Customers_Residential!H472+All_Customers_Small_Commercial!H472+All_Customers_Lighting!H472</f>
        <v>102580.5965</v>
      </c>
      <c r="I472" s="24">
        <f>All_Customers_Residential!I472+All_Customers_Small_Commercial!I472+All_Customers_Lighting!I472</f>
        <v>101454.584</v>
      </c>
      <c r="J472" s="24">
        <f>All_Customers_Residential!J472+All_Customers_Small_Commercial!J472+All_Customers_Lighting!J472</f>
        <v>94689.421499999997</v>
      </c>
      <c r="K472" s="24">
        <f>All_Customers_Residential!K472+All_Customers_Small_Commercial!K472+All_Customers_Lighting!K472</f>
        <v>94502.438999999998</v>
      </c>
      <c r="L472" s="24">
        <f>All_Customers_Residential!L472+All_Customers_Small_Commercial!L472+All_Customers_Lighting!L472</f>
        <v>96760.123500000002</v>
      </c>
      <c r="M472" s="24">
        <f>All_Customers_Residential!M472+All_Customers_Small_Commercial!M472+All_Customers_Lighting!M472</f>
        <v>90582.1495</v>
      </c>
      <c r="N472" s="24">
        <f>All_Customers_Residential!N472+All_Customers_Small_Commercial!N472+All_Customers_Lighting!N472</f>
        <v>86002.640500000009</v>
      </c>
      <c r="O472" s="24">
        <f>All_Customers_Residential!O472+All_Customers_Small_Commercial!O472+All_Customers_Lighting!O472</f>
        <v>86094.213499999998</v>
      </c>
      <c r="P472" s="24">
        <f>All_Customers_Residential!P472+All_Customers_Small_Commercial!P472+All_Customers_Lighting!P472</f>
        <v>87749.38</v>
      </c>
      <c r="Q472" s="24">
        <f>All_Customers_Residential!Q472+All_Customers_Small_Commercial!Q472+All_Customers_Lighting!Q472</f>
        <v>92783.521000000008</v>
      </c>
      <c r="R472" s="24">
        <f>All_Customers_Residential!R472+All_Customers_Small_Commercial!R472+All_Customers_Lighting!R472</f>
        <v>100065.65549999999</v>
      </c>
      <c r="S472" s="24">
        <f>All_Customers_Residential!S472+All_Customers_Small_Commercial!S472+All_Customers_Lighting!S472</f>
        <v>111106.5065</v>
      </c>
      <c r="T472" s="24">
        <f>All_Customers_Residential!T472+All_Customers_Small_Commercial!T472+All_Customers_Lighting!T472</f>
        <v>114105.374</v>
      </c>
      <c r="U472" s="24">
        <f>All_Customers_Residential!U472+All_Customers_Small_Commercial!U472+All_Customers_Lighting!U472</f>
        <v>118457.31049999999</v>
      </c>
      <c r="V472" s="24">
        <f>All_Customers_Residential!V472+All_Customers_Small_Commercial!V472+All_Customers_Lighting!V472</f>
        <v>111787.0855</v>
      </c>
      <c r="W472" s="24">
        <f>All_Customers_Residential!W472+All_Customers_Small_Commercial!W472+All_Customers_Lighting!W472</f>
        <v>99898.709000000003</v>
      </c>
      <c r="X472" s="24">
        <f>All_Customers_Residential!X472+All_Customers_Small_Commercial!X472+All_Customers_Lighting!X472</f>
        <v>87652.689499999993</v>
      </c>
      <c r="Y472" s="24">
        <f>All_Customers_Residential!Y472+All_Customers_Small_Commercial!Y472+All_Customers_Lighting!Y472</f>
        <v>78159.525500000003</v>
      </c>
    </row>
    <row r="473" spans="1:25" x14ac:dyDescent="0.2">
      <c r="A473" s="23">
        <f>All_Customers_Residential!A473</f>
        <v>45393</v>
      </c>
      <c r="B473" s="24">
        <f>All_Customers_Residential!B473+All_Customers_Small_Commercial!B473+All_Customers_Lighting!B473</f>
        <v>73913.005999999994</v>
      </c>
      <c r="C473" s="24">
        <f>All_Customers_Residential!C473+All_Customers_Small_Commercial!C473+All_Customers_Lighting!C473</f>
        <v>71788.789499999999</v>
      </c>
      <c r="D473" s="24">
        <f>All_Customers_Residential!D473+All_Customers_Small_Commercial!D473+All_Customers_Lighting!D473</f>
        <v>69012.435499999992</v>
      </c>
      <c r="E473" s="24">
        <f>All_Customers_Residential!E473+All_Customers_Small_Commercial!E473+All_Customers_Lighting!E473</f>
        <v>69247.408500000005</v>
      </c>
      <c r="F473" s="24">
        <f>All_Customers_Residential!F473+All_Customers_Small_Commercial!F473+All_Customers_Lighting!F473</f>
        <v>72895.034</v>
      </c>
      <c r="G473" s="24">
        <f>All_Customers_Residential!G473+All_Customers_Small_Commercial!G473+All_Customers_Lighting!G473</f>
        <v>82097.39</v>
      </c>
      <c r="H473" s="24">
        <f>All_Customers_Residential!H473+All_Customers_Small_Commercial!H473+All_Customers_Lighting!H473</f>
        <v>98117.466499999995</v>
      </c>
      <c r="I473" s="24">
        <f>All_Customers_Residential!I473+All_Customers_Small_Commercial!I473+All_Customers_Lighting!I473</f>
        <v>105082.5065</v>
      </c>
      <c r="J473" s="24">
        <f>All_Customers_Residential!J473+All_Customers_Small_Commercial!J473+All_Customers_Lighting!J473</f>
        <v>105123.89200000001</v>
      </c>
      <c r="K473" s="24">
        <f>All_Customers_Residential!K473+All_Customers_Small_Commercial!K473+All_Customers_Lighting!K473</f>
        <v>103909.5765</v>
      </c>
      <c r="L473" s="24">
        <f>All_Customers_Residential!L473+All_Customers_Small_Commercial!L473+All_Customers_Lighting!L473</f>
        <v>103161.03449999999</v>
      </c>
      <c r="M473" s="24">
        <f>All_Customers_Residential!M473+All_Customers_Small_Commercial!M473+All_Customers_Lighting!M473</f>
        <v>98622.196499999991</v>
      </c>
      <c r="N473" s="24">
        <f>All_Customers_Residential!N473+All_Customers_Small_Commercial!N473+All_Customers_Lighting!N473</f>
        <v>98534.810499999992</v>
      </c>
      <c r="O473" s="24">
        <f>All_Customers_Residential!O473+All_Customers_Small_Commercial!O473+All_Customers_Lighting!O473</f>
        <v>95210.615000000005</v>
      </c>
      <c r="P473" s="24">
        <f>All_Customers_Residential!P473+All_Customers_Small_Commercial!P473+All_Customers_Lighting!P473</f>
        <v>93992.1685</v>
      </c>
      <c r="Q473" s="24">
        <f>All_Customers_Residential!Q473+All_Customers_Small_Commercial!Q473+All_Customers_Lighting!Q473</f>
        <v>96058.891000000003</v>
      </c>
      <c r="R473" s="24">
        <f>All_Customers_Residential!R473+All_Customers_Small_Commercial!R473+All_Customers_Lighting!R473</f>
        <v>103924.65650000001</v>
      </c>
      <c r="S473" s="24">
        <f>All_Customers_Residential!S473+All_Customers_Small_Commercial!S473+All_Customers_Lighting!S473</f>
        <v>113269.63799999999</v>
      </c>
      <c r="T473" s="24">
        <f>All_Customers_Residential!T473+All_Customers_Small_Commercial!T473+All_Customers_Lighting!T473</f>
        <v>115386.8015</v>
      </c>
      <c r="U473" s="24">
        <f>All_Customers_Residential!U473+All_Customers_Small_Commercial!U473+All_Customers_Lighting!U473</f>
        <v>118335.736</v>
      </c>
      <c r="V473" s="24">
        <f>All_Customers_Residential!V473+All_Customers_Small_Commercial!V473+All_Customers_Lighting!V473</f>
        <v>112665.621</v>
      </c>
      <c r="W473" s="24">
        <f>All_Customers_Residential!W473+All_Customers_Small_Commercial!W473+All_Customers_Lighting!W473</f>
        <v>99957.973499999993</v>
      </c>
      <c r="X473" s="24">
        <f>All_Customers_Residential!X473+All_Customers_Small_Commercial!X473+All_Customers_Lighting!X473</f>
        <v>88049.37</v>
      </c>
      <c r="Y473" s="24">
        <f>All_Customers_Residential!Y473+All_Customers_Small_Commercial!Y473+All_Customers_Lighting!Y473</f>
        <v>78478.572</v>
      </c>
    </row>
    <row r="474" spans="1:25" x14ac:dyDescent="0.2">
      <c r="A474" s="23">
        <f>All_Customers_Residential!A474</f>
        <v>45394</v>
      </c>
      <c r="B474" s="24">
        <f>All_Customers_Residential!B474+All_Customers_Small_Commercial!B474+All_Customers_Lighting!B474</f>
        <v>71964.94200000001</v>
      </c>
      <c r="C474" s="24">
        <f>All_Customers_Residential!C474+All_Customers_Small_Commercial!C474+All_Customers_Lighting!C474</f>
        <v>69639.290999999997</v>
      </c>
      <c r="D474" s="24">
        <f>All_Customers_Residential!D474+All_Customers_Small_Commercial!D474+All_Customers_Lighting!D474</f>
        <v>68519.100000000006</v>
      </c>
      <c r="E474" s="24">
        <f>All_Customers_Residential!E474+All_Customers_Small_Commercial!E474+All_Customers_Lighting!E474</f>
        <v>67520.949500000002</v>
      </c>
      <c r="F474" s="24">
        <f>All_Customers_Residential!F474+All_Customers_Small_Commercial!F474+All_Customers_Lighting!F474</f>
        <v>70358.486499999999</v>
      </c>
      <c r="G474" s="24">
        <f>All_Customers_Residential!G474+All_Customers_Small_Commercial!G474+All_Customers_Lighting!G474</f>
        <v>77751.328500000003</v>
      </c>
      <c r="H474" s="24">
        <f>All_Customers_Residential!H474+All_Customers_Small_Commercial!H474+All_Customers_Lighting!H474</f>
        <v>92353.17349999999</v>
      </c>
      <c r="I474" s="24">
        <f>All_Customers_Residential!I474+All_Customers_Small_Commercial!I474+All_Customers_Lighting!I474</f>
        <v>101049.1345</v>
      </c>
      <c r="J474" s="24">
        <f>All_Customers_Residential!J474+All_Customers_Small_Commercial!J474+All_Customers_Lighting!J474</f>
        <v>100593.637</v>
      </c>
      <c r="K474" s="24">
        <f>All_Customers_Residential!K474+All_Customers_Small_Commercial!K474+All_Customers_Lighting!K474</f>
        <v>98806.164499999999</v>
      </c>
      <c r="L474" s="24">
        <f>All_Customers_Residential!L474+All_Customers_Small_Commercial!L474+All_Customers_Lighting!L474</f>
        <v>98578.774000000005</v>
      </c>
      <c r="M474" s="24">
        <f>All_Customers_Residential!M474+All_Customers_Small_Commercial!M474+All_Customers_Lighting!M474</f>
        <v>96106.824999999997</v>
      </c>
      <c r="N474" s="24">
        <f>All_Customers_Residential!N474+All_Customers_Small_Commercial!N474+All_Customers_Lighting!N474</f>
        <v>95288.527499999997</v>
      </c>
      <c r="O474" s="24">
        <f>All_Customers_Residential!O474+All_Customers_Small_Commercial!O474+All_Customers_Lighting!O474</f>
        <v>93326.688499999989</v>
      </c>
      <c r="P474" s="24">
        <f>All_Customers_Residential!P474+All_Customers_Small_Commercial!P474+All_Customers_Lighting!P474</f>
        <v>90911.721500000014</v>
      </c>
      <c r="Q474" s="24">
        <f>All_Customers_Residential!Q474+All_Customers_Small_Commercial!Q474+All_Customers_Lighting!Q474</f>
        <v>92315.910499999998</v>
      </c>
      <c r="R474" s="24">
        <f>All_Customers_Residential!R474+All_Customers_Small_Commercial!R474+All_Customers_Lighting!R474</f>
        <v>97205.502500000002</v>
      </c>
      <c r="S474" s="24">
        <f>All_Customers_Residential!S474+All_Customers_Small_Commercial!S474+All_Customers_Lighting!S474</f>
        <v>104913.71549999999</v>
      </c>
      <c r="T474" s="24">
        <f>All_Customers_Residential!T474+All_Customers_Small_Commercial!T474+All_Customers_Lighting!T474</f>
        <v>105483.73300000001</v>
      </c>
      <c r="U474" s="24">
        <f>All_Customers_Residential!U474+All_Customers_Small_Commercial!U474+All_Customers_Lighting!U474</f>
        <v>107240.30349999999</v>
      </c>
      <c r="V474" s="24">
        <f>All_Customers_Residential!V474+All_Customers_Small_Commercial!V474+All_Customers_Lighting!V474</f>
        <v>103449.3725</v>
      </c>
      <c r="W474" s="24">
        <f>All_Customers_Residential!W474+All_Customers_Small_Commercial!W474+All_Customers_Lighting!W474</f>
        <v>93136.342499999984</v>
      </c>
      <c r="X474" s="24">
        <f>All_Customers_Residential!X474+All_Customers_Small_Commercial!X474+All_Customers_Lighting!X474</f>
        <v>83885.269</v>
      </c>
      <c r="Y474" s="24">
        <f>All_Customers_Residential!Y474+All_Customers_Small_Commercial!Y474+All_Customers_Lighting!Y474</f>
        <v>75496.925000000003</v>
      </c>
    </row>
    <row r="475" spans="1:25" x14ac:dyDescent="0.2">
      <c r="A475" s="23">
        <f>All_Customers_Residential!A475</f>
        <v>45395</v>
      </c>
      <c r="B475" s="24">
        <f>All_Customers_Residential!B475+All_Customers_Small_Commercial!B475+All_Customers_Lighting!B475</f>
        <v>69681.609500000006</v>
      </c>
      <c r="C475" s="24">
        <f>All_Customers_Residential!C475+All_Customers_Small_Commercial!C475+All_Customers_Lighting!C475</f>
        <v>67418.947499999995</v>
      </c>
      <c r="D475" s="24">
        <f>All_Customers_Residential!D475+All_Customers_Small_Commercial!D475+All_Customers_Lighting!D475</f>
        <v>67782.182000000001</v>
      </c>
      <c r="E475" s="24">
        <f>All_Customers_Residential!E475+All_Customers_Small_Commercial!E475+All_Customers_Lighting!E475</f>
        <v>65644.058000000005</v>
      </c>
      <c r="F475" s="24">
        <f>All_Customers_Residential!F475+All_Customers_Small_Commercial!F475+All_Customers_Lighting!F475</f>
        <v>66954.422999999995</v>
      </c>
      <c r="G475" s="24">
        <f>All_Customers_Residential!G475+All_Customers_Small_Commercial!G475+All_Customers_Lighting!G475</f>
        <v>72773.776999999987</v>
      </c>
      <c r="H475" s="24">
        <f>All_Customers_Residential!H475+All_Customers_Small_Commercial!H475+All_Customers_Lighting!H475</f>
        <v>80448.323000000004</v>
      </c>
      <c r="I475" s="24">
        <f>All_Customers_Residential!I475+All_Customers_Small_Commercial!I475+All_Customers_Lighting!I475</f>
        <v>86688.799500000008</v>
      </c>
      <c r="J475" s="24">
        <f>All_Customers_Residential!J475+All_Customers_Small_Commercial!J475+All_Customers_Lighting!J475</f>
        <v>85928.206999999995</v>
      </c>
      <c r="K475" s="24">
        <f>All_Customers_Residential!K475+All_Customers_Small_Commercial!K475+All_Customers_Lighting!K475</f>
        <v>81455.472999999998</v>
      </c>
      <c r="L475" s="24">
        <f>All_Customers_Residential!L475+All_Customers_Small_Commercial!L475+All_Customers_Lighting!L475</f>
        <v>78970.319999999992</v>
      </c>
      <c r="M475" s="24">
        <f>All_Customers_Residential!M475+All_Customers_Small_Commercial!M475+All_Customers_Lighting!M475</f>
        <v>74092.618499999997</v>
      </c>
      <c r="N475" s="24">
        <f>All_Customers_Residential!N475+All_Customers_Small_Commercial!N475+All_Customers_Lighting!N475</f>
        <v>70606.266000000003</v>
      </c>
      <c r="O475" s="24">
        <f>All_Customers_Residential!O475+All_Customers_Small_Commercial!O475+All_Customers_Lighting!O475</f>
        <v>66179.815000000002</v>
      </c>
      <c r="P475" s="24">
        <f>All_Customers_Residential!P475+All_Customers_Small_Commercial!P475+All_Customers_Lighting!P475</f>
        <v>65239.601000000002</v>
      </c>
      <c r="Q475" s="24">
        <f>All_Customers_Residential!Q475+All_Customers_Small_Commercial!Q475+All_Customers_Lighting!Q475</f>
        <v>66226.382500000007</v>
      </c>
      <c r="R475" s="24">
        <f>All_Customers_Residential!R475+All_Customers_Small_Commercial!R475+All_Customers_Lighting!R475</f>
        <v>77392.162499999991</v>
      </c>
      <c r="S475" s="24">
        <f>All_Customers_Residential!S475+All_Customers_Small_Commercial!S475+All_Customers_Lighting!S475</f>
        <v>91541.164000000004</v>
      </c>
      <c r="T475" s="24">
        <f>All_Customers_Residential!T475+All_Customers_Small_Commercial!T475+All_Customers_Lighting!T475</f>
        <v>98181.274999999994</v>
      </c>
      <c r="U475" s="24">
        <f>All_Customers_Residential!U475+All_Customers_Small_Commercial!U475+All_Customers_Lighting!U475</f>
        <v>103849.41650000001</v>
      </c>
      <c r="V475" s="24">
        <f>All_Customers_Residential!V475+All_Customers_Small_Commercial!V475+All_Customers_Lighting!V475</f>
        <v>100707.239</v>
      </c>
      <c r="W475" s="24">
        <f>All_Customers_Residential!W475+All_Customers_Small_Commercial!W475+All_Customers_Lighting!W475</f>
        <v>91849.855500000005</v>
      </c>
      <c r="X475" s="24">
        <f>All_Customers_Residential!X475+All_Customers_Small_Commercial!X475+All_Customers_Lighting!X475</f>
        <v>81807.434999999998</v>
      </c>
      <c r="Y475" s="24">
        <f>All_Customers_Residential!Y475+All_Customers_Small_Commercial!Y475+All_Customers_Lighting!Y475</f>
        <v>74812.36050000001</v>
      </c>
    </row>
    <row r="476" spans="1:25" x14ac:dyDescent="0.2">
      <c r="A476" s="23">
        <f>All_Customers_Residential!A476</f>
        <v>45396</v>
      </c>
      <c r="B476" s="24">
        <f>All_Customers_Residential!B476+All_Customers_Small_Commercial!B476+All_Customers_Lighting!B476</f>
        <v>67953.643000000011</v>
      </c>
      <c r="C476" s="24">
        <f>All_Customers_Residential!C476+All_Customers_Small_Commercial!C476+All_Customers_Lighting!C476</f>
        <v>65913.879499999995</v>
      </c>
      <c r="D476" s="24">
        <f>All_Customers_Residential!D476+All_Customers_Small_Commercial!D476+All_Customers_Lighting!D476</f>
        <v>66207.301500000001</v>
      </c>
      <c r="E476" s="24">
        <f>All_Customers_Residential!E476+All_Customers_Small_Commercial!E476+All_Customers_Lighting!E476</f>
        <v>64655.889000000003</v>
      </c>
      <c r="F476" s="24">
        <f>All_Customers_Residential!F476+All_Customers_Small_Commercial!F476+All_Customers_Lighting!F476</f>
        <v>66405.02350000001</v>
      </c>
      <c r="G476" s="24">
        <f>All_Customers_Residential!G476+All_Customers_Small_Commercial!G476+All_Customers_Lighting!G476</f>
        <v>71079.013999999996</v>
      </c>
      <c r="H476" s="24">
        <f>All_Customers_Residential!H476+All_Customers_Small_Commercial!H476+All_Customers_Lighting!H476</f>
        <v>77923.321500000005</v>
      </c>
      <c r="I476" s="24">
        <f>All_Customers_Residential!I476+All_Customers_Small_Commercial!I476+All_Customers_Lighting!I476</f>
        <v>82186.706999999995</v>
      </c>
      <c r="J476" s="24">
        <f>All_Customers_Residential!J476+All_Customers_Small_Commercial!J476+All_Customers_Lighting!J476</f>
        <v>80109.277499999997</v>
      </c>
      <c r="K476" s="24">
        <f>All_Customers_Residential!K476+All_Customers_Small_Commercial!K476+All_Customers_Lighting!K476</f>
        <v>77825.0815</v>
      </c>
      <c r="L476" s="24">
        <f>All_Customers_Residential!L476+All_Customers_Small_Commercial!L476+All_Customers_Lighting!L476</f>
        <v>72916.853999999992</v>
      </c>
      <c r="M476" s="24">
        <f>All_Customers_Residential!M476+All_Customers_Small_Commercial!M476+All_Customers_Lighting!M476</f>
        <v>68062.103000000003</v>
      </c>
      <c r="N476" s="24">
        <f>All_Customers_Residential!N476+All_Customers_Small_Commercial!N476+All_Customers_Lighting!N476</f>
        <v>66561.784499999994</v>
      </c>
      <c r="O476" s="24">
        <f>All_Customers_Residential!O476+All_Customers_Small_Commercial!O476+All_Customers_Lighting!O476</f>
        <v>63623.892999999996</v>
      </c>
      <c r="P476" s="24">
        <f>All_Customers_Residential!P476+All_Customers_Small_Commercial!P476+All_Customers_Lighting!P476</f>
        <v>61638.317999999999</v>
      </c>
      <c r="Q476" s="24">
        <f>All_Customers_Residential!Q476+All_Customers_Small_Commercial!Q476+All_Customers_Lighting!Q476</f>
        <v>65820.551000000007</v>
      </c>
      <c r="R476" s="24">
        <f>All_Customers_Residential!R476+All_Customers_Small_Commercial!R476+All_Customers_Lighting!R476</f>
        <v>78401.02900000001</v>
      </c>
      <c r="S476" s="24">
        <f>All_Customers_Residential!S476+All_Customers_Small_Commercial!S476+All_Customers_Lighting!S476</f>
        <v>93984.428</v>
      </c>
      <c r="T476" s="24">
        <f>All_Customers_Residential!T476+All_Customers_Small_Commercial!T476+All_Customers_Lighting!T476</f>
        <v>100277.46699999999</v>
      </c>
      <c r="U476" s="24">
        <f>All_Customers_Residential!U476+All_Customers_Small_Commercial!U476+All_Customers_Lighting!U476</f>
        <v>105482.97899999999</v>
      </c>
      <c r="V476" s="24">
        <f>All_Customers_Residential!V476+All_Customers_Small_Commercial!V476+All_Customers_Lighting!V476</f>
        <v>101225.00300000001</v>
      </c>
      <c r="W476" s="24">
        <f>All_Customers_Residential!W476+All_Customers_Small_Commercial!W476+All_Customers_Lighting!W476</f>
        <v>91304.053</v>
      </c>
      <c r="X476" s="24">
        <f>All_Customers_Residential!X476+All_Customers_Small_Commercial!X476+All_Customers_Lighting!X476</f>
        <v>80403.022000000012</v>
      </c>
      <c r="Y476" s="24">
        <f>All_Customers_Residential!Y476+All_Customers_Small_Commercial!Y476+All_Customers_Lighting!Y476</f>
        <v>71792.714999999997</v>
      </c>
    </row>
    <row r="477" spans="1:25" x14ac:dyDescent="0.2">
      <c r="A477" s="23">
        <f>All_Customers_Residential!A477</f>
        <v>45397</v>
      </c>
      <c r="B477" s="24">
        <f>All_Customers_Residential!B477+All_Customers_Small_Commercial!B477+All_Customers_Lighting!B477</f>
        <v>65675.527499999997</v>
      </c>
      <c r="C477" s="24">
        <f>All_Customers_Residential!C477+All_Customers_Small_Commercial!C477+All_Customers_Lighting!C477</f>
        <v>64189.894499999995</v>
      </c>
      <c r="D477" s="24">
        <f>All_Customers_Residential!D477+All_Customers_Small_Commercial!D477+All_Customers_Lighting!D477</f>
        <v>64484.541499999999</v>
      </c>
      <c r="E477" s="24">
        <f>All_Customers_Residential!E477+All_Customers_Small_Commercial!E477+All_Customers_Lighting!E477</f>
        <v>64301.873</v>
      </c>
      <c r="F477" s="24">
        <f>All_Customers_Residential!F477+All_Customers_Small_Commercial!F477+All_Customers_Lighting!F477</f>
        <v>67018.261499999993</v>
      </c>
      <c r="G477" s="24">
        <f>All_Customers_Residential!G477+All_Customers_Small_Commercial!G477+All_Customers_Lighting!G477</f>
        <v>76504.560500000007</v>
      </c>
      <c r="H477" s="24">
        <f>All_Customers_Residential!H477+All_Customers_Small_Commercial!H477+All_Customers_Lighting!H477</f>
        <v>85427.397500000006</v>
      </c>
      <c r="I477" s="24">
        <f>All_Customers_Residential!I477+All_Customers_Small_Commercial!I477+All_Customers_Lighting!I477</f>
        <v>94244.706999999995</v>
      </c>
      <c r="J477" s="24">
        <f>All_Customers_Residential!J477+All_Customers_Small_Commercial!J477+All_Customers_Lighting!J477</f>
        <v>87874.549499999994</v>
      </c>
      <c r="K477" s="24">
        <f>All_Customers_Residential!K477+All_Customers_Small_Commercial!K477+All_Customers_Lighting!K477</f>
        <v>84117.141999999993</v>
      </c>
      <c r="L477" s="24">
        <f>All_Customers_Residential!L477+All_Customers_Small_Commercial!L477+All_Customers_Lighting!L477</f>
        <v>78505.120999999999</v>
      </c>
      <c r="M477" s="24">
        <f>All_Customers_Residential!M477+All_Customers_Small_Commercial!M477+All_Customers_Lighting!M477</f>
        <v>77053.489000000001</v>
      </c>
      <c r="N477" s="24">
        <f>All_Customers_Residential!N477+All_Customers_Small_Commercial!N477+All_Customers_Lighting!N477</f>
        <v>77707.716</v>
      </c>
      <c r="O477" s="24">
        <f>All_Customers_Residential!O477+All_Customers_Small_Commercial!O477+All_Customers_Lighting!O477</f>
        <v>76480.988500000007</v>
      </c>
      <c r="P477" s="24">
        <f>All_Customers_Residential!P477+All_Customers_Small_Commercial!P477+All_Customers_Lighting!P477</f>
        <v>73651.394499999995</v>
      </c>
      <c r="Q477" s="24">
        <f>All_Customers_Residential!Q477+All_Customers_Small_Commercial!Q477+All_Customers_Lighting!Q477</f>
        <v>76981.3845</v>
      </c>
      <c r="R477" s="24">
        <f>All_Customers_Residential!R477+All_Customers_Small_Commercial!R477+All_Customers_Lighting!R477</f>
        <v>81776.159500000009</v>
      </c>
      <c r="S477" s="24">
        <f>All_Customers_Residential!S477+All_Customers_Small_Commercial!S477+All_Customers_Lighting!S477</f>
        <v>92835.541000000012</v>
      </c>
      <c r="T477" s="24">
        <f>All_Customers_Residential!T477+All_Customers_Small_Commercial!T477+All_Customers_Lighting!T477</f>
        <v>99813.422500000001</v>
      </c>
      <c r="U477" s="24">
        <f>All_Customers_Residential!U477+All_Customers_Small_Commercial!U477+All_Customers_Lighting!U477</f>
        <v>104697.4185</v>
      </c>
      <c r="V477" s="24">
        <f>All_Customers_Residential!V477+All_Customers_Small_Commercial!V477+All_Customers_Lighting!V477</f>
        <v>101971.3175</v>
      </c>
      <c r="W477" s="24">
        <f>All_Customers_Residential!W477+All_Customers_Small_Commercial!W477+All_Customers_Lighting!W477</f>
        <v>91204.217499999999</v>
      </c>
      <c r="X477" s="24">
        <f>All_Customers_Residential!X477+All_Customers_Small_Commercial!X477+All_Customers_Lighting!X477</f>
        <v>80711.780999999988</v>
      </c>
      <c r="Y477" s="24">
        <f>All_Customers_Residential!Y477+All_Customers_Small_Commercial!Y477+All_Customers_Lighting!Y477</f>
        <v>72160.686499999996</v>
      </c>
    </row>
    <row r="478" spans="1:25" x14ac:dyDescent="0.2">
      <c r="A478" s="23">
        <f>All_Customers_Residential!A478</f>
        <v>45398</v>
      </c>
      <c r="B478" s="24">
        <f>All_Customers_Residential!B478+All_Customers_Small_Commercial!B478+All_Customers_Lighting!B478</f>
        <v>67045.508500000011</v>
      </c>
      <c r="C478" s="24">
        <f>All_Customers_Residential!C478+All_Customers_Small_Commercial!C478+All_Customers_Lighting!C478</f>
        <v>64712.815000000002</v>
      </c>
      <c r="D478" s="24">
        <f>All_Customers_Residential!D478+All_Customers_Small_Commercial!D478+All_Customers_Lighting!D478</f>
        <v>64801.619500000001</v>
      </c>
      <c r="E478" s="24">
        <f>All_Customers_Residential!E478+All_Customers_Small_Commercial!E478+All_Customers_Lighting!E478</f>
        <v>65693.266499999998</v>
      </c>
      <c r="F478" s="24">
        <f>All_Customers_Residential!F478+All_Customers_Small_Commercial!F478+All_Customers_Lighting!F478</f>
        <v>69041.132500000007</v>
      </c>
      <c r="G478" s="24">
        <f>All_Customers_Residential!G478+All_Customers_Small_Commercial!G478+All_Customers_Lighting!G478</f>
        <v>78040.707000000009</v>
      </c>
      <c r="H478" s="24">
        <f>All_Customers_Residential!H478+All_Customers_Small_Commercial!H478+All_Customers_Lighting!H478</f>
        <v>89993.51</v>
      </c>
      <c r="I478" s="24">
        <f>All_Customers_Residential!I478+All_Customers_Small_Commercial!I478+All_Customers_Lighting!I478</f>
        <v>90601.443499999994</v>
      </c>
      <c r="J478" s="24">
        <f>All_Customers_Residential!J478+All_Customers_Small_Commercial!J478+All_Customers_Lighting!J478</f>
        <v>83999.340499999991</v>
      </c>
      <c r="K478" s="24">
        <f>All_Customers_Residential!K478+All_Customers_Small_Commercial!K478+All_Customers_Lighting!K478</f>
        <v>79784.011500000008</v>
      </c>
      <c r="L478" s="24">
        <f>All_Customers_Residential!L478+All_Customers_Small_Commercial!L478+All_Customers_Lighting!L478</f>
        <v>77449.980500000005</v>
      </c>
      <c r="M478" s="24">
        <f>All_Customers_Residential!M478+All_Customers_Small_Commercial!M478+All_Customers_Lighting!M478</f>
        <v>72785.761499999993</v>
      </c>
      <c r="N478" s="24">
        <f>All_Customers_Residential!N478+All_Customers_Small_Commercial!N478+All_Customers_Lighting!N478</f>
        <v>71305.353999999992</v>
      </c>
      <c r="O478" s="24">
        <f>All_Customers_Residential!O478+All_Customers_Small_Commercial!O478+All_Customers_Lighting!O478</f>
        <v>68878.995999999999</v>
      </c>
      <c r="P478" s="24">
        <f>All_Customers_Residential!P478+All_Customers_Small_Commercial!P478+All_Customers_Lighting!P478</f>
        <v>67284.123500000002</v>
      </c>
      <c r="Q478" s="24">
        <f>All_Customers_Residential!Q478+All_Customers_Small_Commercial!Q478+All_Customers_Lighting!Q478</f>
        <v>69628.178</v>
      </c>
      <c r="R478" s="24">
        <f>All_Customers_Residential!R478+All_Customers_Small_Commercial!R478+All_Customers_Lighting!R478</f>
        <v>77289.367499999993</v>
      </c>
      <c r="S478" s="24">
        <f>All_Customers_Residential!S478+All_Customers_Small_Commercial!S478+All_Customers_Lighting!S478</f>
        <v>91931.175000000003</v>
      </c>
      <c r="T478" s="24">
        <f>All_Customers_Residential!T478+All_Customers_Small_Commercial!T478+All_Customers_Lighting!T478</f>
        <v>98615.580000000016</v>
      </c>
      <c r="U478" s="24">
        <f>All_Customers_Residential!U478+All_Customers_Small_Commercial!U478+All_Customers_Lighting!U478</f>
        <v>104785.917</v>
      </c>
      <c r="V478" s="24">
        <f>All_Customers_Residential!V478+All_Customers_Small_Commercial!V478+All_Customers_Lighting!V478</f>
        <v>102144.6145</v>
      </c>
      <c r="W478" s="24">
        <f>All_Customers_Residential!W478+All_Customers_Small_Commercial!W478+All_Customers_Lighting!W478</f>
        <v>92069.251499999998</v>
      </c>
      <c r="X478" s="24">
        <f>All_Customers_Residential!X478+All_Customers_Small_Commercial!X478+All_Customers_Lighting!X478</f>
        <v>82599.311999999991</v>
      </c>
      <c r="Y478" s="24">
        <f>All_Customers_Residential!Y478+All_Customers_Small_Commercial!Y478+All_Customers_Lighting!Y478</f>
        <v>73140.440499999997</v>
      </c>
    </row>
    <row r="479" spans="1:25" x14ac:dyDescent="0.2">
      <c r="A479" s="23">
        <f>All_Customers_Residential!A479</f>
        <v>45399</v>
      </c>
      <c r="B479" s="24">
        <f>All_Customers_Residential!B479+All_Customers_Small_Commercial!B479+All_Customers_Lighting!B479</f>
        <v>69198.173999999999</v>
      </c>
      <c r="C479" s="24">
        <f>All_Customers_Residential!C479+All_Customers_Small_Commercial!C479+All_Customers_Lighting!C479</f>
        <v>66169.405499999993</v>
      </c>
      <c r="D479" s="24">
        <f>All_Customers_Residential!D479+All_Customers_Small_Commercial!D479+All_Customers_Lighting!D479</f>
        <v>66399.802499999991</v>
      </c>
      <c r="E479" s="24">
        <f>All_Customers_Residential!E479+All_Customers_Small_Commercial!E479+All_Customers_Lighting!E479</f>
        <v>67254.962</v>
      </c>
      <c r="F479" s="24">
        <f>All_Customers_Residential!F479+All_Customers_Small_Commercial!F479+All_Customers_Lighting!F479</f>
        <v>70187.738999999987</v>
      </c>
      <c r="G479" s="24">
        <f>All_Customers_Residential!G479+All_Customers_Small_Commercial!G479+All_Customers_Lighting!G479</f>
        <v>79757.222500000003</v>
      </c>
      <c r="H479" s="24">
        <f>All_Customers_Residential!H479+All_Customers_Small_Commercial!H479+All_Customers_Lighting!H479</f>
        <v>90916.207999999999</v>
      </c>
      <c r="I479" s="24">
        <f>All_Customers_Residential!I479+All_Customers_Small_Commercial!I479+All_Customers_Lighting!I479</f>
        <v>92315.231499999994</v>
      </c>
      <c r="J479" s="24">
        <f>All_Customers_Residential!J479+All_Customers_Small_Commercial!J479+All_Customers_Lighting!J479</f>
        <v>85537.933999999994</v>
      </c>
      <c r="K479" s="24">
        <f>All_Customers_Residential!K479+All_Customers_Small_Commercial!K479+All_Customers_Lighting!K479</f>
        <v>79613.020499999999</v>
      </c>
      <c r="L479" s="24">
        <f>All_Customers_Residential!L479+All_Customers_Small_Commercial!L479+All_Customers_Lighting!L479</f>
        <v>74277.092999999993</v>
      </c>
      <c r="M479" s="24">
        <f>All_Customers_Residential!M479+All_Customers_Small_Commercial!M479+All_Customers_Lighting!M479</f>
        <v>70456.831999999995</v>
      </c>
      <c r="N479" s="24">
        <f>All_Customers_Residential!N479+All_Customers_Small_Commercial!N479+All_Customers_Lighting!N479</f>
        <v>68006.788</v>
      </c>
      <c r="O479" s="24">
        <f>All_Customers_Residential!O479+All_Customers_Small_Commercial!O479+All_Customers_Lighting!O479</f>
        <v>65207.692500000005</v>
      </c>
      <c r="P479" s="24">
        <f>All_Customers_Residential!P479+All_Customers_Small_Commercial!P479+All_Customers_Lighting!P479</f>
        <v>64386.909999999996</v>
      </c>
      <c r="Q479" s="24">
        <f>All_Customers_Residential!Q479+All_Customers_Small_Commercial!Q479+All_Customers_Lighting!Q479</f>
        <v>66287.848500000007</v>
      </c>
      <c r="R479" s="24">
        <f>All_Customers_Residential!R479+All_Customers_Small_Commercial!R479+All_Customers_Lighting!R479</f>
        <v>74500.658500000005</v>
      </c>
      <c r="S479" s="24">
        <f>All_Customers_Residential!S479+All_Customers_Small_Commercial!S479+All_Customers_Lighting!S479</f>
        <v>88000.747499999998</v>
      </c>
      <c r="T479" s="24">
        <f>All_Customers_Residential!T479+All_Customers_Small_Commercial!T479+All_Customers_Lighting!T479</f>
        <v>95764.095000000001</v>
      </c>
      <c r="U479" s="24">
        <f>All_Customers_Residential!U479+All_Customers_Small_Commercial!U479+All_Customers_Lighting!U479</f>
        <v>104686.36</v>
      </c>
      <c r="V479" s="24">
        <f>All_Customers_Residential!V479+All_Customers_Small_Commercial!V479+All_Customers_Lighting!V479</f>
        <v>102146.85</v>
      </c>
      <c r="W479" s="24">
        <f>All_Customers_Residential!W479+All_Customers_Small_Commercial!W479+All_Customers_Lighting!W479</f>
        <v>92538.772500000006</v>
      </c>
      <c r="X479" s="24">
        <f>All_Customers_Residential!X479+All_Customers_Small_Commercial!X479+All_Customers_Lighting!X479</f>
        <v>82316.523000000001</v>
      </c>
      <c r="Y479" s="24">
        <f>All_Customers_Residential!Y479+All_Customers_Small_Commercial!Y479+All_Customers_Lighting!Y479</f>
        <v>74081.137000000002</v>
      </c>
    </row>
    <row r="480" spans="1:25" x14ac:dyDescent="0.2">
      <c r="A480" s="23">
        <f>All_Customers_Residential!A480</f>
        <v>45400</v>
      </c>
      <c r="B480" s="24">
        <f>All_Customers_Residential!B480+All_Customers_Small_Commercial!B480+All_Customers_Lighting!B480</f>
        <v>69617.22099999999</v>
      </c>
      <c r="C480" s="24">
        <f>All_Customers_Residential!C480+All_Customers_Small_Commercial!C480+All_Customers_Lighting!C480</f>
        <v>67680.931499999992</v>
      </c>
      <c r="D480" s="24">
        <f>All_Customers_Residential!D480+All_Customers_Small_Commercial!D480+All_Customers_Lighting!D480</f>
        <v>67248.718999999997</v>
      </c>
      <c r="E480" s="24">
        <f>All_Customers_Residential!E480+All_Customers_Small_Commercial!E480+All_Customers_Lighting!E480</f>
        <v>68236.598499999993</v>
      </c>
      <c r="F480" s="24">
        <f>All_Customers_Residential!F480+All_Customers_Small_Commercial!F480+All_Customers_Lighting!F480</f>
        <v>72486.872000000003</v>
      </c>
      <c r="G480" s="24">
        <f>All_Customers_Residential!G480+All_Customers_Small_Commercial!G480+All_Customers_Lighting!G480</f>
        <v>80803.483000000007</v>
      </c>
      <c r="H480" s="24">
        <f>All_Customers_Residential!H480+All_Customers_Small_Commercial!H480+All_Customers_Lighting!H480</f>
        <v>92438.399000000005</v>
      </c>
      <c r="I480" s="24">
        <f>All_Customers_Residential!I480+All_Customers_Small_Commercial!I480+All_Customers_Lighting!I480</f>
        <v>91911.374500000005</v>
      </c>
      <c r="J480" s="24">
        <f>All_Customers_Residential!J480+All_Customers_Small_Commercial!J480+All_Customers_Lighting!J480</f>
        <v>85047.396999999997</v>
      </c>
      <c r="K480" s="24">
        <f>All_Customers_Residential!K480+All_Customers_Small_Commercial!K480+All_Customers_Lighting!K480</f>
        <v>77986.59</v>
      </c>
      <c r="L480" s="24">
        <f>All_Customers_Residential!L480+All_Customers_Small_Commercial!L480+All_Customers_Lighting!L480</f>
        <v>74087.868999999992</v>
      </c>
      <c r="M480" s="24">
        <f>All_Customers_Residential!M480+All_Customers_Small_Commercial!M480+All_Customers_Lighting!M480</f>
        <v>69226.158500000005</v>
      </c>
      <c r="N480" s="24">
        <f>All_Customers_Residential!N480+All_Customers_Small_Commercial!N480+All_Customers_Lighting!N480</f>
        <v>67977.017999999996</v>
      </c>
      <c r="O480" s="24">
        <f>All_Customers_Residential!O480+All_Customers_Small_Commercial!O480+All_Customers_Lighting!O480</f>
        <v>64145.604000000007</v>
      </c>
      <c r="P480" s="24">
        <f>All_Customers_Residential!P480+All_Customers_Small_Commercial!P480+All_Customers_Lighting!P480</f>
        <v>63128.15</v>
      </c>
      <c r="Q480" s="24">
        <f>All_Customers_Residential!Q480+All_Customers_Small_Commercial!Q480+All_Customers_Lighting!Q480</f>
        <v>64520.434500000003</v>
      </c>
      <c r="R480" s="24">
        <f>All_Customers_Residential!R480+All_Customers_Small_Commercial!R480+All_Customers_Lighting!R480</f>
        <v>71821.626499999998</v>
      </c>
      <c r="S480" s="24">
        <f>All_Customers_Residential!S480+All_Customers_Small_Commercial!S480+All_Customers_Lighting!S480</f>
        <v>85396.383000000002</v>
      </c>
      <c r="T480" s="24">
        <f>All_Customers_Residential!T480+All_Customers_Small_Commercial!T480+All_Customers_Lighting!T480</f>
        <v>93431.239500000011</v>
      </c>
      <c r="U480" s="24">
        <f>All_Customers_Residential!U480+All_Customers_Small_Commercial!U480+All_Customers_Lighting!U480</f>
        <v>101300.34049999999</v>
      </c>
      <c r="V480" s="24">
        <f>All_Customers_Residential!V480+All_Customers_Small_Commercial!V480+All_Customers_Lighting!V480</f>
        <v>100284.73300000001</v>
      </c>
      <c r="W480" s="24">
        <f>All_Customers_Residential!W480+All_Customers_Small_Commercial!W480+All_Customers_Lighting!W480</f>
        <v>91537.554999999993</v>
      </c>
      <c r="X480" s="24">
        <f>All_Customers_Residential!X480+All_Customers_Small_Commercial!X480+All_Customers_Lighting!X480</f>
        <v>80339.25</v>
      </c>
      <c r="Y480" s="24">
        <f>All_Customers_Residential!Y480+All_Customers_Small_Commercial!Y480+All_Customers_Lighting!Y480</f>
        <v>73065.642000000007</v>
      </c>
    </row>
    <row r="481" spans="1:25" x14ac:dyDescent="0.2">
      <c r="A481" s="23">
        <f>All_Customers_Residential!A481</f>
        <v>45401</v>
      </c>
      <c r="B481" s="24">
        <f>All_Customers_Residential!B481+All_Customers_Small_Commercial!B481+All_Customers_Lighting!B481</f>
        <v>68215.084999999992</v>
      </c>
      <c r="C481" s="24">
        <f>All_Customers_Residential!C481+All_Customers_Small_Commercial!C481+All_Customers_Lighting!C481</f>
        <v>66315.115999999995</v>
      </c>
      <c r="D481" s="24">
        <f>All_Customers_Residential!D481+All_Customers_Small_Commercial!D481+All_Customers_Lighting!D481</f>
        <v>66174.318499999994</v>
      </c>
      <c r="E481" s="24">
        <f>All_Customers_Residential!E481+All_Customers_Small_Commercial!E481+All_Customers_Lighting!E481</f>
        <v>67147.317999999999</v>
      </c>
      <c r="F481" s="24">
        <f>All_Customers_Residential!F481+All_Customers_Small_Commercial!F481+All_Customers_Lighting!F481</f>
        <v>70304.092999999993</v>
      </c>
      <c r="G481" s="24">
        <f>All_Customers_Residential!G481+All_Customers_Small_Commercial!G481+All_Customers_Lighting!G481</f>
        <v>78966.666500000007</v>
      </c>
      <c r="H481" s="24">
        <f>All_Customers_Residential!H481+All_Customers_Small_Commercial!H481+All_Customers_Lighting!H481</f>
        <v>90095.506499999989</v>
      </c>
      <c r="I481" s="24">
        <f>All_Customers_Residential!I481+All_Customers_Small_Commercial!I481+All_Customers_Lighting!I481</f>
        <v>90976.087500000009</v>
      </c>
      <c r="J481" s="24">
        <f>All_Customers_Residential!J481+All_Customers_Small_Commercial!J481+All_Customers_Lighting!J481</f>
        <v>83391.58600000001</v>
      </c>
      <c r="K481" s="24">
        <f>All_Customers_Residential!K481+All_Customers_Small_Commercial!K481+All_Customers_Lighting!K481</f>
        <v>77012.298500000004</v>
      </c>
      <c r="L481" s="24">
        <f>All_Customers_Residential!L481+All_Customers_Small_Commercial!L481+All_Customers_Lighting!L481</f>
        <v>71695.284</v>
      </c>
      <c r="M481" s="24">
        <f>All_Customers_Residential!M481+All_Customers_Small_Commercial!M481+All_Customers_Lighting!M481</f>
        <v>66913.8</v>
      </c>
      <c r="N481" s="24">
        <f>All_Customers_Residential!N481+All_Customers_Small_Commercial!N481+All_Customers_Lighting!N481</f>
        <v>65770.125999999989</v>
      </c>
      <c r="O481" s="24">
        <f>All_Customers_Residential!O481+All_Customers_Small_Commercial!O481+All_Customers_Lighting!O481</f>
        <v>62303.816999999995</v>
      </c>
      <c r="P481" s="24">
        <f>All_Customers_Residential!P481+All_Customers_Small_Commercial!P481+All_Customers_Lighting!P481</f>
        <v>61569.279500000004</v>
      </c>
      <c r="Q481" s="24">
        <f>All_Customers_Residential!Q481+All_Customers_Small_Commercial!Q481+All_Customers_Lighting!Q481</f>
        <v>64719.784499999994</v>
      </c>
      <c r="R481" s="24">
        <f>All_Customers_Residential!R481+All_Customers_Small_Commercial!R481+All_Customers_Lighting!R481</f>
        <v>74302.333499999993</v>
      </c>
      <c r="S481" s="24">
        <f>All_Customers_Residential!S481+All_Customers_Small_Commercial!S481+All_Customers_Lighting!S481</f>
        <v>89150.171000000002</v>
      </c>
      <c r="T481" s="24">
        <f>All_Customers_Residential!T481+All_Customers_Small_Commercial!T481+All_Customers_Lighting!T481</f>
        <v>95282.937999999995</v>
      </c>
      <c r="U481" s="24">
        <f>All_Customers_Residential!U481+All_Customers_Small_Commercial!U481+All_Customers_Lighting!U481</f>
        <v>101778.22649999999</v>
      </c>
      <c r="V481" s="24">
        <f>All_Customers_Residential!V481+All_Customers_Small_Commercial!V481+All_Customers_Lighting!V481</f>
        <v>99281.694000000003</v>
      </c>
      <c r="W481" s="24">
        <f>All_Customers_Residential!W481+All_Customers_Small_Commercial!W481+All_Customers_Lighting!W481</f>
        <v>90830.862500000003</v>
      </c>
      <c r="X481" s="24">
        <f>All_Customers_Residential!X481+All_Customers_Small_Commercial!X481+All_Customers_Lighting!X481</f>
        <v>81429.358500000002</v>
      </c>
      <c r="Y481" s="24">
        <f>All_Customers_Residential!Y481+All_Customers_Small_Commercial!Y481+All_Customers_Lighting!Y481</f>
        <v>72507.800999999992</v>
      </c>
    </row>
    <row r="482" spans="1:25" x14ac:dyDescent="0.2">
      <c r="A482" s="23">
        <f>All_Customers_Residential!A482</f>
        <v>45402</v>
      </c>
      <c r="B482" s="24">
        <f>All_Customers_Residential!B482+All_Customers_Small_Commercial!B482+All_Customers_Lighting!B482</f>
        <v>67518.733500000002</v>
      </c>
      <c r="C482" s="24">
        <f>All_Customers_Residential!C482+All_Customers_Small_Commercial!C482+All_Customers_Lighting!C482</f>
        <v>64783.887499999997</v>
      </c>
      <c r="D482" s="24">
        <f>All_Customers_Residential!D482+All_Customers_Small_Commercial!D482+All_Customers_Lighting!D482</f>
        <v>64817.689500000008</v>
      </c>
      <c r="E482" s="24">
        <f>All_Customers_Residential!E482+All_Customers_Small_Commercial!E482+All_Customers_Lighting!E482</f>
        <v>63188.9715</v>
      </c>
      <c r="F482" s="24">
        <f>All_Customers_Residential!F482+All_Customers_Small_Commercial!F482+All_Customers_Lighting!F482</f>
        <v>64341.817000000003</v>
      </c>
      <c r="G482" s="24">
        <f>All_Customers_Residential!G482+All_Customers_Small_Commercial!G482+All_Customers_Lighting!G482</f>
        <v>69615.7215</v>
      </c>
      <c r="H482" s="24">
        <f>All_Customers_Residential!H482+All_Customers_Small_Commercial!H482+All_Customers_Lighting!H482</f>
        <v>77887.59599999999</v>
      </c>
      <c r="I482" s="24">
        <f>All_Customers_Residential!I482+All_Customers_Small_Commercial!I482+All_Customers_Lighting!I482</f>
        <v>86362.607000000004</v>
      </c>
      <c r="J482" s="24">
        <f>All_Customers_Residential!J482+All_Customers_Small_Commercial!J482+All_Customers_Lighting!J482</f>
        <v>93404.72099999999</v>
      </c>
      <c r="K482" s="24">
        <f>All_Customers_Residential!K482+All_Customers_Small_Commercial!K482+All_Customers_Lighting!K482</f>
        <v>97256.964999999997</v>
      </c>
      <c r="L482" s="24">
        <f>All_Customers_Residential!L482+All_Customers_Small_Commercial!L482+All_Customers_Lighting!L482</f>
        <v>98818.494500000001</v>
      </c>
      <c r="M482" s="24">
        <f>All_Customers_Residential!M482+All_Customers_Small_Commercial!M482+All_Customers_Lighting!M482</f>
        <v>96024.150500000003</v>
      </c>
      <c r="N482" s="24">
        <f>All_Customers_Residential!N482+All_Customers_Small_Commercial!N482+All_Customers_Lighting!N482</f>
        <v>95285.679499999998</v>
      </c>
      <c r="O482" s="24">
        <f>All_Customers_Residential!O482+All_Customers_Small_Commercial!O482+All_Customers_Lighting!O482</f>
        <v>91635.752500000002</v>
      </c>
      <c r="P482" s="24">
        <f>All_Customers_Residential!P482+All_Customers_Small_Commercial!P482+All_Customers_Lighting!P482</f>
        <v>88923.735000000001</v>
      </c>
      <c r="Q482" s="24">
        <f>All_Customers_Residential!Q482+All_Customers_Small_Commercial!Q482+All_Customers_Lighting!Q482</f>
        <v>88265.294000000009</v>
      </c>
      <c r="R482" s="24">
        <f>All_Customers_Residential!R482+All_Customers_Small_Commercial!R482+All_Customers_Lighting!R482</f>
        <v>88806.024999999994</v>
      </c>
      <c r="S482" s="24">
        <f>All_Customers_Residential!S482+All_Customers_Small_Commercial!S482+All_Customers_Lighting!S482</f>
        <v>97254.000999999989</v>
      </c>
      <c r="T482" s="24">
        <f>All_Customers_Residential!T482+All_Customers_Small_Commercial!T482+All_Customers_Lighting!T482</f>
        <v>99435.948999999993</v>
      </c>
      <c r="U482" s="24">
        <f>All_Customers_Residential!U482+All_Customers_Small_Commercial!U482+All_Customers_Lighting!U482</f>
        <v>105678.88</v>
      </c>
      <c r="V482" s="24">
        <f>All_Customers_Residential!V482+All_Customers_Small_Commercial!V482+All_Customers_Lighting!V482</f>
        <v>102790.2105</v>
      </c>
      <c r="W482" s="24">
        <f>All_Customers_Residential!W482+All_Customers_Small_Commercial!W482+All_Customers_Lighting!W482</f>
        <v>95299.659499999994</v>
      </c>
      <c r="X482" s="24">
        <f>All_Customers_Residential!X482+All_Customers_Small_Commercial!X482+All_Customers_Lighting!X482</f>
        <v>84576.867000000013</v>
      </c>
      <c r="Y482" s="24">
        <f>All_Customers_Residential!Y482+All_Customers_Small_Commercial!Y482+All_Customers_Lighting!Y482</f>
        <v>76126.935000000012</v>
      </c>
    </row>
    <row r="483" spans="1:25" x14ac:dyDescent="0.2">
      <c r="A483" s="23">
        <f>All_Customers_Residential!A483</f>
        <v>45403</v>
      </c>
      <c r="B483" s="24">
        <f>All_Customers_Residential!B483+All_Customers_Small_Commercial!B483+All_Customers_Lighting!B483</f>
        <v>70918.319000000003</v>
      </c>
      <c r="C483" s="24">
        <f>All_Customers_Residential!C483+All_Customers_Small_Commercial!C483+All_Customers_Lighting!C483</f>
        <v>67616.819499999998</v>
      </c>
      <c r="D483" s="24">
        <f>All_Customers_Residential!D483+All_Customers_Small_Commercial!D483+All_Customers_Lighting!D483</f>
        <v>68093.872499999998</v>
      </c>
      <c r="E483" s="24">
        <f>All_Customers_Residential!E483+All_Customers_Small_Commercial!E483+All_Customers_Lighting!E483</f>
        <v>67198.473499999993</v>
      </c>
      <c r="F483" s="24">
        <f>All_Customers_Residential!F483+All_Customers_Small_Commercial!F483+All_Customers_Lighting!F483</f>
        <v>68701.294999999998</v>
      </c>
      <c r="G483" s="24">
        <f>All_Customers_Residential!G483+All_Customers_Small_Commercial!G483+All_Customers_Lighting!G483</f>
        <v>72975.359500000006</v>
      </c>
      <c r="H483" s="24">
        <f>All_Customers_Residential!H483+All_Customers_Small_Commercial!H483+All_Customers_Lighting!H483</f>
        <v>79883.53349999999</v>
      </c>
      <c r="I483" s="24">
        <f>All_Customers_Residential!I483+All_Customers_Small_Commercial!I483+All_Customers_Lighting!I483</f>
        <v>80850.72649999999</v>
      </c>
      <c r="J483" s="24">
        <f>All_Customers_Residential!J483+All_Customers_Small_Commercial!J483+All_Customers_Lighting!J483</f>
        <v>79011.124500000005</v>
      </c>
      <c r="K483" s="24">
        <f>All_Customers_Residential!K483+All_Customers_Small_Commercial!K483+All_Customers_Lighting!K483</f>
        <v>75731.209999999992</v>
      </c>
      <c r="L483" s="24">
        <f>All_Customers_Residential!L483+All_Customers_Small_Commercial!L483+All_Customers_Lighting!L483</f>
        <v>72563.820999999996</v>
      </c>
      <c r="M483" s="24">
        <f>All_Customers_Residential!M483+All_Customers_Small_Commercial!M483+All_Customers_Lighting!M483</f>
        <v>70953.232999999993</v>
      </c>
      <c r="N483" s="24">
        <f>All_Customers_Residential!N483+All_Customers_Small_Commercial!N483+All_Customers_Lighting!N483</f>
        <v>72730.051999999996</v>
      </c>
      <c r="O483" s="24">
        <f>All_Customers_Residential!O483+All_Customers_Small_Commercial!O483+All_Customers_Lighting!O483</f>
        <v>74187.324500000002</v>
      </c>
      <c r="P483" s="24">
        <f>All_Customers_Residential!P483+All_Customers_Small_Commercial!P483+All_Customers_Lighting!P483</f>
        <v>72386.96650000001</v>
      </c>
      <c r="Q483" s="24">
        <f>All_Customers_Residential!Q483+All_Customers_Small_Commercial!Q483+All_Customers_Lighting!Q483</f>
        <v>75593.5965</v>
      </c>
      <c r="R483" s="24">
        <f>All_Customers_Residential!R483+All_Customers_Small_Commercial!R483+All_Customers_Lighting!R483</f>
        <v>87302.478499999997</v>
      </c>
      <c r="S483" s="24">
        <f>All_Customers_Residential!S483+All_Customers_Small_Commercial!S483+All_Customers_Lighting!S483</f>
        <v>100640.88500000001</v>
      </c>
      <c r="T483" s="24">
        <f>All_Customers_Residential!T483+All_Customers_Small_Commercial!T483+All_Customers_Lighting!T483</f>
        <v>104747.61599999999</v>
      </c>
      <c r="U483" s="24">
        <f>All_Customers_Residential!U483+All_Customers_Small_Commercial!U483+All_Customers_Lighting!U483</f>
        <v>111135.272</v>
      </c>
      <c r="V483" s="24">
        <f>All_Customers_Residential!V483+All_Customers_Small_Commercial!V483+All_Customers_Lighting!V483</f>
        <v>105684.48999999999</v>
      </c>
      <c r="W483" s="24">
        <f>All_Customers_Residential!W483+All_Customers_Small_Commercial!W483+All_Customers_Lighting!W483</f>
        <v>95570.824500000002</v>
      </c>
      <c r="X483" s="24">
        <f>All_Customers_Residential!X483+All_Customers_Small_Commercial!X483+All_Customers_Lighting!X483</f>
        <v>83547.527499999982</v>
      </c>
      <c r="Y483" s="24">
        <f>All_Customers_Residential!Y483+All_Customers_Small_Commercial!Y483+All_Customers_Lighting!Y483</f>
        <v>74833.714000000007</v>
      </c>
    </row>
    <row r="484" spans="1:25" x14ac:dyDescent="0.2">
      <c r="A484" s="23">
        <f>All_Customers_Residential!A484</f>
        <v>45404</v>
      </c>
      <c r="B484" s="24">
        <f>All_Customers_Residential!B484+All_Customers_Small_Commercial!B484+All_Customers_Lighting!B484</f>
        <v>68817.688999999998</v>
      </c>
      <c r="C484" s="24">
        <f>All_Customers_Residential!C484+All_Customers_Small_Commercial!C484+All_Customers_Lighting!C484</f>
        <v>67235.055999999997</v>
      </c>
      <c r="D484" s="24">
        <f>All_Customers_Residential!D484+All_Customers_Small_Commercial!D484+All_Customers_Lighting!D484</f>
        <v>66049.633500000011</v>
      </c>
      <c r="E484" s="24">
        <f>All_Customers_Residential!E484+All_Customers_Small_Commercial!E484+All_Customers_Lighting!E484</f>
        <v>67679.861499999999</v>
      </c>
      <c r="F484" s="24">
        <f>All_Customers_Residential!F484+All_Customers_Small_Commercial!F484+All_Customers_Lighting!F484</f>
        <v>71564.786500000002</v>
      </c>
      <c r="G484" s="24">
        <f>All_Customers_Residential!G484+All_Customers_Small_Commercial!G484+All_Customers_Lighting!G484</f>
        <v>80967.421999999991</v>
      </c>
      <c r="H484" s="24">
        <f>All_Customers_Residential!H484+All_Customers_Small_Commercial!H484+All_Customers_Lighting!H484</f>
        <v>94742.118499999997</v>
      </c>
      <c r="I484" s="24">
        <f>All_Customers_Residential!I484+All_Customers_Small_Commercial!I484+All_Customers_Lighting!I484</f>
        <v>95480.391999999993</v>
      </c>
      <c r="J484" s="24">
        <f>All_Customers_Residential!J484+All_Customers_Small_Commercial!J484+All_Customers_Lighting!J484</f>
        <v>86426.032999999996</v>
      </c>
      <c r="K484" s="24">
        <f>All_Customers_Residential!K484+All_Customers_Small_Commercial!K484+All_Customers_Lighting!K484</f>
        <v>80208.964500000002</v>
      </c>
      <c r="L484" s="24">
        <f>All_Customers_Residential!L484+All_Customers_Small_Commercial!L484+All_Customers_Lighting!L484</f>
        <v>76783.457500000004</v>
      </c>
      <c r="M484" s="24">
        <f>All_Customers_Residential!M484+All_Customers_Small_Commercial!M484+All_Customers_Lighting!M484</f>
        <v>72380.962</v>
      </c>
      <c r="N484" s="24">
        <f>All_Customers_Residential!N484+All_Customers_Small_Commercial!N484+All_Customers_Lighting!N484</f>
        <v>70257.962499999994</v>
      </c>
      <c r="O484" s="24">
        <f>All_Customers_Residential!O484+All_Customers_Small_Commercial!O484+All_Customers_Lighting!O484</f>
        <v>67852.892500000002</v>
      </c>
      <c r="P484" s="24">
        <f>All_Customers_Residential!P484+All_Customers_Small_Commercial!P484+All_Customers_Lighting!P484</f>
        <v>65033.893000000004</v>
      </c>
      <c r="Q484" s="24">
        <f>All_Customers_Residential!Q484+All_Customers_Small_Commercial!Q484+All_Customers_Lighting!Q484</f>
        <v>66766.505000000005</v>
      </c>
      <c r="R484" s="24">
        <f>All_Customers_Residential!R484+All_Customers_Small_Commercial!R484+All_Customers_Lighting!R484</f>
        <v>75520.379000000001</v>
      </c>
      <c r="S484" s="24">
        <f>All_Customers_Residential!S484+All_Customers_Small_Commercial!S484+All_Customers_Lighting!S484</f>
        <v>91159.15</v>
      </c>
      <c r="T484" s="24">
        <f>All_Customers_Residential!T484+All_Customers_Small_Commercial!T484+All_Customers_Lighting!T484</f>
        <v>101155.6905</v>
      </c>
      <c r="U484" s="24">
        <f>All_Customers_Residential!U484+All_Customers_Small_Commercial!U484+All_Customers_Lighting!U484</f>
        <v>107969.37</v>
      </c>
      <c r="V484" s="24">
        <f>All_Customers_Residential!V484+All_Customers_Small_Commercial!V484+All_Customers_Lighting!V484</f>
        <v>107467.246</v>
      </c>
      <c r="W484" s="24">
        <f>All_Customers_Residential!W484+All_Customers_Small_Commercial!W484+All_Customers_Lighting!W484</f>
        <v>98026.476500000004</v>
      </c>
      <c r="X484" s="24">
        <f>All_Customers_Residential!X484+All_Customers_Small_Commercial!X484+All_Customers_Lighting!X484</f>
        <v>87015.790000000008</v>
      </c>
      <c r="Y484" s="24">
        <f>All_Customers_Residential!Y484+All_Customers_Small_Commercial!Y484+All_Customers_Lighting!Y484</f>
        <v>79421.200500000006</v>
      </c>
    </row>
    <row r="485" spans="1:25" x14ac:dyDescent="0.2">
      <c r="A485" s="23">
        <f>All_Customers_Residential!A485</f>
        <v>45405</v>
      </c>
      <c r="B485" s="24">
        <f>All_Customers_Residential!B485+All_Customers_Small_Commercial!B485+All_Customers_Lighting!B485</f>
        <v>74405.105499999991</v>
      </c>
      <c r="C485" s="24">
        <f>All_Customers_Residential!C485+All_Customers_Small_Commercial!C485+All_Customers_Lighting!C485</f>
        <v>71891.394</v>
      </c>
      <c r="D485" s="24">
        <f>All_Customers_Residential!D485+All_Customers_Small_Commercial!D485+All_Customers_Lighting!D485</f>
        <v>72082.805500000002</v>
      </c>
      <c r="E485" s="24">
        <f>All_Customers_Residential!E485+All_Customers_Small_Commercial!E485+All_Customers_Lighting!E485</f>
        <v>72986.417000000001</v>
      </c>
      <c r="F485" s="24">
        <f>All_Customers_Residential!F485+All_Customers_Small_Commercial!F485+All_Customers_Lighting!F485</f>
        <v>76610.603999999992</v>
      </c>
      <c r="G485" s="24">
        <f>All_Customers_Residential!G485+All_Customers_Small_Commercial!G485+All_Customers_Lighting!G485</f>
        <v>86566.343500000003</v>
      </c>
      <c r="H485" s="24">
        <f>All_Customers_Residential!H485+All_Customers_Small_Commercial!H485+All_Customers_Lighting!H485</f>
        <v>99219.580499999996</v>
      </c>
      <c r="I485" s="24">
        <f>All_Customers_Residential!I485+All_Customers_Small_Commercial!I485+All_Customers_Lighting!I485</f>
        <v>96992.672500000015</v>
      </c>
      <c r="J485" s="24">
        <f>All_Customers_Residential!J485+All_Customers_Small_Commercial!J485+All_Customers_Lighting!J485</f>
        <v>86568.308000000005</v>
      </c>
      <c r="K485" s="24">
        <f>All_Customers_Residential!K485+All_Customers_Small_Commercial!K485+All_Customers_Lighting!K485</f>
        <v>79896.803</v>
      </c>
      <c r="L485" s="24">
        <f>All_Customers_Residential!L485+All_Customers_Small_Commercial!L485+All_Customers_Lighting!L485</f>
        <v>73810.03</v>
      </c>
      <c r="M485" s="24">
        <f>All_Customers_Residential!M485+All_Customers_Small_Commercial!M485+All_Customers_Lighting!M485</f>
        <v>69016.369500000001</v>
      </c>
      <c r="N485" s="24">
        <f>All_Customers_Residential!N485+All_Customers_Small_Commercial!N485+All_Customers_Lighting!N485</f>
        <v>66910.116500000004</v>
      </c>
      <c r="O485" s="24">
        <f>All_Customers_Residential!O485+All_Customers_Small_Commercial!O485+All_Customers_Lighting!O485</f>
        <v>64264.963000000003</v>
      </c>
      <c r="P485" s="24">
        <f>All_Customers_Residential!P485+All_Customers_Small_Commercial!P485+All_Customers_Lighting!P485</f>
        <v>62515.141000000003</v>
      </c>
      <c r="Q485" s="24">
        <f>All_Customers_Residential!Q485+All_Customers_Small_Commercial!Q485+All_Customers_Lighting!Q485</f>
        <v>65966.722999999998</v>
      </c>
      <c r="R485" s="24">
        <f>All_Customers_Residential!R485+All_Customers_Small_Commercial!R485+All_Customers_Lighting!R485</f>
        <v>74134.1495</v>
      </c>
      <c r="S485" s="24">
        <f>All_Customers_Residential!S485+All_Customers_Small_Commercial!S485+All_Customers_Lighting!S485</f>
        <v>89846.327499999999</v>
      </c>
      <c r="T485" s="24">
        <f>All_Customers_Residential!T485+All_Customers_Small_Commercial!T485+All_Customers_Lighting!T485</f>
        <v>99111.781499999983</v>
      </c>
      <c r="U485" s="24">
        <f>All_Customers_Residential!U485+All_Customers_Small_Commercial!U485+All_Customers_Lighting!U485</f>
        <v>107820.798</v>
      </c>
      <c r="V485" s="24">
        <f>All_Customers_Residential!V485+All_Customers_Small_Commercial!V485+All_Customers_Lighting!V485</f>
        <v>106719.01850000001</v>
      </c>
      <c r="W485" s="24">
        <f>All_Customers_Residential!W485+All_Customers_Small_Commercial!W485+All_Customers_Lighting!W485</f>
        <v>96492.192500000005</v>
      </c>
      <c r="X485" s="24">
        <f>All_Customers_Residential!X485+All_Customers_Small_Commercial!X485+All_Customers_Lighting!X485</f>
        <v>84422.471999999994</v>
      </c>
      <c r="Y485" s="24">
        <f>All_Customers_Residential!Y485+All_Customers_Small_Commercial!Y485+All_Customers_Lighting!Y485</f>
        <v>75667.219499999992</v>
      </c>
    </row>
    <row r="486" spans="1:25" x14ac:dyDescent="0.2">
      <c r="A486" s="23">
        <f>All_Customers_Residential!A486</f>
        <v>45406</v>
      </c>
      <c r="B486" s="24">
        <f>All_Customers_Residential!B486+All_Customers_Small_Commercial!B486+All_Customers_Lighting!B486</f>
        <v>70672.962499999994</v>
      </c>
      <c r="C486" s="24">
        <f>All_Customers_Residential!C486+All_Customers_Small_Commercial!C486+All_Customers_Lighting!C486</f>
        <v>69292.129499999995</v>
      </c>
      <c r="D486" s="24">
        <f>All_Customers_Residential!D486+All_Customers_Small_Commercial!D486+All_Customers_Lighting!D486</f>
        <v>68586.532000000007</v>
      </c>
      <c r="E486" s="24">
        <f>All_Customers_Residential!E486+All_Customers_Small_Commercial!E486+All_Customers_Lighting!E486</f>
        <v>69421.822</v>
      </c>
      <c r="F486" s="24">
        <f>All_Customers_Residential!F486+All_Customers_Small_Commercial!F486+All_Customers_Lighting!F486</f>
        <v>72817.706999999995</v>
      </c>
      <c r="G486" s="24">
        <f>All_Customers_Residential!G486+All_Customers_Small_Commercial!G486+All_Customers_Lighting!G486</f>
        <v>81983.091</v>
      </c>
      <c r="H486" s="24">
        <f>All_Customers_Residential!H486+All_Customers_Small_Commercial!H486+All_Customers_Lighting!H486</f>
        <v>95917.3655</v>
      </c>
      <c r="I486" s="24">
        <f>All_Customers_Residential!I486+All_Customers_Small_Commercial!I486+All_Customers_Lighting!I486</f>
        <v>99609.993500000011</v>
      </c>
      <c r="J486" s="24">
        <f>All_Customers_Residential!J486+All_Customers_Small_Commercial!J486+All_Customers_Lighting!J486</f>
        <v>99371.391499999998</v>
      </c>
      <c r="K486" s="24">
        <f>All_Customers_Residential!K486+All_Customers_Small_Commercial!K486+All_Customers_Lighting!K486</f>
        <v>96676.750499999995</v>
      </c>
      <c r="L486" s="24">
        <f>All_Customers_Residential!L486+All_Customers_Small_Commercial!L486+All_Customers_Lighting!L486</f>
        <v>92890.553</v>
      </c>
      <c r="M486" s="24">
        <f>All_Customers_Residential!M486+All_Customers_Small_Commercial!M486+All_Customers_Lighting!M486</f>
        <v>86766.581000000006</v>
      </c>
      <c r="N486" s="24">
        <f>All_Customers_Residential!N486+All_Customers_Small_Commercial!N486+All_Customers_Lighting!N486</f>
        <v>87786.842000000004</v>
      </c>
      <c r="O486" s="24">
        <f>All_Customers_Residential!O486+All_Customers_Small_Commercial!O486+All_Customers_Lighting!O486</f>
        <v>85489.41399999999</v>
      </c>
      <c r="P486" s="24">
        <f>All_Customers_Residential!P486+All_Customers_Small_Commercial!P486+All_Customers_Lighting!P486</f>
        <v>86388.982499999998</v>
      </c>
      <c r="Q486" s="24">
        <f>All_Customers_Residential!Q486+All_Customers_Small_Commercial!Q486+All_Customers_Lighting!Q486</f>
        <v>89051.714000000007</v>
      </c>
      <c r="R486" s="24">
        <f>All_Customers_Residential!R486+All_Customers_Small_Commercial!R486+All_Customers_Lighting!R486</f>
        <v>93627.847999999998</v>
      </c>
      <c r="S486" s="24">
        <f>All_Customers_Residential!S486+All_Customers_Small_Commercial!S486+All_Customers_Lighting!S486</f>
        <v>105492.90349999999</v>
      </c>
      <c r="T486" s="24">
        <f>All_Customers_Residential!T486+All_Customers_Small_Commercial!T486+All_Customers_Lighting!T486</f>
        <v>110028.94749999999</v>
      </c>
      <c r="U486" s="24">
        <f>All_Customers_Residential!U486+All_Customers_Small_Commercial!U486+All_Customers_Lighting!U486</f>
        <v>114619.031</v>
      </c>
      <c r="V486" s="24">
        <f>All_Customers_Residential!V486+All_Customers_Small_Commercial!V486+All_Customers_Lighting!V486</f>
        <v>112681.42600000001</v>
      </c>
      <c r="W486" s="24">
        <f>All_Customers_Residential!W486+All_Customers_Small_Commercial!W486+All_Customers_Lighting!W486</f>
        <v>103092.49949999999</v>
      </c>
      <c r="X486" s="24">
        <f>All_Customers_Residential!X486+All_Customers_Small_Commercial!X486+All_Customers_Lighting!X486</f>
        <v>92655.623500000002</v>
      </c>
      <c r="Y486" s="24">
        <f>All_Customers_Residential!Y486+All_Customers_Small_Commercial!Y486+All_Customers_Lighting!Y486</f>
        <v>83808.843000000008</v>
      </c>
    </row>
    <row r="487" spans="1:25" x14ac:dyDescent="0.2">
      <c r="A487" s="23">
        <f>All_Customers_Residential!A487</f>
        <v>45407</v>
      </c>
      <c r="B487" s="24">
        <f>All_Customers_Residential!B487+All_Customers_Small_Commercial!B487+All_Customers_Lighting!B487</f>
        <v>79166.694000000003</v>
      </c>
      <c r="C487" s="24">
        <f>All_Customers_Residential!C487+All_Customers_Small_Commercial!C487+All_Customers_Lighting!C487</f>
        <v>77267.708500000008</v>
      </c>
      <c r="D487" s="24">
        <f>All_Customers_Residential!D487+All_Customers_Small_Commercial!D487+All_Customers_Lighting!D487</f>
        <v>76811.919499999989</v>
      </c>
      <c r="E487" s="24">
        <f>All_Customers_Residential!E487+All_Customers_Small_Commercial!E487+All_Customers_Lighting!E487</f>
        <v>78036.373000000007</v>
      </c>
      <c r="F487" s="24">
        <f>All_Customers_Residential!F487+All_Customers_Small_Commercial!F487+All_Customers_Lighting!F487</f>
        <v>81148.805500000002</v>
      </c>
      <c r="G487" s="24">
        <f>All_Customers_Residential!G487+All_Customers_Small_Commercial!G487+All_Customers_Lighting!G487</f>
        <v>91374.196500000005</v>
      </c>
      <c r="H487" s="24">
        <f>All_Customers_Residential!H487+All_Customers_Small_Commercial!H487+All_Customers_Lighting!H487</f>
        <v>105032.0845</v>
      </c>
      <c r="I487" s="24">
        <f>All_Customers_Residential!I487+All_Customers_Small_Commercial!I487+All_Customers_Lighting!I487</f>
        <v>103849.66249999999</v>
      </c>
      <c r="J487" s="24">
        <f>All_Customers_Residential!J487+All_Customers_Small_Commercial!J487+All_Customers_Lighting!J487</f>
        <v>94185.560499999992</v>
      </c>
      <c r="K487" s="24">
        <f>All_Customers_Residential!K487+All_Customers_Small_Commercial!K487+All_Customers_Lighting!K487</f>
        <v>86435.258999999991</v>
      </c>
      <c r="L487" s="24">
        <f>All_Customers_Residential!L487+All_Customers_Small_Commercial!L487+All_Customers_Lighting!L487</f>
        <v>81784.562000000005</v>
      </c>
      <c r="M487" s="24">
        <f>All_Customers_Residential!M487+All_Customers_Small_Commercial!M487+All_Customers_Lighting!M487</f>
        <v>76779.868000000002</v>
      </c>
      <c r="N487" s="24">
        <f>All_Customers_Residential!N487+All_Customers_Small_Commercial!N487+All_Customers_Lighting!N487</f>
        <v>74100.914999999994</v>
      </c>
      <c r="O487" s="24">
        <f>All_Customers_Residential!O487+All_Customers_Small_Commercial!O487+All_Customers_Lighting!O487</f>
        <v>70074.1005</v>
      </c>
      <c r="P487" s="24">
        <f>All_Customers_Residential!P487+All_Customers_Small_Commercial!P487+All_Customers_Lighting!P487</f>
        <v>67376.089000000007</v>
      </c>
      <c r="Q487" s="24">
        <f>All_Customers_Residential!Q487+All_Customers_Small_Commercial!Q487+All_Customers_Lighting!Q487</f>
        <v>68910.141499999998</v>
      </c>
      <c r="R487" s="24">
        <f>All_Customers_Residential!R487+All_Customers_Small_Commercial!R487+All_Customers_Lighting!R487</f>
        <v>77490.125499999995</v>
      </c>
      <c r="S487" s="24">
        <f>All_Customers_Residential!S487+All_Customers_Small_Commercial!S487+All_Customers_Lighting!S487</f>
        <v>91924.577499999999</v>
      </c>
      <c r="T487" s="24">
        <f>All_Customers_Residential!T487+All_Customers_Small_Commercial!T487+All_Customers_Lighting!T487</f>
        <v>102120.416</v>
      </c>
      <c r="U487" s="24">
        <f>All_Customers_Residential!U487+All_Customers_Small_Commercial!U487+All_Customers_Lighting!U487</f>
        <v>110287.908</v>
      </c>
      <c r="V487" s="24">
        <f>All_Customers_Residential!V487+All_Customers_Small_Commercial!V487+All_Customers_Lighting!V487</f>
        <v>110968.0045</v>
      </c>
      <c r="W487" s="24">
        <f>All_Customers_Residential!W487+All_Customers_Small_Commercial!W487+All_Customers_Lighting!W487</f>
        <v>101881.41800000001</v>
      </c>
      <c r="X487" s="24">
        <f>All_Customers_Residential!X487+All_Customers_Small_Commercial!X487+All_Customers_Lighting!X487</f>
        <v>90700.274000000005</v>
      </c>
      <c r="Y487" s="24">
        <f>All_Customers_Residential!Y487+All_Customers_Small_Commercial!Y487+All_Customers_Lighting!Y487</f>
        <v>81124.307000000001</v>
      </c>
    </row>
    <row r="488" spans="1:25" x14ac:dyDescent="0.2">
      <c r="A488" s="23">
        <f>All_Customers_Residential!A488</f>
        <v>45408</v>
      </c>
      <c r="B488" s="24">
        <f>All_Customers_Residential!B488+All_Customers_Small_Commercial!B488+All_Customers_Lighting!B488</f>
        <v>76577.189999999988</v>
      </c>
      <c r="C488" s="24">
        <f>All_Customers_Residential!C488+All_Customers_Small_Commercial!C488+All_Customers_Lighting!C488</f>
        <v>75001.391499999998</v>
      </c>
      <c r="D488" s="24">
        <f>All_Customers_Residential!D488+All_Customers_Small_Commercial!D488+All_Customers_Lighting!D488</f>
        <v>73893.384999999995</v>
      </c>
      <c r="E488" s="24">
        <f>All_Customers_Residential!E488+All_Customers_Small_Commercial!E488+All_Customers_Lighting!E488</f>
        <v>75907.433999999994</v>
      </c>
      <c r="F488" s="24">
        <f>All_Customers_Residential!F488+All_Customers_Small_Commercial!F488+All_Customers_Lighting!F488</f>
        <v>78956.843000000008</v>
      </c>
      <c r="G488" s="24">
        <f>All_Customers_Residential!G488+All_Customers_Small_Commercial!G488+All_Customers_Lighting!G488</f>
        <v>88766.146000000008</v>
      </c>
      <c r="H488" s="24">
        <f>All_Customers_Residential!H488+All_Customers_Small_Commercial!H488+All_Customers_Lighting!H488</f>
        <v>101551.21100000001</v>
      </c>
      <c r="I488" s="24">
        <f>All_Customers_Residential!I488+All_Customers_Small_Commercial!I488+All_Customers_Lighting!I488</f>
        <v>99638.887499999997</v>
      </c>
      <c r="J488" s="24">
        <f>All_Customers_Residential!J488+All_Customers_Small_Commercial!J488+All_Customers_Lighting!J488</f>
        <v>88276.442500000005</v>
      </c>
      <c r="K488" s="24">
        <f>All_Customers_Residential!K488+All_Customers_Small_Commercial!K488+All_Customers_Lighting!K488</f>
        <v>80112.131500000003</v>
      </c>
      <c r="L488" s="24">
        <f>All_Customers_Residential!L488+All_Customers_Small_Commercial!L488+All_Customers_Lighting!L488</f>
        <v>76500.452000000005</v>
      </c>
      <c r="M488" s="24">
        <f>All_Customers_Residential!M488+All_Customers_Small_Commercial!M488+All_Customers_Lighting!M488</f>
        <v>70632.218500000003</v>
      </c>
      <c r="N488" s="24">
        <f>All_Customers_Residential!N488+All_Customers_Small_Commercial!N488+All_Customers_Lighting!N488</f>
        <v>68544.636499999993</v>
      </c>
      <c r="O488" s="24">
        <f>All_Customers_Residential!O488+All_Customers_Small_Commercial!O488+All_Customers_Lighting!O488</f>
        <v>64187.737999999998</v>
      </c>
      <c r="P488" s="24">
        <f>All_Customers_Residential!P488+All_Customers_Small_Commercial!P488+All_Customers_Lighting!P488</f>
        <v>63030.299500000001</v>
      </c>
      <c r="Q488" s="24">
        <f>All_Customers_Residential!Q488+All_Customers_Small_Commercial!Q488+All_Customers_Lighting!Q488</f>
        <v>64697.637999999999</v>
      </c>
      <c r="R488" s="24">
        <f>All_Customers_Residential!R488+All_Customers_Small_Commercial!R488+All_Customers_Lighting!R488</f>
        <v>72711.888999999996</v>
      </c>
      <c r="S488" s="24">
        <f>All_Customers_Residential!S488+All_Customers_Small_Commercial!S488+All_Customers_Lighting!S488</f>
        <v>86246.89</v>
      </c>
      <c r="T488" s="24">
        <f>All_Customers_Residential!T488+All_Customers_Small_Commercial!T488+All_Customers_Lighting!T488</f>
        <v>94914.353999999992</v>
      </c>
      <c r="U488" s="24">
        <f>All_Customers_Residential!U488+All_Customers_Small_Commercial!U488+All_Customers_Lighting!U488</f>
        <v>101263.363</v>
      </c>
      <c r="V488" s="24">
        <f>All_Customers_Residential!V488+All_Customers_Small_Commercial!V488+All_Customers_Lighting!V488</f>
        <v>103146.375</v>
      </c>
      <c r="W488" s="24">
        <f>All_Customers_Residential!W488+All_Customers_Small_Commercial!W488+All_Customers_Lighting!W488</f>
        <v>95254.670500000007</v>
      </c>
      <c r="X488" s="24">
        <f>All_Customers_Residential!X488+All_Customers_Small_Commercial!X488+All_Customers_Lighting!X488</f>
        <v>86149.684499999988</v>
      </c>
      <c r="Y488" s="24">
        <f>All_Customers_Residential!Y488+All_Customers_Small_Commercial!Y488+All_Customers_Lighting!Y488</f>
        <v>77697.578999999998</v>
      </c>
    </row>
    <row r="489" spans="1:25" x14ac:dyDescent="0.2">
      <c r="A489" s="23">
        <f>All_Customers_Residential!A489</f>
        <v>45409</v>
      </c>
      <c r="B489" s="24">
        <f>All_Customers_Residential!B489+All_Customers_Small_Commercial!B489+All_Customers_Lighting!B489</f>
        <v>72965.892500000002</v>
      </c>
      <c r="C489" s="24">
        <f>All_Customers_Residential!C489+All_Customers_Small_Commercial!C489+All_Customers_Lighting!C489</f>
        <v>70877.900499999989</v>
      </c>
      <c r="D489" s="24">
        <f>All_Customers_Residential!D489+All_Customers_Small_Commercial!D489+All_Customers_Lighting!D489</f>
        <v>72060.104499999987</v>
      </c>
      <c r="E489" s="24">
        <f>All_Customers_Residential!E489+All_Customers_Small_Commercial!E489+All_Customers_Lighting!E489</f>
        <v>71619.853000000003</v>
      </c>
      <c r="F489" s="24">
        <f>All_Customers_Residential!F489+All_Customers_Small_Commercial!F489+All_Customers_Lighting!F489</f>
        <v>73355.456499999986</v>
      </c>
      <c r="G489" s="24">
        <f>All_Customers_Residential!G489+All_Customers_Small_Commercial!G489+All_Customers_Lighting!G489</f>
        <v>78719.368499999997</v>
      </c>
      <c r="H489" s="24">
        <f>All_Customers_Residential!H489+All_Customers_Small_Commercial!H489+All_Customers_Lighting!H489</f>
        <v>85139.843000000008</v>
      </c>
      <c r="I489" s="24">
        <f>All_Customers_Residential!I489+All_Customers_Small_Commercial!I489+All_Customers_Lighting!I489</f>
        <v>87086.722000000009</v>
      </c>
      <c r="J489" s="24">
        <f>All_Customers_Residential!J489+All_Customers_Small_Commercial!J489+All_Customers_Lighting!J489</f>
        <v>81210.839500000002</v>
      </c>
      <c r="K489" s="24">
        <f>All_Customers_Residential!K489+All_Customers_Small_Commercial!K489+All_Customers_Lighting!K489</f>
        <v>76396.184500000003</v>
      </c>
      <c r="L489" s="24">
        <f>All_Customers_Residential!L489+All_Customers_Small_Commercial!L489+All_Customers_Lighting!L489</f>
        <v>70669.858500000002</v>
      </c>
      <c r="M489" s="24">
        <f>All_Customers_Residential!M489+All_Customers_Small_Commercial!M489+All_Customers_Lighting!M489</f>
        <v>65476.952499999999</v>
      </c>
      <c r="N489" s="24">
        <f>All_Customers_Residential!N489+All_Customers_Small_Commercial!N489+All_Customers_Lighting!N489</f>
        <v>63437.201500000003</v>
      </c>
      <c r="O489" s="24">
        <f>All_Customers_Residential!O489+All_Customers_Small_Commercial!O489+All_Customers_Lighting!O489</f>
        <v>60008.166500000007</v>
      </c>
      <c r="P489" s="24">
        <f>All_Customers_Residential!P489+All_Customers_Small_Commercial!P489+All_Customers_Lighting!P489</f>
        <v>58497.061000000002</v>
      </c>
      <c r="Q489" s="24">
        <f>All_Customers_Residential!Q489+All_Customers_Small_Commercial!Q489+All_Customers_Lighting!Q489</f>
        <v>61052.986999999994</v>
      </c>
      <c r="R489" s="24">
        <f>All_Customers_Residential!R489+All_Customers_Small_Commercial!R489+All_Customers_Lighting!R489</f>
        <v>71058.483500000002</v>
      </c>
      <c r="S489" s="24">
        <f>All_Customers_Residential!S489+All_Customers_Small_Commercial!S489+All_Customers_Lighting!S489</f>
        <v>83470.055000000008</v>
      </c>
      <c r="T489" s="24">
        <f>All_Customers_Residential!T489+All_Customers_Small_Commercial!T489+All_Customers_Lighting!T489</f>
        <v>91870.65400000001</v>
      </c>
      <c r="U489" s="24">
        <f>All_Customers_Residential!U489+All_Customers_Small_Commercial!U489+All_Customers_Lighting!U489</f>
        <v>98957.832999999999</v>
      </c>
      <c r="V489" s="24">
        <f>All_Customers_Residential!V489+All_Customers_Small_Commercial!V489+All_Customers_Lighting!V489</f>
        <v>99304.324000000008</v>
      </c>
      <c r="W489" s="24">
        <f>All_Customers_Residential!W489+All_Customers_Small_Commercial!W489+All_Customers_Lighting!W489</f>
        <v>91165.799499999994</v>
      </c>
      <c r="X489" s="24">
        <f>All_Customers_Residential!X489+All_Customers_Small_Commercial!X489+All_Customers_Lighting!X489</f>
        <v>81508.030499999993</v>
      </c>
      <c r="Y489" s="24">
        <f>All_Customers_Residential!Y489+All_Customers_Small_Commercial!Y489+All_Customers_Lighting!Y489</f>
        <v>73943.274999999994</v>
      </c>
    </row>
    <row r="490" spans="1:25" x14ac:dyDescent="0.2">
      <c r="A490" s="23">
        <f>All_Customers_Residential!A490</f>
        <v>45410</v>
      </c>
      <c r="B490" s="24">
        <f>All_Customers_Residential!B490+All_Customers_Small_Commercial!B490+All_Customers_Lighting!B490</f>
        <v>67233.022500000006</v>
      </c>
      <c r="C490" s="24">
        <f>All_Customers_Residential!C490+All_Customers_Small_Commercial!C490+All_Customers_Lighting!C490</f>
        <v>64955.400499999996</v>
      </c>
      <c r="D490" s="24">
        <f>All_Customers_Residential!D490+All_Customers_Small_Commercial!D490+All_Customers_Lighting!D490</f>
        <v>66334.013999999996</v>
      </c>
      <c r="E490" s="24">
        <f>All_Customers_Residential!E490+All_Customers_Small_Commercial!E490+All_Customers_Lighting!E490</f>
        <v>64208.688000000002</v>
      </c>
      <c r="F490" s="24">
        <f>All_Customers_Residential!F490+All_Customers_Small_Commercial!F490+All_Customers_Lighting!F490</f>
        <v>65965.867000000013</v>
      </c>
      <c r="G490" s="24">
        <f>All_Customers_Residential!G490+All_Customers_Small_Commercial!G490+All_Customers_Lighting!G490</f>
        <v>69842.135999999999</v>
      </c>
      <c r="H490" s="24">
        <f>All_Customers_Residential!H490+All_Customers_Small_Commercial!H490+All_Customers_Lighting!H490</f>
        <v>75486.455499999996</v>
      </c>
      <c r="I490" s="24">
        <f>All_Customers_Residential!I490+All_Customers_Small_Commercial!I490+All_Customers_Lighting!I490</f>
        <v>79288.804000000004</v>
      </c>
      <c r="J490" s="24">
        <f>All_Customers_Residential!J490+All_Customers_Small_Commercial!J490+All_Customers_Lighting!J490</f>
        <v>77916.457999999999</v>
      </c>
      <c r="K490" s="24">
        <f>All_Customers_Residential!K490+All_Customers_Small_Commercial!K490+All_Customers_Lighting!K490</f>
        <v>76353.879000000001</v>
      </c>
      <c r="L490" s="24">
        <f>All_Customers_Residential!L490+All_Customers_Small_Commercial!L490+All_Customers_Lighting!L490</f>
        <v>78028.292000000001</v>
      </c>
      <c r="M490" s="24">
        <f>All_Customers_Residential!M490+All_Customers_Small_Commercial!M490+All_Customers_Lighting!M490</f>
        <v>78380.907999999996</v>
      </c>
      <c r="N490" s="24">
        <f>All_Customers_Residential!N490+All_Customers_Small_Commercial!N490+All_Customers_Lighting!N490</f>
        <v>79654.896999999997</v>
      </c>
      <c r="O490" s="24">
        <f>All_Customers_Residential!O490+All_Customers_Small_Commercial!O490+All_Customers_Lighting!O490</f>
        <v>75481.291499999992</v>
      </c>
      <c r="P490" s="24">
        <f>All_Customers_Residential!P490+All_Customers_Small_Commercial!P490+All_Customers_Lighting!P490</f>
        <v>72327.617499999993</v>
      </c>
      <c r="Q490" s="24">
        <f>All_Customers_Residential!Q490+All_Customers_Small_Commercial!Q490+All_Customers_Lighting!Q490</f>
        <v>75263.946499999991</v>
      </c>
      <c r="R490" s="24">
        <f>All_Customers_Residential!R490+All_Customers_Small_Commercial!R490+All_Customers_Lighting!R490</f>
        <v>87253.563999999998</v>
      </c>
      <c r="S490" s="24">
        <f>All_Customers_Residential!S490+All_Customers_Small_Commercial!S490+All_Customers_Lighting!S490</f>
        <v>98917.899000000005</v>
      </c>
      <c r="T490" s="24">
        <f>All_Customers_Residential!T490+All_Customers_Small_Commercial!T490+All_Customers_Lighting!T490</f>
        <v>104733.35949999999</v>
      </c>
      <c r="U490" s="24">
        <f>All_Customers_Residential!U490+All_Customers_Small_Commercial!U490+All_Customers_Lighting!U490</f>
        <v>108300.7985</v>
      </c>
      <c r="V490" s="24">
        <f>All_Customers_Residential!V490+All_Customers_Small_Commercial!V490+All_Customers_Lighting!V490</f>
        <v>104282.94649999999</v>
      </c>
      <c r="W490" s="24">
        <f>All_Customers_Residential!W490+All_Customers_Small_Commercial!W490+All_Customers_Lighting!W490</f>
        <v>92268.1155</v>
      </c>
      <c r="X490" s="24">
        <f>All_Customers_Residential!X490+All_Customers_Small_Commercial!X490+All_Customers_Lighting!X490</f>
        <v>80305.898000000001</v>
      </c>
      <c r="Y490" s="24">
        <f>All_Customers_Residential!Y490+All_Customers_Small_Commercial!Y490+All_Customers_Lighting!Y490</f>
        <v>71478.814999999988</v>
      </c>
    </row>
    <row r="491" spans="1:25" x14ac:dyDescent="0.2">
      <c r="A491" s="23">
        <f>All_Customers_Residential!A491</f>
        <v>45411</v>
      </c>
      <c r="B491" s="24">
        <f>All_Customers_Residential!B491+All_Customers_Small_Commercial!B491+All_Customers_Lighting!B491</f>
        <v>65559.437999999995</v>
      </c>
      <c r="C491" s="24">
        <f>All_Customers_Residential!C491+All_Customers_Small_Commercial!C491+All_Customers_Lighting!C491</f>
        <v>63323.291500000007</v>
      </c>
      <c r="D491" s="24">
        <f>All_Customers_Residential!D491+All_Customers_Small_Commercial!D491+All_Customers_Lighting!D491</f>
        <v>62280.82</v>
      </c>
      <c r="E491" s="24">
        <f>All_Customers_Residential!E491+All_Customers_Small_Commercial!E491+All_Customers_Lighting!E491</f>
        <v>63476.205999999998</v>
      </c>
      <c r="F491" s="24">
        <f>All_Customers_Residential!F491+All_Customers_Small_Commercial!F491+All_Customers_Lighting!F491</f>
        <v>66137.364499999996</v>
      </c>
      <c r="G491" s="24">
        <f>All_Customers_Residential!G491+All_Customers_Small_Commercial!G491+All_Customers_Lighting!G491</f>
        <v>75675.414000000004</v>
      </c>
      <c r="H491" s="24">
        <f>All_Customers_Residential!H491+All_Customers_Small_Commercial!H491+All_Customers_Lighting!H491</f>
        <v>89170.088499999998</v>
      </c>
      <c r="I491" s="24">
        <f>All_Customers_Residential!I491+All_Customers_Small_Commercial!I491+All_Customers_Lighting!I491</f>
        <v>88929.567999999999</v>
      </c>
      <c r="J491" s="24">
        <f>All_Customers_Residential!J491+All_Customers_Small_Commercial!J491+All_Customers_Lighting!J491</f>
        <v>82505.824999999997</v>
      </c>
      <c r="K491" s="24">
        <f>All_Customers_Residential!K491+All_Customers_Small_Commercial!K491+All_Customers_Lighting!K491</f>
        <v>74750.162500000006</v>
      </c>
      <c r="L491" s="24">
        <f>All_Customers_Residential!L491+All_Customers_Small_Commercial!L491+All_Customers_Lighting!L491</f>
        <v>70863.130999999994</v>
      </c>
      <c r="M491" s="24">
        <f>All_Customers_Residential!M491+All_Customers_Small_Commercial!M491+All_Customers_Lighting!M491</f>
        <v>66487.152000000002</v>
      </c>
      <c r="N491" s="24">
        <f>All_Customers_Residential!N491+All_Customers_Small_Commercial!N491+All_Customers_Lighting!N491</f>
        <v>64877.881500000003</v>
      </c>
      <c r="O491" s="24">
        <f>All_Customers_Residential!O491+All_Customers_Small_Commercial!O491+All_Customers_Lighting!O491</f>
        <v>63110.495999999999</v>
      </c>
      <c r="P491" s="24">
        <f>All_Customers_Residential!P491+All_Customers_Small_Commercial!P491+All_Customers_Lighting!P491</f>
        <v>61128.101999999999</v>
      </c>
      <c r="Q491" s="24">
        <f>All_Customers_Residential!Q491+All_Customers_Small_Commercial!Q491+All_Customers_Lighting!Q491</f>
        <v>63997.369500000001</v>
      </c>
      <c r="R491" s="24">
        <f>All_Customers_Residential!R491+All_Customers_Small_Commercial!R491+All_Customers_Lighting!R491</f>
        <v>73007.093500000003</v>
      </c>
      <c r="S491" s="24">
        <f>All_Customers_Residential!S491+All_Customers_Small_Commercial!S491+All_Customers_Lighting!S491</f>
        <v>85403.034500000009</v>
      </c>
      <c r="T491" s="24">
        <f>All_Customers_Residential!T491+All_Customers_Small_Commercial!T491+All_Customers_Lighting!T491</f>
        <v>93055.199000000008</v>
      </c>
      <c r="U491" s="24">
        <f>All_Customers_Residential!U491+All_Customers_Small_Commercial!U491+All_Customers_Lighting!U491</f>
        <v>102908.48849999999</v>
      </c>
      <c r="V491" s="24">
        <f>All_Customers_Residential!V491+All_Customers_Small_Commercial!V491+All_Customers_Lighting!V491</f>
        <v>100457.709</v>
      </c>
      <c r="W491" s="24">
        <f>All_Customers_Residential!W491+All_Customers_Small_Commercial!W491+All_Customers_Lighting!W491</f>
        <v>88929.432499999995</v>
      </c>
      <c r="X491" s="24">
        <f>All_Customers_Residential!X491+All_Customers_Small_Commercial!X491+All_Customers_Lighting!X491</f>
        <v>78697.512499999997</v>
      </c>
      <c r="Y491" s="24">
        <f>All_Customers_Residential!Y491+All_Customers_Small_Commercial!Y491+All_Customers_Lighting!Y491</f>
        <v>68256.98599999999</v>
      </c>
    </row>
    <row r="492" spans="1:25" x14ac:dyDescent="0.2">
      <c r="A492" s="23">
        <f>All_Customers_Residential!A492</f>
        <v>45412</v>
      </c>
      <c r="B492" s="24">
        <f>All_Customers_Residential!B492+All_Customers_Small_Commercial!B492+All_Customers_Lighting!B492</f>
        <v>64356.826499999996</v>
      </c>
      <c r="C492" s="24">
        <f>All_Customers_Residential!C492+All_Customers_Small_Commercial!C492+All_Customers_Lighting!C492</f>
        <v>62080.318999999996</v>
      </c>
      <c r="D492" s="24">
        <f>All_Customers_Residential!D492+All_Customers_Small_Commercial!D492+All_Customers_Lighting!D492</f>
        <v>61723.264499999997</v>
      </c>
      <c r="E492" s="24">
        <f>All_Customers_Residential!E492+All_Customers_Small_Commercial!E492+All_Customers_Lighting!E492</f>
        <v>62423.046499999997</v>
      </c>
      <c r="F492" s="24">
        <f>All_Customers_Residential!F492+All_Customers_Small_Commercial!F492+All_Customers_Lighting!F492</f>
        <v>66909.473999999987</v>
      </c>
      <c r="G492" s="24">
        <f>All_Customers_Residential!G492+All_Customers_Small_Commercial!G492+All_Customers_Lighting!G492</f>
        <v>75237.107499999998</v>
      </c>
      <c r="H492" s="24">
        <f>All_Customers_Residential!H492+All_Customers_Small_Commercial!H492+All_Customers_Lighting!H492</f>
        <v>89142.60500000001</v>
      </c>
      <c r="I492" s="24">
        <f>All_Customers_Residential!I492+All_Customers_Small_Commercial!I492+All_Customers_Lighting!I492</f>
        <v>88987.487500000003</v>
      </c>
      <c r="J492" s="24">
        <f>All_Customers_Residential!J492+All_Customers_Small_Commercial!J492+All_Customers_Lighting!J492</f>
        <v>81325.434999999998</v>
      </c>
      <c r="K492" s="24">
        <f>All_Customers_Residential!K492+All_Customers_Small_Commercial!K492+All_Customers_Lighting!K492</f>
        <v>74480.782000000007</v>
      </c>
      <c r="L492" s="24">
        <f>All_Customers_Residential!L492+All_Customers_Small_Commercial!L492+All_Customers_Lighting!L492</f>
        <v>70757.188999999998</v>
      </c>
      <c r="M492" s="24">
        <f>All_Customers_Residential!M492+All_Customers_Small_Commercial!M492+All_Customers_Lighting!M492</f>
        <v>67620.745500000005</v>
      </c>
      <c r="N492" s="24">
        <f>All_Customers_Residential!N492+All_Customers_Small_Commercial!N492+All_Customers_Lighting!N492</f>
        <v>68913.64</v>
      </c>
      <c r="O492" s="24">
        <f>All_Customers_Residential!O492+All_Customers_Small_Commercial!O492+All_Customers_Lighting!O492</f>
        <v>66810.629000000001</v>
      </c>
      <c r="P492" s="24">
        <f>All_Customers_Residential!P492+All_Customers_Small_Commercial!P492+All_Customers_Lighting!P492</f>
        <v>65220.423999999999</v>
      </c>
      <c r="Q492" s="24">
        <f>All_Customers_Residential!Q492+All_Customers_Small_Commercial!Q492+All_Customers_Lighting!Q492</f>
        <v>69886.790500000003</v>
      </c>
      <c r="R492" s="24">
        <f>All_Customers_Residential!R492+All_Customers_Small_Commercial!R492+All_Customers_Lighting!R492</f>
        <v>79847.409499999994</v>
      </c>
      <c r="S492" s="24">
        <f>All_Customers_Residential!S492+All_Customers_Small_Commercial!S492+All_Customers_Lighting!S492</f>
        <v>92244.070999999996</v>
      </c>
      <c r="T492" s="24">
        <f>All_Customers_Residential!T492+All_Customers_Small_Commercial!T492+All_Customers_Lighting!T492</f>
        <v>99850.734500000006</v>
      </c>
      <c r="U492" s="24">
        <f>All_Customers_Residential!U492+All_Customers_Small_Commercial!U492+All_Customers_Lighting!U492</f>
        <v>104058.59700000001</v>
      </c>
      <c r="V492" s="24">
        <f>All_Customers_Residential!V492+All_Customers_Small_Commercial!V492+All_Customers_Lighting!V492</f>
        <v>99979.066000000006</v>
      </c>
      <c r="W492" s="24">
        <f>All_Customers_Residential!W492+All_Customers_Small_Commercial!W492+All_Customers_Lighting!W492</f>
        <v>89837.987499999988</v>
      </c>
      <c r="X492" s="24">
        <f>All_Customers_Residential!X492+All_Customers_Small_Commercial!X492+All_Customers_Lighting!X492</f>
        <v>77060.646500000003</v>
      </c>
      <c r="Y492" s="24">
        <f>All_Customers_Residential!Y492+All_Customers_Small_Commercial!Y492+All_Customers_Lighting!Y492</f>
        <v>68611.945500000002</v>
      </c>
    </row>
    <row r="493" spans="1:25" x14ac:dyDescent="0.2">
      <c r="A493" s="23">
        <f>All_Customers_Residential!A493</f>
        <v>45413</v>
      </c>
      <c r="B493" s="24">
        <f>All_Customers_Residential!B493+All_Customers_Small_Commercial!B493+All_Customers_Lighting!B493</f>
        <v>63702.906999999999</v>
      </c>
      <c r="C493" s="24">
        <f>All_Customers_Residential!C493+All_Customers_Small_Commercial!C493+All_Customers_Lighting!C493</f>
        <v>60877.003499999999</v>
      </c>
      <c r="D493" s="24">
        <f>All_Customers_Residential!D493+All_Customers_Small_Commercial!D493+All_Customers_Lighting!D493</f>
        <v>60028.516999999993</v>
      </c>
      <c r="E493" s="24">
        <f>All_Customers_Residential!E493+All_Customers_Small_Commercial!E493+All_Customers_Lighting!E493</f>
        <v>60207.808999999994</v>
      </c>
      <c r="F493" s="24">
        <f>All_Customers_Residential!F493+All_Customers_Small_Commercial!F493+All_Customers_Lighting!F493</f>
        <v>64521.179499999998</v>
      </c>
      <c r="G493" s="24">
        <f>All_Customers_Residential!G493+All_Customers_Small_Commercial!G493+All_Customers_Lighting!G493</f>
        <v>74818.661500000002</v>
      </c>
      <c r="H493" s="24">
        <f>All_Customers_Residential!H493+All_Customers_Small_Commercial!H493+All_Customers_Lighting!H493</f>
        <v>88621.962</v>
      </c>
      <c r="I493" s="24">
        <f>All_Customers_Residential!I493+All_Customers_Small_Commercial!I493+All_Customers_Lighting!I493</f>
        <v>95235.453500000003</v>
      </c>
      <c r="J493" s="24">
        <f>All_Customers_Residential!J493+All_Customers_Small_Commercial!J493+All_Customers_Lighting!J493</f>
        <v>89688.841</v>
      </c>
      <c r="K493" s="24">
        <f>All_Customers_Residential!K493+All_Customers_Small_Commercial!K493+All_Customers_Lighting!K493</f>
        <v>86697.673999999999</v>
      </c>
      <c r="L493" s="24">
        <f>All_Customers_Residential!L493+All_Customers_Small_Commercial!L493+All_Customers_Lighting!L493</f>
        <v>80547.217999999993</v>
      </c>
      <c r="M493" s="24">
        <f>All_Customers_Residential!M493+All_Customers_Small_Commercial!M493+All_Customers_Lighting!M493</f>
        <v>73371.633499999996</v>
      </c>
      <c r="N493" s="24">
        <f>All_Customers_Residential!N493+All_Customers_Small_Commercial!N493+All_Customers_Lighting!N493</f>
        <v>73021.570500000002</v>
      </c>
      <c r="O493" s="24">
        <f>All_Customers_Residential!O493+All_Customers_Small_Commercial!O493+All_Customers_Lighting!O493</f>
        <v>68316.3</v>
      </c>
      <c r="P493" s="24">
        <f>All_Customers_Residential!P493+All_Customers_Small_Commercial!P493+All_Customers_Lighting!P493</f>
        <v>65884.659</v>
      </c>
      <c r="Q493" s="24">
        <f>All_Customers_Residential!Q493+All_Customers_Small_Commercial!Q493+All_Customers_Lighting!Q493</f>
        <v>71402.991500000004</v>
      </c>
      <c r="R493" s="24">
        <f>All_Customers_Residential!R493+All_Customers_Small_Commercial!R493+All_Customers_Lighting!R493</f>
        <v>79903.751499999998</v>
      </c>
      <c r="S493" s="24">
        <f>All_Customers_Residential!S493+All_Customers_Small_Commercial!S493+All_Customers_Lighting!S493</f>
        <v>87360.005499999999</v>
      </c>
      <c r="T493" s="24">
        <f>All_Customers_Residential!T493+All_Customers_Small_Commercial!T493+All_Customers_Lighting!T493</f>
        <v>96174.178</v>
      </c>
      <c r="U493" s="24">
        <f>All_Customers_Residential!U493+All_Customers_Small_Commercial!U493+All_Customers_Lighting!U493</f>
        <v>101148.38750000001</v>
      </c>
      <c r="V493" s="24">
        <f>All_Customers_Residential!V493+All_Customers_Small_Commercial!V493+All_Customers_Lighting!V493</f>
        <v>104275.54849999999</v>
      </c>
      <c r="W493" s="24">
        <f>All_Customers_Residential!W493+All_Customers_Small_Commercial!W493+All_Customers_Lighting!W493</f>
        <v>94089.117499999993</v>
      </c>
      <c r="X493" s="24">
        <f>All_Customers_Residential!X493+All_Customers_Small_Commercial!X493+All_Customers_Lighting!X493</f>
        <v>81284.37049999999</v>
      </c>
      <c r="Y493" s="24">
        <f>All_Customers_Residential!Y493+All_Customers_Small_Commercial!Y493+All_Customers_Lighting!Y493</f>
        <v>70213.800499999998</v>
      </c>
    </row>
    <row r="494" spans="1:25" x14ac:dyDescent="0.2">
      <c r="A494" s="23">
        <f>All_Customers_Residential!A494</f>
        <v>45414</v>
      </c>
      <c r="B494" s="24">
        <f>All_Customers_Residential!B494+All_Customers_Small_Commercial!B494+All_Customers_Lighting!B494</f>
        <v>65672.455499999996</v>
      </c>
      <c r="C494" s="24">
        <f>All_Customers_Residential!C494+All_Customers_Small_Commercial!C494+All_Customers_Lighting!C494</f>
        <v>63617.828500000003</v>
      </c>
      <c r="D494" s="24">
        <f>All_Customers_Residential!D494+All_Customers_Small_Commercial!D494+All_Customers_Lighting!D494</f>
        <v>61155.938999999998</v>
      </c>
      <c r="E494" s="24">
        <f>All_Customers_Residential!E494+All_Customers_Small_Commercial!E494+All_Customers_Lighting!E494</f>
        <v>62856.947500000002</v>
      </c>
      <c r="F494" s="24">
        <f>All_Customers_Residential!F494+All_Customers_Small_Commercial!F494+All_Customers_Lighting!F494</f>
        <v>65784.315999999992</v>
      </c>
      <c r="G494" s="24">
        <f>All_Customers_Residential!G494+All_Customers_Small_Commercial!G494+All_Customers_Lighting!G494</f>
        <v>76340.363499999992</v>
      </c>
      <c r="H494" s="24">
        <f>All_Customers_Residential!H494+All_Customers_Small_Commercial!H494+All_Customers_Lighting!H494</f>
        <v>88638.639500000005</v>
      </c>
      <c r="I494" s="24">
        <f>All_Customers_Residential!I494+All_Customers_Small_Commercial!I494+All_Customers_Lighting!I494</f>
        <v>94226.011500000008</v>
      </c>
      <c r="J494" s="24">
        <f>All_Customers_Residential!J494+All_Customers_Small_Commercial!J494+All_Customers_Lighting!J494</f>
        <v>92346.518500000006</v>
      </c>
      <c r="K494" s="24">
        <f>All_Customers_Residential!K494+All_Customers_Small_Commercial!K494+All_Customers_Lighting!K494</f>
        <v>91875.263000000006</v>
      </c>
      <c r="L494" s="24">
        <f>All_Customers_Residential!L494+All_Customers_Small_Commercial!L494+All_Customers_Lighting!L494</f>
        <v>93277.706999999995</v>
      </c>
      <c r="M494" s="24">
        <f>All_Customers_Residential!M494+All_Customers_Small_Commercial!M494+All_Customers_Lighting!M494</f>
        <v>87348.621500000008</v>
      </c>
      <c r="N494" s="24">
        <f>All_Customers_Residential!N494+All_Customers_Small_Commercial!N494+All_Customers_Lighting!N494</f>
        <v>83922.513999999996</v>
      </c>
      <c r="O494" s="24">
        <f>All_Customers_Residential!O494+All_Customers_Small_Commercial!O494+All_Customers_Lighting!O494</f>
        <v>85569.695500000002</v>
      </c>
      <c r="P494" s="24">
        <f>All_Customers_Residential!P494+All_Customers_Small_Commercial!P494+All_Customers_Lighting!P494</f>
        <v>85073.705000000002</v>
      </c>
      <c r="Q494" s="24">
        <f>All_Customers_Residential!Q494+All_Customers_Small_Commercial!Q494+All_Customers_Lighting!Q494</f>
        <v>88616.982000000004</v>
      </c>
      <c r="R494" s="24">
        <f>All_Customers_Residential!R494+All_Customers_Small_Commercial!R494+All_Customers_Lighting!R494</f>
        <v>93797.015499999994</v>
      </c>
      <c r="S494" s="24">
        <f>All_Customers_Residential!S494+All_Customers_Small_Commercial!S494+All_Customers_Lighting!S494</f>
        <v>101427.24099999999</v>
      </c>
      <c r="T494" s="24">
        <f>All_Customers_Residential!T494+All_Customers_Small_Commercial!T494+All_Customers_Lighting!T494</f>
        <v>105729.192</v>
      </c>
      <c r="U494" s="24">
        <f>All_Customers_Residential!U494+All_Customers_Small_Commercial!U494+All_Customers_Lighting!U494</f>
        <v>107484.784</v>
      </c>
      <c r="V494" s="24">
        <f>All_Customers_Residential!V494+All_Customers_Small_Commercial!V494+All_Customers_Lighting!V494</f>
        <v>107245.36799999999</v>
      </c>
      <c r="W494" s="24">
        <f>All_Customers_Residential!W494+All_Customers_Small_Commercial!W494+All_Customers_Lighting!W494</f>
        <v>97128.325500000006</v>
      </c>
      <c r="X494" s="24">
        <f>All_Customers_Residential!X494+All_Customers_Small_Commercial!X494+All_Customers_Lighting!X494</f>
        <v>83114.363500000007</v>
      </c>
      <c r="Y494" s="24">
        <f>All_Customers_Residential!Y494+All_Customers_Small_Commercial!Y494+All_Customers_Lighting!Y494</f>
        <v>72720.6875</v>
      </c>
    </row>
    <row r="495" spans="1:25" x14ac:dyDescent="0.2">
      <c r="A495" s="23">
        <f>All_Customers_Residential!A495</f>
        <v>45415</v>
      </c>
      <c r="B495" s="24">
        <f>All_Customers_Residential!B495+All_Customers_Small_Commercial!B495+All_Customers_Lighting!B495</f>
        <v>66536.712499999994</v>
      </c>
      <c r="C495" s="24">
        <f>All_Customers_Residential!C495+All_Customers_Small_Commercial!C495+All_Customers_Lighting!C495</f>
        <v>63627.442999999999</v>
      </c>
      <c r="D495" s="24">
        <f>All_Customers_Residential!D495+All_Customers_Small_Commercial!D495+All_Customers_Lighting!D495</f>
        <v>62699.501499999998</v>
      </c>
      <c r="E495" s="24">
        <f>All_Customers_Residential!E495+All_Customers_Small_Commercial!E495+All_Customers_Lighting!E495</f>
        <v>63386.431500000006</v>
      </c>
      <c r="F495" s="24">
        <f>All_Customers_Residential!F495+All_Customers_Small_Commercial!F495+All_Customers_Lighting!F495</f>
        <v>66443.054499999998</v>
      </c>
      <c r="G495" s="24">
        <f>All_Customers_Residential!G495+All_Customers_Small_Commercial!G495+All_Customers_Lighting!G495</f>
        <v>77278.372499999998</v>
      </c>
      <c r="H495" s="24">
        <f>All_Customers_Residential!H495+All_Customers_Small_Commercial!H495+All_Customers_Lighting!H495</f>
        <v>88791.879499999995</v>
      </c>
      <c r="I495" s="24">
        <f>All_Customers_Residential!I495+All_Customers_Small_Commercial!I495+All_Customers_Lighting!I495</f>
        <v>89752.092000000004</v>
      </c>
      <c r="J495" s="24">
        <f>All_Customers_Residential!J495+All_Customers_Small_Commercial!J495+All_Customers_Lighting!J495</f>
        <v>80453.57699999999</v>
      </c>
      <c r="K495" s="24">
        <f>All_Customers_Residential!K495+All_Customers_Small_Commercial!K495+All_Customers_Lighting!K495</f>
        <v>75184.771000000008</v>
      </c>
      <c r="L495" s="24">
        <f>All_Customers_Residential!L495+All_Customers_Small_Commercial!L495+All_Customers_Lighting!L495</f>
        <v>71522.245500000005</v>
      </c>
      <c r="M495" s="24">
        <f>All_Customers_Residential!M495+All_Customers_Small_Commercial!M495+All_Customers_Lighting!M495</f>
        <v>71995.614499999996</v>
      </c>
      <c r="N495" s="24">
        <f>All_Customers_Residential!N495+All_Customers_Small_Commercial!N495+All_Customers_Lighting!N495</f>
        <v>68894.570999999996</v>
      </c>
      <c r="O495" s="24">
        <f>All_Customers_Residential!O495+All_Customers_Small_Commercial!O495+All_Customers_Lighting!O495</f>
        <v>65286.2595</v>
      </c>
      <c r="P495" s="24">
        <f>All_Customers_Residential!P495+All_Customers_Small_Commercial!P495+All_Customers_Lighting!P495</f>
        <v>63191.199000000001</v>
      </c>
      <c r="Q495" s="24">
        <f>All_Customers_Residential!Q495+All_Customers_Small_Commercial!Q495+All_Customers_Lighting!Q495</f>
        <v>68498.789000000004</v>
      </c>
      <c r="R495" s="24">
        <f>All_Customers_Residential!R495+All_Customers_Small_Commercial!R495+All_Customers_Lighting!R495</f>
        <v>74820.312000000005</v>
      </c>
      <c r="S495" s="24">
        <f>All_Customers_Residential!S495+All_Customers_Small_Commercial!S495+All_Customers_Lighting!S495</f>
        <v>84778.76</v>
      </c>
      <c r="T495" s="24">
        <f>All_Customers_Residential!T495+All_Customers_Small_Commercial!T495+All_Customers_Lighting!T495</f>
        <v>92135.712499999994</v>
      </c>
      <c r="U495" s="24">
        <f>All_Customers_Residential!U495+All_Customers_Small_Commercial!U495+All_Customers_Lighting!U495</f>
        <v>96706.443499999994</v>
      </c>
      <c r="V495" s="24">
        <f>All_Customers_Residential!V495+All_Customers_Small_Commercial!V495+All_Customers_Lighting!V495</f>
        <v>100087.592</v>
      </c>
      <c r="W495" s="24">
        <f>All_Customers_Residential!W495+All_Customers_Small_Commercial!W495+All_Customers_Lighting!W495</f>
        <v>92313.532999999996</v>
      </c>
      <c r="X495" s="24">
        <f>All_Customers_Residential!X495+All_Customers_Small_Commercial!X495+All_Customers_Lighting!X495</f>
        <v>80007.903999999995</v>
      </c>
      <c r="Y495" s="24">
        <f>All_Customers_Residential!Y495+All_Customers_Small_Commercial!Y495+All_Customers_Lighting!Y495</f>
        <v>70177.997499999998</v>
      </c>
    </row>
    <row r="496" spans="1:25" x14ac:dyDescent="0.2">
      <c r="A496" s="23">
        <f>All_Customers_Residential!A496</f>
        <v>45416</v>
      </c>
      <c r="B496" s="24">
        <f>All_Customers_Residential!B496+All_Customers_Small_Commercial!B496+All_Customers_Lighting!B496</f>
        <v>66097.222500000003</v>
      </c>
      <c r="C496" s="24">
        <f>All_Customers_Residential!C496+All_Customers_Small_Commercial!C496+All_Customers_Lighting!C496</f>
        <v>62940.552500000005</v>
      </c>
      <c r="D496" s="24">
        <f>All_Customers_Residential!D496+All_Customers_Small_Commercial!D496+All_Customers_Lighting!D496</f>
        <v>61192.871499999994</v>
      </c>
      <c r="E496" s="24">
        <f>All_Customers_Residential!E496+All_Customers_Small_Commercial!E496+All_Customers_Lighting!E496</f>
        <v>61757.3125</v>
      </c>
      <c r="F496" s="24">
        <f>All_Customers_Residential!F496+All_Customers_Small_Commercial!F496+All_Customers_Lighting!F496</f>
        <v>62667.922500000001</v>
      </c>
      <c r="G496" s="24">
        <f>All_Customers_Residential!G496+All_Customers_Small_Commercial!G496+All_Customers_Lighting!G496</f>
        <v>68892.842500000013</v>
      </c>
      <c r="H496" s="24">
        <f>All_Customers_Residential!H496+All_Customers_Small_Commercial!H496+All_Customers_Lighting!H496</f>
        <v>75465.462500000009</v>
      </c>
      <c r="I496" s="24">
        <f>All_Customers_Residential!I496+All_Customers_Small_Commercial!I496+All_Customers_Lighting!I496</f>
        <v>80027.56749999999</v>
      </c>
      <c r="J496" s="24">
        <f>All_Customers_Residential!J496+All_Customers_Small_Commercial!J496+All_Customers_Lighting!J496</f>
        <v>79587.434500000003</v>
      </c>
      <c r="K496" s="24">
        <f>All_Customers_Residential!K496+All_Customers_Small_Commercial!K496+All_Customers_Lighting!K496</f>
        <v>77003.176999999996</v>
      </c>
      <c r="L496" s="24">
        <f>All_Customers_Residential!L496+All_Customers_Small_Commercial!L496+All_Customers_Lighting!L496</f>
        <v>70790.858999999997</v>
      </c>
      <c r="M496" s="24">
        <f>All_Customers_Residential!M496+All_Customers_Small_Commercial!M496+All_Customers_Lighting!M496</f>
        <v>68644.850000000006</v>
      </c>
      <c r="N496" s="24">
        <f>All_Customers_Residential!N496+All_Customers_Small_Commercial!N496+All_Customers_Lighting!N496</f>
        <v>67940.114000000001</v>
      </c>
      <c r="O496" s="24">
        <f>All_Customers_Residential!O496+All_Customers_Small_Commercial!O496+All_Customers_Lighting!O496</f>
        <v>66124.801000000007</v>
      </c>
      <c r="P496" s="24">
        <f>All_Customers_Residential!P496+All_Customers_Small_Commercial!P496+All_Customers_Lighting!P496</f>
        <v>68300.588999999993</v>
      </c>
      <c r="Q496" s="24">
        <f>All_Customers_Residential!Q496+All_Customers_Small_Commercial!Q496+All_Customers_Lighting!Q496</f>
        <v>72562.559999999998</v>
      </c>
      <c r="R496" s="24">
        <f>All_Customers_Residential!R496+All_Customers_Small_Commercial!R496+All_Customers_Lighting!R496</f>
        <v>81080.471000000005</v>
      </c>
      <c r="S496" s="24">
        <f>All_Customers_Residential!S496+All_Customers_Small_Commercial!S496+All_Customers_Lighting!S496</f>
        <v>89420.874500000005</v>
      </c>
      <c r="T496" s="24">
        <f>All_Customers_Residential!T496+All_Customers_Small_Commercial!T496+All_Customers_Lighting!T496</f>
        <v>94914.845000000001</v>
      </c>
      <c r="U496" s="24">
        <f>All_Customers_Residential!U496+All_Customers_Small_Commercial!U496+All_Customers_Lighting!U496</f>
        <v>98474.632500000007</v>
      </c>
      <c r="V496" s="24">
        <f>All_Customers_Residential!V496+All_Customers_Small_Commercial!V496+All_Customers_Lighting!V496</f>
        <v>99244.531500000012</v>
      </c>
      <c r="W496" s="24">
        <f>All_Customers_Residential!W496+All_Customers_Small_Commercial!W496+All_Customers_Lighting!W496</f>
        <v>90424.684999999998</v>
      </c>
      <c r="X496" s="24">
        <f>All_Customers_Residential!X496+All_Customers_Small_Commercial!X496+All_Customers_Lighting!X496</f>
        <v>80540.855499999991</v>
      </c>
      <c r="Y496" s="24">
        <f>All_Customers_Residential!Y496+All_Customers_Small_Commercial!Y496+All_Customers_Lighting!Y496</f>
        <v>70066.297499999986</v>
      </c>
    </row>
    <row r="497" spans="1:25" x14ac:dyDescent="0.2">
      <c r="A497" s="23">
        <f>All_Customers_Residential!A497</f>
        <v>45417</v>
      </c>
      <c r="B497" s="24">
        <f>All_Customers_Residential!B497+All_Customers_Small_Commercial!B497+All_Customers_Lighting!B497</f>
        <v>64860.905500000001</v>
      </c>
      <c r="C497" s="24">
        <f>All_Customers_Residential!C497+All_Customers_Small_Commercial!C497+All_Customers_Lighting!C497</f>
        <v>61313.666499999999</v>
      </c>
      <c r="D497" s="24">
        <f>All_Customers_Residential!D497+All_Customers_Small_Commercial!D497+All_Customers_Lighting!D497</f>
        <v>59862.781499999997</v>
      </c>
      <c r="E497" s="24">
        <f>All_Customers_Residential!E497+All_Customers_Small_Commercial!E497+All_Customers_Lighting!E497</f>
        <v>59478.956499999993</v>
      </c>
      <c r="F497" s="24">
        <f>All_Customers_Residential!F497+All_Customers_Small_Commercial!F497+All_Customers_Lighting!F497</f>
        <v>60754.808000000005</v>
      </c>
      <c r="G497" s="24">
        <f>All_Customers_Residential!G497+All_Customers_Small_Commercial!G497+All_Customers_Lighting!G497</f>
        <v>65271.573499999999</v>
      </c>
      <c r="H497" s="24">
        <f>All_Customers_Residential!H497+All_Customers_Small_Commercial!H497+All_Customers_Lighting!H497</f>
        <v>71630.757500000007</v>
      </c>
      <c r="I497" s="24">
        <f>All_Customers_Residential!I497+All_Customers_Small_Commercial!I497+All_Customers_Lighting!I497</f>
        <v>77638.527499999997</v>
      </c>
      <c r="J497" s="24">
        <f>All_Customers_Residential!J497+All_Customers_Small_Commercial!J497+All_Customers_Lighting!J497</f>
        <v>77888.015499999994</v>
      </c>
      <c r="K497" s="24">
        <f>All_Customers_Residential!K497+All_Customers_Small_Commercial!K497+All_Customers_Lighting!K497</f>
        <v>81427.883999999991</v>
      </c>
      <c r="L497" s="24">
        <f>All_Customers_Residential!L497+All_Customers_Small_Commercial!L497+All_Customers_Lighting!L497</f>
        <v>75839.877999999997</v>
      </c>
      <c r="M497" s="24">
        <f>All_Customers_Residential!M497+All_Customers_Small_Commercial!M497+All_Customers_Lighting!M497</f>
        <v>78568.091</v>
      </c>
      <c r="N497" s="24">
        <f>All_Customers_Residential!N497+All_Customers_Small_Commercial!N497+All_Customers_Lighting!N497</f>
        <v>73856.129499999995</v>
      </c>
      <c r="O497" s="24">
        <f>All_Customers_Residential!O497+All_Customers_Small_Commercial!O497+All_Customers_Lighting!O497</f>
        <v>72833.516000000003</v>
      </c>
      <c r="P497" s="24">
        <f>All_Customers_Residential!P497+All_Customers_Small_Commercial!P497+All_Customers_Lighting!P497</f>
        <v>74173.390499999994</v>
      </c>
      <c r="Q497" s="24">
        <f>All_Customers_Residential!Q497+All_Customers_Small_Commercial!Q497+All_Customers_Lighting!Q497</f>
        <v>83348.116500000004</v>
      </c>
      <c r="R497" s="24">
        <f>All_Customers_Residential!R497+All_Customers_Small_Commercial!R497+All_Customers_Lighting!R497</f>
        <v>91530.181499999992</v>
      </c>
      <c r="S497" s="24">
        <f>All_Customers_Residential!S497+All_Customers_Small_Commercial!S497+All_Customers_Lighting!S497</f>
        <v>101994.67600000001</v>
      </c>
      <c r="T497" s="24">
        <f>All_Customers_Residential!T497+All_Customers_Small_Commercial!T497+All_Customers_Lighting!T497</f>
        <v>105498.3645</v>
      </c>
      <c r="U497" s="24">
        <f>All_Customers_Residential!U497+All_Customers_Small_Commercial!U497+All_Customers_Lighting!U497</f>
        <v>109911.4035</v>
      </c>
      <c r="V497" s="24">
        <f>All_Customers_Residential!V497+All_Customers_Small_Commercial!V497+All_Customers_Lighting!V497</f>
        <v>108873.25050000001</v>
      </c>
      <c r="W497" s="24">
        <f>All_Customers_Residential!W497+All_Customers_Small_Commercial!W497+All_Customers_Lighting!W497</f>
        <v>95551.295500000007</v>
      </c>
      <c r="X497" s="24">
        <f>All_Customers_Residential!X497+All_Customers_Small_Commercial!X497+All_Customers_Lighting!X497</f>
        <v>83258.841499999995</v>
      </c>
      <c r="Y497" s="24">
        <f>All_Customers_Residential!Y497+All_Customers_Small_Commercial!Y497+All_Customers_Lighting!Y497</f>
        <v>71163.606</v>
      </c>
    </row>
    <row r="498" spans="1:25" x14ac:dyDescent="0.2">
      <c r="A498" s="23">
        <f>All_Customers_Residential!A498</f>
        <v>45418</v>
      </c>
      <c r="B498" s="24">
        <f>All_Customers_Residential!B498+All_Customers_Small_Commercial!B498+All_Customers_Lighting!B498</f>
        <v>65878.003500000006</v>
      </c>
      <c r="C498" s="24">
        <f>All_Customers_Residential!C498+All_Customers_Small_Commercial!C498+All_Customers_Lighting!C498</f>
        <v>63236.741999999998</v>
      </c>
      <c r="D498" s="24">
        <f>All_Customers_Residential!D498+All_Customers_Small_Commercial!D498+All_Customers_Lighting!D498</f>
        <v>61589.801999999996</v>
      </c>
      <c r="E498" s="24">
        <f>All_Customers_Residential!E498+All_Customers_Small_Commercial!E498+All_Customers_Lighting!E498</f>
        <v>61658.052000000003</v>
      </c>
      <c r="F498" s="24">
        <f>All_Customers_Residential!F498+All_Customers_Small_Commercial!F498+All_Customers_Lighting!F498</f>
        <v>65861.676000000007</v>
      </c>
      <c r="G498" s="24">
        <f>All_Customers_Residential!G498+All_Customers_Small_Commercial!G498+All_Customers_Lighting!G498</f>
        <v>75767.489000000001</v>
      </c>
      <c r="H498" s="24">
        <f>All_Customers_Residential!H498+All_Customers_Small_Commercial!H498+All_Customers_Lighting!H498</f>
        <v>89356.10100000001</v>
      </c>
      <c r="I498" s="24">
        <f>All_Customers_Residential!I498+All_Customers_Small_Commercial!I498+All_Customers_Lighting!I498</f>
        <v>95294.024999999994</v>
      </c>
      <c r="J498" s="24">
        <f>All_Customers_Residential!J498+All_Customers_Small_Commercial!J498+All_Customers_Lighting!J498</f>
        <v>91690.579499999993</v>
      </c>
      <c r="K498" s="24">
        <f>All_Customers_Residential!K498+All_Customers_Small_Commercial!K498+All_Customers_Lighting!K498</f>
        <v>90047.247000000003</v>
      </c>
      <c r="L498" s="24">
        <f>All_Customers_Residential!L498+All_Customers_Small_Commercial!L498+All_Customers_Lighting!L498</f>
        <v>83924.983999999997</v>
      </c>
      <c r="M498" s="24">
        <f>All_Customers_Residential!M498+All_Customers_Small_Commercial!M498+All_Customers_Lighting!M498</f>
        <v>82751.176500000001</v>
      </c>
      <c r="N498" s="24">
        <f>All_Customers_Residential!N498+All_Customers_Small_Commercial!N498+All_Customers_Lighting!N498</f>
        <v>77055.464000000007</v>
      </c>
      <c r="O498" s="24">
        <f>All_Customers_Residential!O498+All_Customers_Small_Commercial!O498+All_Customers_Lighting!O498</f>
        <v>75748.299499999994</v>
      </c>
      <c r="P498" s="24">
        <f>All_Customers_Residential!P498+All_Customers_Small_Commercial!P498+All_Customers_Lighting!P498</f>
        <v>72961.483500000002</v>
      </c>
      <c r="Q498" s="24">
        <f>All_Customers_Residential!Q498+All_Customers_Small_Commercial!Q498+All_Customers_Lighting!Q498</f>
        <v>72675.394</v>
      </c>
      <c r="R498" s="24">
        <f>All_Customers_Residential!R498+All_Customers_Small_Commercial!R498+All_Customers_Lighting!R498</f>
        <v>75287.745500000005</v>
      </c>
      <c r="S498" s="24">
        <f>All_Customers_Residential!S498+All_Customers_Small_Commercial!S498+All_Customers_Lighting!S498</f>
        <v>86273.216499999995</v>
      </c>
      <c r="T498" s="24">
        <f>All_Customers_Residential!T498+All_Customers_Small_Commercial!T498+All_Customers_Lighting!T498</f>
        <v>96130.213499999998</v>
      </c>
      <c r="U498" s="24">
        <f>All_Customers_Residential!U498+All_Customers_Small_Commercial!U498+All_Customers_Lighting!U498</f>
        <v>102090.9415</v>
      </c>
      <c r="V498" s="24">
        <f>All_Customers_Residential!V498+All_Customers_Small_Commercial!V498+All_Customers_Lighting!V498</f>
        <v>103490.4325</v>
      </c>
      <c r="W498" s="24">
        <f>All_Customers_Residential!W498+All_Customers_Small_Commercial!W498+All_Customers_Lighting!W498</f>
        <v>93216.707500000019</v>
      </c>
      <c r="X498" s="24">
        <f>All_Customers_Residential!X498+All_Customers_Small_Commercial!X498+All_Customers_Lighting!X498</f>
        <v>80152.87950000001</v>
      </c>
      <c r="Y498" s="24">
        <f>All_Customers_Residential!Y498+All_Customers_Small_Commercial!Y498+All_Customers_Lighting!Y498</f>
        <v>69603.952999999994</v>
      </c>
    </row>
    <row r="499" spans="1:25" x14ac:dyDescent="0.2">
      <c r="A499" s="23">
        <f>All_Customers_Residential!A499</f>
        <v>45419</v>
      </c>
      <c r="B499" s="24">
        <f>All_Customers_Residential!B499+All_Customers_Small_Commercial!B499+All_Customers_Lighting!B499</f>
        <v>63526.309500000003</v>
      </c>
      <c r="C499" s="24">
        <f>All_Customers_Residential!C499+All_Customers_Small_Commercial!C499+All_Customers_Lighting!C499</f>
        <v>61514.028499999993</v>
      </c>
      <c r="D499" s="24">
        <f>All_Customers_Residential!D499+All_Customers_Small_Commercial!D499+All_Customers_Lighting!D499</f>
        <v>59687.666499999992</v>
      </c>
      <c r="E499" s="24">
        <f>All_Customers_Residential!E499+All_Customers_Small_Commercial!E499+All_Customers_Lighting!E499</f>
        <v>60126.26</v>
      </c>
      <c r="F499" s="24">
        <f>All_Customers_Residential!F499+All_Customers_Small_Commercial!F499+All_Customers_Lighting!F499</f>
        <v>63728.086000000003</v>
      </c>
      <c r="G499" s="24">
        <f>All_Customers_Residential!G499+All_Customers_Small_Commercial!G499+All_Customers_Lighting!G499</f>
        <v>73505.641999999993</v>
      </c>
      <c r="H499" s="24">
        <f>All_Customers_Residential!H499+All_Customers_Small_Commercial!H499+All_Customers_Lighting!H499</f>
        <v>84592.67</v>
      </c>
      <c r="I499" s="24">
        <f>All_Customers_Residential!I499+All_Customers_Small_Commercial!I499+All_Customers_Lighting!I499</f>
        <v>86435.829500000007</v>
      </c>
      <c r="J499" s="24">
        <f>All_Customers_Residential!J499+All_Customers_Small_Commercial!J499+All_Customers_Lighting!J499</f>
        <v>76499.542499999996</v>
      </c>
      <c r="K499" s="24">
        <f>All_Customers_Residential!K499+All_Customers_Small_Commercial!K499+All_Customers_Lighting!K499</f>
        <v>71028.798999999999</v>
      </c>
      <c r="L499" s="24">
        <f>All_Customers_Residential!L499+All_Customers_Small_Commercial!L499+All_Customers_Lighting!L499</f>
        <v>68641.3315</v>
      </c>
      <c r="M499" s="24">
        <f>All_Customers_Residential!M499+All_Customers_Small_Commercial!M499+All_Customers_Lighting!M499</f>
        <v>68031.983500000002</v>
      </c>
      <c r="N499" s="24">
        <f>All_Customers_Residential!N499+All_Customers_Small_Commercial!N499+All_Customers_Lighting!N499</f>
        <v>64661.128499999999</v>
      </c>
      <c r="O499" s="24">
        <f>All_Customers_Residential!O499+All_Customers_Small_Commercial!O499+All_Customers_Lighting!O499</f>
        <v>63353.770499999999</v>
      </c>
      <c r="P499" s="24">
        <f>All_Customers_Residential!P499+All_Customers_Small_Commercial!P499+All_Customers_Lighting!P499</f>
        <v>62276.637999999999</v>
      </c>
      <c r="Q499" s="24">
        <f>All_Customers_Residential!Q499+All_Customers_Small_Commercial!Q499+All_Customers_Lighting!Q499</f>
        <v>65743.888500000001</v>
      </c>
      <c r="R499" s="24">
        <f>All_Customers_Residential!R499+All_Customers_Small_Commercial!R499+All_Customers_Lighting!R499</f>
        <v>72982.674499999994</v>
      </c>
      <c r="S499" s="24">
        <f>All_Customers_Residential!S499+All_Customers_Small_Commercial!S499+All_Customers_Lighting!S499</f>
        <v>84036.621000000014</v>
      </c>
      <c r="T499" s="24">
        <f>All_Customers_Residential!T499+All_Customers_Small_Commercial!T499+All_Customers_Lighting!T499</f>
        <v>94165.879499999995</v>
      </c>
      <c r="U499" s="24">
        <f>All_Customers_Residential!U499+All_Customers_Small_Commercial!U499+All_Customers_Lighting!U499</f>
        <v>97416.151499999993</v>
      </c>
      <c r="V499" s="24">
        <f>All_Customers_Residential!V499+All_Customers_Small_Commercial!V499+All_Customers_Lighting!V499</f>
        <v>101463.15949999999</v>
      </c>
      <c r="W499" s="24">
        <f>All_Customers_Residential!W499+All_Customers_Small_Commercial!W499+All_Customers_Lighting!W499</f>
        <v>90144.22099999999</v>
      </c>
      <c r="X499" s="24">
        <f>All_Customers_Residential!X499+All_Customers_Small_Commercial!X499+All_Customers_Lighting!X499</f>
        <v>77254.891499999998</v>
      </c>
      <c r="Y499" s="24">
        <f>All_Customers_Residential!Y499+All_Customers_Small_Commercial!Y499+All_Customers_Lighting!Y499</f>
        <v>66829.651499999993</v>
      </c>
    </row>
    <row r="500" spans="1:25" x14ac:dyDescent="0.2">
      <c r="A500" s="23">
        <f>All_Customers_Residential!A500</f>
        <v>45420</v>
      </c>
      <c r="B500" s="24">
        <f>All_Customers_Residential!B500+All_Customers_Small_Commercial!B500+All_Customers_Lighting!B500</f>
        <v>61233.169000000002</v>
      </c>
      <c r="C500" s="24">
        <f>All_Customers_Residential!C500+All_Customers_Small_Commercial!C500+All_Customers_Lighting!C500</f>
        <v>58886.169000000002</v>
      </c>
      <c r="D500" s="24">
        <f>All_Customers_Residential!D500+All_Customers_Small_Commercial!D500+All_Customers_Lighting!D500</f>
        <v>57985.340499999998</v>
      </c>
      <c r="E500" s="24">
        <f>All_Customers_Residential!E500+All_Customers_Small_Commercial!E500+All_Customers_Lighting!E500</f>
        <v>59115.587</v>
      </c>
      <c r="F500" s="24">
        <f>All_Customers_Residential!F500+All_Customers_Small_Commercial!F500+All_Customers_Lighting!F500</f>
        <v>62023.669000000002</v>
      </c>
      <c r="G500" s="24">
        <f>All_Customers_Residential!G500+All_Customers_Small_Commercial!G500+All_Customers_Lighting!G500</f>
        <v>71819.152000000002</v>
      </c>
      <c r="H500" s="24">
        <f>All_Customers_Residential!H500+All_Customers_Small_Commercial!H500+All_Customers_Lighting!H500</f>
        <v>84243.744500000001</v>
      </c>
      <c r="I500" s="24">
        <f>All_Customers_Residential!I500+All_Customers_Small_Commercial!I500+All_Customers_Lighting!I500</f>
        <v>85188.8995</v>
      </c>
      <c r="J500" s="24">
        <f>All_Customers_Residential!J500+All_Customers_Small_Commercial!J500+All_Customers_Lighting!J500</f>
        <v>77835.324999999997</v>
      </c>
      <c r="K500" s="24">
        <f>All_Customers_Residential!K500+All_Customers_Small_Commercial!K500+All_Customers_Lighting!K500</f>
        <v>75074.219499999992</v>
      </c>
      <c r="L500" s="24">
        <f>All_Customers_Residential!L500+All_Customers_Small_Commercial!L500+All_Customers_Lighting!L500</f>
        <v>74304.803</v>
      </c>
      <c r="M500" s="24">
        <f>All_Customers_Residential!M500+All_Customers_Small_Commercial!M500+All_Customers_Lighting!M500</f>
        <v>74246.838499999998</v>
      </c>
      <c r="N500" s="24">
        <f>All_Customers_Residential!N500+All_Customers_Small_Commercial!N500+All_Customers_Lighting!N500</f>
        <v>76389.848499999993</v>
      </c>
      <c r="O500" s="24">
        <f>All_Customers_Residential!O500+All_Customers_Small_Commercial!O500+All_Customers_Lighting!O500</f>
        <v>78253.151500000007</v>
      </c>
      <c r="P500" s="24">
        <f>All_Customers_Residential!P500+All_Customers_Small_Commercial!P500+All_Customers_Lighting!P500</f>
        <v>80481.814500000008</v>
      </c>
      <c r="Q500" s="24">
        <f>All_Customers_Residential!Q500+All_Customers_Small_Commercial!Q500+All_Customers_Lighting!Q500</f>
        <v>85782.127999999997</v>
      </c>
      <c r="R500" s="24">
        <f>All_Customers_Residential!R500+All_Customers_Small_Commercial!R500+All_Customers_Lighting!R500</f>
        <v>92506.825500000006</v>
      </c>
      <c r="S500" s="24">
        <f>All_Customers_Residential!S500+All_Customers_Small_Commercial!S500+All_Customers_Lighting!S500</f>
        <v>100085.0025</v>
      </c>
      <c r="T500" s="24">
        <f>All_Customers_Residential!T500+All_Customers_Small_Commercial!T500+All_Customers_Lighting!T500</f>
        <v>102306.8695</v>
      </c>
      <c r="U500" s="24">
        <f>All_Customers_Residential!U500+All_Customers_Small_Commercial!U500+All_Customers_Lighting!U500</f>
        <v>104389.53199999999</v>
      </c>
      <c r="V500" s="24">
        <f>All_Customers_Residential!V500+All_Customers_Small_Commercial!V500+All_Customers_Lighting!V500</f>
        <v>103692.459</v>
      </c>
      <c r="W500" s="24">
        <f>All_Customers_Residential!W500+All_Customers_Small_Commercial!W500+All_Customers_Lighting!W500</f>
        <v>93218.7405</v>
      </c>
      <c r="X500" s="24">
        <f>All_Customers_Residential!X500+All_Customers_Small_Commercial!X500+All_Customers_Lighting!X500</f>
        <v>80898.646999999997</v>
      </c>
      <c r="Y500" s="24">
        <f>All_Customers_Residential!Y500+All_Customers_Small_Commercial!Y500+All_Customers_Lighting!Y500</f>
        <v>70315.592999999993</v>
      </c>
    </row>
    <row r="501" spans="1:25" x14ac:dyDescent="0.2">
      <c r="A501" s="23">
        <f>All_Customers_Residential!A501</f>
        <v>45421</v>
      </c>
      <c r="B501" s="24">
        <f>All_Customers_Residential!B501+All_Customers_Small_Commercial!B501+All_Customers_Lighting!B501</f>
        <v>65265.201500000003</v>
      </c>
      <c r="C501" s="24">
        <f>All_Customers_Residential!C501+All_Customers_Small_Commercial!C501+All_Customers_Lighting!C501</f>
        <v>61622.553</v>
      </c>
      <c r="D501" s="24">
        <f>All_Customers_Residential!D501+All_Customers_Small_Commercial!D501+All_Customers_Lighting!D501</f>
        <v>61125.333500000001</v>
      </c>
      <c r="E501" s="24">
        <f>All_Customers_Residential!E501+All_Customers_Small_Commercial!E501+All_Customers_Lighting!E501</f>
        <v>61462.533000000003</v>
      </c>
      <c r="F501" s="24">
        <f>All_Customers_Residential!F501+All_Customers_Small_Commercial!F501+All_Customers_Lighting!F501</f>
        <v>65450.484000000004</v>
      </c>
      <c r="G501" s="24">
        <f>All_Customers_Residential!G501+All_Customers_Small_Commercial!G501+All_Customers_Lighting!G501</f>
        <v>74232.776000000013</v>
      </c>
      <c r="H501" s="24">
        <f>All_Customers_Residential!H501+All_Customers_Small_Commercial!H501+All_Customers_Lighting!H501</f>
        <v>89730.827000000005</v>
      </c>
      <c r="I501" s="24">
        <f>All_Customers_Residential!I501+All_Customers_Small_Commercial!I501+All_Customers_Lighting!I501</f>
        <v>96092.1685</v>
      </c>
      <c r="J501" s="24">
        <f>All_Customers_Residential!J501+All_Customers_Small_Commercial!J501+All_Customers_Lighting!J501</f>
        <v>93633.034500000009</v>
      </c>
      <c r="K501" s="24">
        <f>All_Customers_Residential!K501+All_Customers_Small_Commercial!K501+All_Customers_Lighting!K501</f>
        <v>92745.880999999994</v>
      </c>
      <c r="L501" s="24">
        <f>All_Customers_Residential!L501+All_Customers_Small_Commercial!L501+All_Customers_Lighting!L501</f>
        <v>91796.046000000002</v>
      </c>
      <c r="M501" s="24">
        <f>All_Customers_Residential!M501+All_Customers_Small_Commercial!M501+All_Customers_Lighting!M501</f>
        <v>91367.095499999996</v>
      </c>
      <c r="N501" s="24">
        <f>All_Customers_Residential!N501+All_Customers_Small_Commercial!N501+All_Customers_Lighting!N501</f>
        <v>88342.087</v>
      </c>
      <c r="O501" s="24">
        <f>All_Customers_Residential!O501+All_Customers_Small_Commercial!O501+All_Customers_Lighting!O501</f>
        <v>83304.968999999997</v>
      </c>
      <c r="P501" s="24">
        <f>All_Customers_Residential!P501+All_Customers_Small_Commercial!P501+All_Customers_Lighting!P501</f>
        <v>81811.431500000006</v>
      </c>
      <c r="Q501" s="24">
        <f>All_Customers_Residential!Q501+All_Customers_Small_Commercial!Q501+All_Customers_Lighting!Q501</f>
        <v>83598.006500000003</v>
      </c>
      <c r="R501" s="24">
        <f>All_Customers_Residential!R501+All_Customers_Small_Commercial!R501+All_Customers_Lighting!R501</f>
        <v>90222.869500000001</v>
      </c>
      <c r="S501" s="24">
        <f>All_Customers_Residential!S501+All_Customers_Small_Commercial!S501+All_Customers_Lighting!S501</f>
        <v>98723.171499999997</v>
      </c>
      <c r="T501" s="24">
        <f>All_Customers_Residential!T501+All_Customers_Small_Commercial!T501+All_Customers_Lighting!T501</f>
        <v>104668.451</v>
      </c>
      <c r="U501" s="24">
        <f>All_Customers_Residential!U501+All_Customers_Small_Commercial!U501+All_Customers_Lighting!U501</f>
        <v>106755.38399999999</v>
      </c>
      <c r="V501" s="24">
        <f>All_Customers_Residential!V501+All_Customers_Small_Commercial!V501+All_Customers_Lighting!V501</f>
        <v>108400.4495</v>
      </c>
      <c r="W501" s="24">
        <f>All_Customers_Residential!W501+All_Customers_Small_Commercial!W501+All_Customers_Lighting!W501</f>
        <v>99012.753500000006</v>
      </c>
      <c r="X501" s="24">
        <f>All_Customers_Residential!X501+All_Customers_Small_Commercial!X501+All_Customers_Lighting!X501</f>
        <v>84694.570999999996</v>
      </c>
      <c r="Y501" s="24">
        <f>All_Customers_Residential!Y501+All_Customers_Small_Commercial!Y501+All_Customers_Lighting!Y501</f>
        <v>75368.021999999997</v>
      </c>
    </row>
    <row r="502" spans="1:25" x14ac:dyDescent="0.2">
      <c r="A502" s="23">
        <f>All_Customers_Residential!A502</f>
        <v>45422</v>
      </c>
      <c r="B502" s="24">
        <f>All_Customers_Residential!B502+All_Customers_Small_Commercial!B502+All_Customers_Lighting!B502</f>
        <v>69299.390500000009</v>
      </c>
      <c r="C502" s="24">
        <f>All_Customers_Residential!C502+All_Customers_Small_Commercial!C502+All_Customers_Lighting!C502</f>
        <v>67601.440499999997</v>
      </c>
      <c r="D502" s="24">
        <f>All_Customers_Residential!D502+All_Customers_Small_Commercial!D502+All_Customers_Lighting!D502</f>
        <v>65864.819499999998</v>
      </c>
      <c r="E502" s="24">
        <f>All_Customers_Residential!E502+All_Customers_Small_Commercial!E502+All_Customers_Lighting!E502</f>
        <v>67416.279500000004</v>
      </c>
      <c r="F502" s="24">
        <f>All_Customers_Residential!F502+All_Customers_Small_Commercial!F502+All_Customers_Lighting!F502</f>
        <v>70730.601999999999</v>
      </c>
      <c r="G502" s="24">
        <f>All_Customers_Residential!G502+All_Customers_Small_Commercial!G502+All_Customers_Lighting!G502</f>
        <v>81261.917000000016</v>
      </c>
      <c r="H502" s="24">
        <f>All_Customers_Residential!H502+All_Customers_Small_Commercial!H502+All_Customers_Lighting!H502</f>
        <v>92119.407000000007</v>
      </c>
      <c r="I502" s="24">
        <f>All_Customers_Residential!I502+All_Customers_Small_Commercial!I502+All_Customers_Lighting!I502</f>
        <v>91642.769499999995</v>
      </c>
      <c r="J502" s="24">
        <f>All_Customers_Residential!J502+All_Customers_Small_Commercial!J502+All_Customers_Lighting!J502</f>
        <v>81364.918999999994</v>
      </c>
      <c r="K502" s="24">
        <f>All_Customers_Residential!K502+All_Customers_Small_Commercial!K502+All_Customers_Lighting!K502</f>
        <v>76660.422999999995</v>
      </c>
      <c r="L502" s="24">
        <f>All_Customers_Residential!L502+All_Customers_Small_Commercial!L502+All_Customers_Lighting!L502</f>
        <v>73982.642500000002</v>
      </c>
      <c r="M502" s="24">
        <f>All_Customers_Residential!M502+All_Customers_Small_Commercial!M502+All_Customers_Lighting!M502</f>
        <v>73770.0625</v>
      </c>
      <c r="N502" s="24">
        <f>All_Customers_Residential!N502+All_Customers_Small_Commercial!N502+All_Customers_Lighting!N502</f>
        <v>69402.992500000008</v>
      </c>
      <c r="O502" s="24">
        <f>All_Customers_Residential!O502+All_Customers_Small_Commercial!O502+All_Customers_Lighting!O502</f>
        <v>69882.176999999996</v>
      </c>
      <c r="P502" s="24">
        <f>All_Customers_Residential!P502+All_Customers_Small_Commercial!P502+All_Customers_Lighting!P502</f>
        <v>68642.395499999999</v>
      </c>
      <c r="Q502" s="24">
        <f>All_Customers_Residential!Q502+All_Customers_Small_Commercial!Q502+All_Customers_Lighting!Q502</f>
        <v>72422.353000000003</v>
      </c>
      <c r="R502" s="24">
        <f>All_Customers_Residential!R502+All_Customers_Small_Commercial!R502+All_Customers_Lighting!R502</f>
        <v>79004.773499999996</v>
      </c>
      <c r="S502" s="24">
        <f>All_Customers_Residential!S502+All_Customers_Small_Commercial!S502+All_Customers_Lighting!S502</f>
        <v>87243.397500000006</v>
      </c>
      <c r="T502" s="24">
        <f>All_Customers_Residential!T502+All_Customers_Small_Commercial!T502+All_Customers_Lighting!T502</f>
        <v>95756.153999999995</v>
      </c>
      <c r="U502" s="24">
        <f>All_Customers_Residential!U502+All_Customers_Small_Commercial!U502+All_Customers_Lighting!U502</f>
        <v>98608.478000000003</v>
      </c>
      <c r="V502" s="24">
        <f>All_Customers_Residential!V502+All_Customers_Small_Commercial!V502+All_Customers_Lighting!V502</f>
        <v>103028.79000000001</v>
      </c>
      <c r="W502" s="24">
        <f>All_Customers_Residential!W502+All_Customers_Small_Commercial!W502+All_Customers_Lighting!W502</f>
        <v>94013.880499999999</v>
      </c>
      <c r="X502" s="24">
        <f>All_Customers_Residential!X502+All_Customers_Small_Commercial!X502+All_Customers_Lighting!X502</f>
        <v>83542.290000000008</v>
      </c>
      <c r="Y502" s="24">
        <f>All_Customers_Residential!Y502+All_Customers_Small_Commercial!Y502+All_Customers_Lighting!Y502</f>
        <v>72287.42349999999</v>
      </c>
    </row>
    <row r="503" spans="1:25" x14ac:dyDescent="0.2">
      <c r="A503" s="23">
        <f>All_Customers_Residential!A503</f>
        <v>45423</v>
      </c>
      <c r="B503" s="24">
        <f>All_Customers_Residential!B503+All_Customers_Small_Commercial!B503+All_Customers_Lighting!B503</f>
        <v>67047.302499999991</v>
      </c>
      <c r="C503" s="24">
        <f>All_Customers_Residential!C503+All_Customers_Small_Commercial!C503+All_Customers_Lighting!C503</f>
        <v>63674.352999999996</v>
      </c>
      <c r="D503" s="24">
        <f>All_Customers_Residential!D503+All_Customers_Small_Commercial!D503+All_Customers_Lighting!D503</f>
        <v>62479.896000000008</v>
      </c>
      <c r="E503" s="24">
        <f>All_Customers_Residential!E503+All_Customers_Small_Commercial!E503+All_Customers_Lighting!E503</f>
        <v>62052.150999999998</v>
      </c>
      <c r="F503" s="24">
        <f>All_Customers_Residential!F503+All_Customers_Small_Commercial!F503+All_Customers_Lighting!F503</f>
        <v>64048.571000000004</v>
      </c>
      <c r="G503" s="24">
        <f>All_Customers_Residential!G503+All_Customers_Small_Commercial!G503+All_Customers_Lighting!G503</f>
        <v>68733.857000000004</v>
      </c>
      <c r="H503" s="24">
        <f>All_Customers_Residential!H503+All_Customers_Small_Commercial!H503+All_Customers_Lighting!H503</f>
        <v>75820.305500000002</v>
      </c>
      <c r="I503" s="24">
        <f>All_Customers_Residential!I503+All_Customers_Small_Commercial!I503+All_Customers_Lighting!I503</f>
        <v>79142.425000000003</v>
      </c>
      <c r="J503" s="24">
        <f>All_Customers_Residential!J503+All_Customers_Small_Commercial!J503+All_Customers_Lighting!J503</f>
        <v>77946.37</v>
      </c>
      <c r="K503" s="24">
        <f>All_Customers_Residential!K503+All_Customers_Small_Commercial!K503+All_Customers_Lighting!K503</f>
        <v>80978.373999999996</v>
      </c>
      <c r="L503" s="24">
        <f>All_Customers_Residential!L503+All_Customers_Small_Commercial!L503+All_Customers_Lighting!L503</f>
        <v>76028.845499999996</v>
      </c>
      <c r="M503" s="24">
        <f>All_Customers_Residential!M503+All_Customers_Small_Commercial!M503+All_Customers_Lighting!M503</f>
        <v>74315.760500000004</v>
      </c>
      <c r="N503" s="24">
        <f>All_Customers_Residential!N503+All_Customers_Small_Commercial!N503+All_Customers_Lighting!N503</f>
        <v>73890.674499999994</v>
      </c>
      <c r="O503" s="24">
        <f>All_Customers_Residential!O503+All_Customers_Small_Commercial!O503+All_Customers_Lighting!O503</f>
        <v>69302.497999999992</v>
      </c>
      <c r="P503" s="24">
        <f>All_Customers_Residential!P503+All_Customers_Small_Commercial!P503+All_Customers_Lighting!P503</f>
        <v>68128.354500000001</v>
      </c>
      <c r="Q503" s="24">
        <f>All_Customers_Residential!Q503+All_Customers_Small_Commercial!Q503+All_Customers_Lighting!Q503</f>
        <v>70917.292000000001</v>
      </c>
      <c r="R503" s="24">
        <f>All_Customers_Residential!R503+All_Customers_Small_Commercial!R503+All_Customers_Lighting!R503</f>
        <v>78499.772499999992</v>
      </c>
      <c r="S503" s="24">
        <f>All_Customers_Residential!S503+All_Customers_Small_Commercial!S503+All_Customers_Lighting!S503</f>
        <v>88449.093000000008</v>
      </c>
      <c r="T503" s="24">
        <f>All_Customers_Residential!T503+All_Customers_Small_Commercial!T503+All_Customers_Lighting!T503</f>
        <v>95492.122499999998</v>
      </c>
      <c r="U503" s="24">
        <f>All_Customers_Residential!U503+All_Customers_Small_Commercial!U503+All_Customers_Lighting!U503</f>
        <v>99537.594000000012</v>
      </c>
      <c r="V503" s="24">
        <f>All_Customers_Residential!V503+All_Customers_Small_Commercial!V503+All_Customers_Lighting!V503</f>
        <v>101310.762</v>
      </c>
      <c r="W503" s="24">
        <f>All_Customers_Residential!W503+All_Customers_Small_Commercial!W503+All_Customers_Lighting!W503</f>
        <v>92689.500500000009</v>
      </c>
      <c r="X503" s="24">
        <f>All_Customers_Residential!X503+All_Customers_Small_Commercial!X503+All_Customers_Lighting!X503</f>
        <v>82307.421499999997</v>
      </c>
      <c r="Y503" s="24">
        <f>All_Customers_Residential!Y503+All_Customers_Small_Commercial!Y503+All_Customers_Lighting!Y503</f>
        <v>73429.865000000005</v>
      </c>
    </row>
    <row r="504" spans="1:25" x14ac:dyDescent="0.2">
      <c r="A504" s="23">
        <f>All_Customers_Residential!A504</f>
        <v>45424</v>
      </c>
      <c r="B504" s="24">
        <f>All_Customers_Residential!B504+All_Customers_Small_Commercial!B504+All_Customers_Lighting!B504</f>
        <v>67794.409499999994</v>
      </c>
      <c r="C504" s="24">
        <f>All_Customers_Residential!C504+All_Customers_Small_Commercial!C504+All_Customers_Lighting!C504</f>
        <v>65139.932000000001</v>
      </c>
      <c r="D504" s="24">
        <f>All_Customers_Residential!D504+All_Customers_Small_Commercial!D504+All_Customers_Lighting!D504</f>
        <v>64227.015499999994</v>
      </c>
      <c r="E504" s="24">
        <f>All_Customers_Residential!E504+All_Customers_Small_Commercial!E504+All_Customers_Lighting!E504</f>
        <v>63207.3845</v>
      </c>
      <c r="F504" s="24">
        <f>All_Customers_Residential!F504+All_Customers_Small_Commercial!F504+All_Customers_Lighting!F504</f>
        <v>66046.026500000007</v>
      </c>
      <c r="G504" s="24">
        <f>All_Customers_Residential!G504+All_Customers_Small_Commercial!G504+All_Customers_Lighting!G504</f>
        <v>69424.830499999996</v>
      </c>
      <c r="H504" s="24">
        <f>All_Customers_Residential!H504+All_Customers_Small_Commercial!H504+All_Customers_Lighting!H504</f>
        <v>75919.853999999992</v>
      </c>
      <c r="I504" s="24">
        <f>All_Customers_Residential!I504+All_Customers_Small_Commercial!I504+All_Customers_Lighting!I504</f>
        <v>78308.318500000008</v>
      </c>
      <c r="J504" s="24">
        <f>All_Customers_Residential!J504+All_Customers_Small_Commercial!J504+All_Customers_Lighting!J504</f>
        <v>76059.862999999998</v>
      </c>
      <c r="K504" s="24">
        <f>All_Customers_Residential!K504+All_Customers_Small_Commercial!K504+All_Customers_Lighting!K504</f>
        <v>76674.536500000002</v>
      </c>
      <c r="L504" s="24">
        <f>All_Customers_Residential!L504+All_Customers_Small_Commercial!L504+All_Customers_Lighting!L504</f>
        <v>71771.548999999999</v>
      </c>
      <c r="M504" s="24">
        <f>All_Customers_Residential!M504+All_Customers_Small_Commercial!M504+All_Customers_Lighting!M504</f>
        <v>68655.486999999994</v>
      </c>
      <c r="N504" s="24">
        <f>All_Customers_Residential!N504+All_Customers_Small_Commercial!N504+All_Customers_Lighting!N504</f>
        <v>64840.707999999999</v>
      </c>
      <c r="O504" s="24">
        <f>All_Customers_Residential!O504+All_Customers_Small_Commercial!O504+All_Customers_Lighting!O504</f>
        <v>62310.805000000008</v>
      </c>
      <c r="P504" s="24">
        <f>All_Customers_Residential!P504+All_Customers_Small_Commercial!P504+All_Customers_Lighting!P504</f>
        <v>62667.363499999999</v>
      </c>
      <c r="Q504" s="24">
        <f>All_Customers_Residential!Q504+All_Customers_Small_Commercial!Q504+All_Customers_Lighting!Q504</f>
        <v>65084.074999999997</v>
      </c>
      <c r="R504" s="24">
        <f>All_Customers_Residential!R504+All_Customers_Small_Commercial!R504+All_Customers_Lighting!R504</f>
        <v>75283.076000000001</v>
      </c>
      <c r="S504" s="24">
        <f>All_Customers_Residential!S504+All_Customers_Small_Commercial!S504+All_Customers_Lighting!S504</f>
        <v>84764.160000000003</v>
      </c>
      <c r="T504" s="24">
        <f>All_Customers_Residential!T504+All_Customers_Small_Commercial!T504+All_Customers_Lighting!T504</f>
        <v>94776.415500000003</v>
      </c>
      <c r="U504" s="24">
        <f>All_Customers_Residential!U504+All_Customers_Small_Commercial!U504+All_Customers_Lighting!U504</f>
        <v>102025.84149999999</v>
      </c>
      <c r="V504" s="24">
        <f>All_Customers_Residential!V504+All_Customers_Small_Commercial!V504+All_Customers_Lighting!V504</f>
        <v>102741.3965</v>
      </c>
      <c r="W504" s="24">
        <f>All_Customers_Residential!W504+All_Customers_Small_Commercial!W504+All_Customers_Lighting!W504</f>
        <v>92867.172999999995</v>
      </c>
      <c r="X504" s="24">
        <f>All_Customers_Residential!X504+All_Customers_Small_Commercial!X504+All_Customers_Lighting!X504</f>
        <v>79881.577000000019</v>
      </c>
      <c r="Y504" s="24">
        <f>All_Customers_Residential!Y504+All_Customers_Small_Commercial!Y504+All_Customers_Lighting!Y504</f>
        <v>69663.432499999995</v>
      </c>
    </row>
    <row r="505" spans="1:25" x14ac:dyDescent="0.2">
      <c r="A505" s="23">
        <f>All_Customers_Residential!A505</f>
        <v>45425</v>
      </c>
      <c r="B505" s="24">
        <f>All_Customers_Residential!B505+All_Customers_Small_Commercial!B505+All_Customers_Lighting!B505</f>
        <v>63043.689000000006</v>
      </c>
      <c r="C505" s="24">
        <f>All_Customers_Residential!C505+All_Customers_Small_Commercial!C505+All_Customers_Lighting!C505</f>
        <v>61223.441500000001</v>
      </c>
      <c r="D505" s="24">
        <f>All_Customers_Residential!D505+All_Customers_Small_Commercial!D505+All_Customers_Lighting!D505</f>
        <v>59250.453500000003</v>
      </c>
      <c r="E505" s="24">
        <f>All_Customers_Residential!E505+All_Customers_Small_Commercial!E505+All_Customers_Lighting!E505</f>
        <v>60478.656500000005</v>
      </c>
      <c r="F505" s="24">
        <f>All_Customers_Residential!F505+All_Customers_Small_Commercial!F505+All_Customers_Lighting!F505</f>
        <v>64322.349499999997</v>
      </c>
      <c r="G505" s="24">
        <f>All_Customers_Residential!G505+All_Customers_Small_Commercial!G505+All_Customers_Lighting!G505</f>
        <v>73569.915500000003</v>
      </c>
      <c r="H505" s="24">
        <f>All_Customers_Residential!H505+All_Customers_Small_Commercial!H505+All_Customers_Lighting!H505</f>
        <v>86865.054500000013</v>
      </c>
      <c r="I505" s="24">
        <f>All_Customers_Residential!I505+All_Customers_Small_Commercial!I505+All_Customers_Lighting!I505</f>
        <v>91108.959999999992</v>
      </c>
      <c r="J505" s="24">
        <f>All_Customers_Residential!J505+All_Customers_Small_Commercial!J505+All_Customers_Lighting!J505</f>
        <v>81349.638500000001</v>
      </c>
      <c r="K505" s="24">
        <f>All_Customers_Residential!K505+All_Customers_Small_Commercial!K505+All_Customers_Lighting!K505</f>
        <v>73834.542000000001</v>
      </c>
      <c r="L505" s="24">
        <f>All_Customers_Residential!L505+All_Customers_Small_Commercial!L505+All_Customers_Lighting!L505</f>
        <v>70823.111999999994</v>
      </c>
      <c r="M505" s="24">
        <f>All_Customers_Residential!M505+All_Customers_Small_Commercial!M505+All_Customers_Lighting!M505</f>
        <v>69162.394499999995</v>
      </c>
      <c r="N505" s="24">
        <f>All_Customers_Residential!N505+All_Customers_Small_Commercial!N505+All_Customers_Lighting!N505</f>
        <v>69081.015499999994</v>
      </c>
      <c r="O505" s="24">
        <f>All_Customers_Residential!O505+All_Customers_Small_Commercial!O505+All_Customers_Lighting!O505</f>
        <v>67849.122000000003</v>
      </c>
      <c r="P505" s="24">
        <f>All_Customers_Residential!P505+All_Customers_Small_Commercial!P505+All_Customers_Lighting!P505</f>
        <v>65842.993499999997</v>
      </c>
      <c r="Q505" s="24">
        <f>All_Customers_Residential!Q505+All_Customers_Small_Commercial!Q505+All_Customers_Lighting!Q505</f>
        <v>66182.956999999995</v>
      </c>
      <c r="R505" s="24">
        <f>All_Customers_Residential!R505+All_Customers_Small_Commercial!R505+All_Customers_Lighting!R505</f>
        <v>73540.991999999998</v>
      </c>
      <c r="S505" s="24">
        <f>All_Customers_Residential!S505+All_Customers_Small_Commercial!S505+All_Customers_Lighting!S505</f>
        <v>86066.276500000007</v>
      </c>
      <c r="T505" s="24">
        <f>All_Customers_Residential!T505+All_Customers_Small_Commercial!T505+All_Customers_Lighting!T505</f>
        <v>94797.739499999996</v>
      </c>
      <c r="U505" s="24">
        <f>All_Customers_Residential!U505+All_Customers_Small_Commercial!U505+All_Customers_Lighting!U505</f>
        <v>98738.622999999992</v>
      </c>
      <c r="V505" s="24">
        <f>All_Customers_Residential!V505+All_Customers_Small_Commercial!V505+All_Customers_Lighting!V505</f>
        <v>102815.124</v>
      </c>
      <c r="W505" s="24">
        <f>All_Customers_Residential!W505+All_Customers_Small_Commercial!W505+All_Customers_Lighting!W505</f>
        <v>91999.310000000012</v>
      </c>
      <c r="X505" s="24">
        <f>All_Customers_Residential!X505+All_Customers_Small_Commercial!X505+All_Customers_Lighting!X505</f>
        <v>78778.336500000005</v>
      </c>
      <c r="Y505" s="24">
        <f>All_Customers_Residential!Y505+All_Customers_Small_Commercial!Y505+All_Customers_Lighting!Y505</f>
        <v>68072.361000000004</v>
      </c>
    </row>
    <row r="506" spans="1:25" x14ac:dyDescent="0.2">
      <c r="A506" s="23">
        <f>All_Customers_Residential!A506</f>
        <v>45426</v>
      </c>
      <c r="B506" s="24">
        <f>All_Customers_Residential!B506+All_Customers_Small_Commercial!B506+All_Customers_Lighting!B506</f>
        <v>62727.613499999999</v>
      </c>
      <c r="C506" s="24">
        <f>All_Customers_Residential!C506+All_Customers_Small_Commercial!C506+All_Customers_Lighting!C506</f>
        <v>60169.508999999998</v>
      </c>
      <c r="D506" s="24">
        <f>All_Customers_Residential!D506+All_Customers_Small_Commercial!D506+All_Customers_Lighting!D506</f>
        <v>58840.728500000005</v>
      </c>
      <c r="E506" s="24">
        <f>All_Customers_Residential!E506+All_Customers_Small_Commercial!E506+All_Customers_Lighting!E506</f>
        <v>60436.674499999994</v>
      </c>
      <c r="F506" s="24">
        <f>All_Customers_Residential!F506+All_Customers_Small_Commercial!F506+All_Customers_Lighting!F506</f>
        <v>64150.868000000002</v>
      </c>
      <c r="G506" s="24">
        <f>All_Customers_Residential!G506+All_Customers_Small_Commercial!G506+All_Customers_Lighting!G506</f>
        <v>72696.585999999996</v>
      </c>
      <c r="H506" s="24">
        <f>All_Customers_Residential!H506+All_Customers_Small_Commercial!H506+All_Customers_Lighting!H506</f>
        <v>84653.367499999993</v>
      </c>
      <c r="I506" s="24">
        <f>All_Customers_Residential!I506+All_Customers_Small_Commercial!I506+All_Customers_Lighting!I506</f>
        <v>89087.475000000006</v>
      </c>
      <c r="J506" s="24">
        <f>All_Customers_Residential!J506+All_Customers_Small_Commercial!J506+All_Customers_Lighting!J506</f>
        <v>86422.302499999991</v>
      </c>
      <c r="K506" s="24">
        <f>All_Customers_Residential!K506+All_Customers_Small_Commercial!K506+All_Customers_Lighting!K506</f>
        <v>82486.6345</v>
      </c>
      <c r="L506" s="24">
        <f>All_Customers_Residential!L506+All_Customers_Small_Commercial!L506+All_Customers_Lighting!L506</f>
        <v>73959.491999999998</v>
      </c>
      <c r="M506" s="24">
        <f>All_Customers_Residential!M506+All_Customers_Small_Commercial!M506+All_Customers_Lighting!M506</f>
        <v>73642.751499999998</v>
      </c>
      <c r="N506" s="24">
        <f>All_Customers_Residential!N506+All_Customers_Small_Commercial!N506+All_Customers_Lighting!N506</f>
        <v>73795.373999999996</v>
      </c>
      <c r="O506" s="24">
        <f>All_Customers_Residential!O506+All_Customers_Small_Commercial!O506+All_Customers_Lighting!O506</f>
        <v>73432.959499999997</v>
      </c>
      <c r="P506" s="24">
        <f>All_Customers_Residential!P506+All_Customers_Small_Commercial!P506+All_Customers_Lighting!P506</f>
        <v>67504.286500000002</v>
      </c>
      <c r="Q506" s="24">
        <f>All_Customers_Residential!Q506+All_Customers_Small_Commercial!Q506+All_Customers_Lighting!Q506</f>
        <v>71119.417499999996</v>
      </c>
      <c r="R506" s="24">
        <f>All_Customers_Residential!R506+All_Customers_Small_Commercial!R506+All_Customers_Lighting!R506</f>
        <v>77872.972999999998</v>
      </c>
      <c r="S506" s="24">
        <f>All_Customers_Residential!S506+All_Customers_Small_Commercial!S506+All_Customers_Lighting!S506</f>
        <v>88344.398000000001</v>
      </c>
      <c r="T506" s="24">
        <f>All_Customers_Residential!T506+All_Customers_Small_Commercial!T506+All_Customers_Lighting!T506</f>
        <v>94871.111000000004</v>
      </c>
      <c r="U506" s="24">
        <f>All_Customers_Residential!U506+All_Customers_Small_Commercial!U506+All_Customers_Lighting!U506</f>
        <v>100953.61499999999</v>
      </c>
      <c r="V506" s="24">
        <f>All_Customers_Residential!V506+All_Customers_Small_Commercial!V506+All_Customers_Lighting!V506</f>
        <v>102280.982</v>
      </c>
      <c r="W506" s="24">
        <f>All_Customers_Residential!W506+All_Customers_Small_Commercial!W506+All_Customers_Lighting!W506</f>
        <v>91018.9</v>
      </c>
      <c r="X506" s="24">
        <f>All_Customers_Residential!X506+All_Customers_Small_Commercial!X506+All_Customers_Lighting!X506</f>
        <v>78614.747999999992</v>
      </c>
      <c r="Y506" s="24">
        <f>All_Customers_Residential!Y506+All_Customers_Small_Commercial!Y506+All_Customers_Lighting!Y506</f>
        <v>67190.262500000012</v>
      </c>
    </row>
    <row r="507" spans="1:25" x14ac:dyDescent="0.2">
      <c r="A507" s="23">
        <f>All_Customers_Residential!A507</f>
        <v>45427</v>
      </c>
      <c r="B507" s="24">
        <f>All_Customers_Residential!B507+All_Customers_Small_Commercial!B507+All_Customers_Lighting!B507</f>
        <v>62227.683499999999</v>
      </c>
      <c r="C507" s="24">
        <f>All_Customers_Residential!C507+All_Customers_Small_Commercial!C507+All_Customers_Lighting!C507</f>
        <v>58769.924500000001</v>
      </c>
      <c r="D507" s="24">
        <f>All_Customers_Residential!D507+All_Customers_Small_Commercial!D507+All_Customers_Lighting!D507</f>
        <v>57820.438499999997</v>
      </c>
      <c r="E507" s="24">
        <f>All_Customers_Residential!E507+All_Customers_Small_Commercial!E507+All_Customers_Lighting!E507</f>
        <v>57612.127000000008</v>
      </c>
      <c r="F507" s="24">
        <f>All_Customers_Residential!F507+All_Customers_Small_Commercial!F507+All_Customers_Lighting!F507</f>
        <v>61956.091</v>
      </c>
      <c r="G507" s="24">
        <f>All_Customers_Residential!G507+All_Customers_Small_Commercial!G507+All_Customers_Lighting!G507</f>
        <v>69893.684500000003</v>
      </c>
      <c r="H507" s="24">
        <f>All_Customers_Residential!H507+All_Customers_Small_Commercial!H507+All_Customers_Lighting!H507</f>
        <v>82625.42300000001</v>
      </c>
      <c r="I507" s="24">
        <f>All_Customers_Residential!I507+All_Customers_Small_Commercial!I507+All_Customers_Lighting!I507</f>
        <v>84629.280499999993</v>
      </c>
      <c r="J507" s="24">
        <f>All_Customers_Residential!J507+All_Customers_Small_Commercial!J507+All_Customers_Lighting!J507</f>
        <v>77077.835999999996</v>
      </c>
      <c r="K507" s="24">
        <f>All_Customers_Residential!K507+All_Customers_Small_Commercial!K507+All_Customers_Lighting!K507</f>
        <v>73916.065000000002</v>
      </c>
      <c r="L507" s="24">
        <f>All_Customers_Residential!L507+All_Customers_Small_Commercial!L507+All_Customers_Lighting!L507</f>
        <v>71456.464500000002</v>
      </c>
      <c r="M507" s="24">
        <f>All_Customers_Residential!M507+All_Customers_Small_Commercial!M507+All_Customers_Lighting!M507</f>
        <v>68465.203500000003</v>
      </c>
      <c r="N507" s="24">
        <f>All_Customers_Residential!N507+All_Customers_Small_Commercial!N507+All_Customers_Lighting!N507</f>
        <v>67765.968500000003</v>
      </c>
      <c r="O507" s="24">
        <f>All_Customers_Residential!O507+All_Customers_Small_Commercial!O507+All_Customers_Lighting!O507</f>
        <v>66643.333499999993</v>
      </c>
      <c r="P507" s="24">
        <f>All_Customers_Residential!P507+All_Customers_Small_Commercial!P507+All_Customers_Lighting!P507</f>
        <v>69167.519</v>
      </c>
      <c r="Q507" s="24">
        <f>All_Customers_Residential!Q507+All_Customers_Small_Commercial!Q507+All_Customers_Lighting!Q507</f>
        <v>71198.442500000005</v>
      </c>
      <c r="R507" s="24">
        <f>All_Customers_Residential!R507+All_Customers_Small_Commercial!R507+All_Customers_Lighting!R507</f>
        <v>79917.184999999998</v>
      </c>
      <c r="S507" s="24">
        <f>All_Customers_Residential!S507+All_Customers_Small_Commercial!S507+All_Customers_Lighting!S507</f>
        <v>90525.947</v>
      </c>
      <c r="T507" s="24">
        <f>All_Customers_Residential!T507+All_Customers_Small_Commercial!T507+All_Customers_Lighting!T507</f>
        <v>97961.032500000001</v>
      </c>
      <c r="U507" s="24">
        <f>All_Customers_Residential!U507+All_Customers_Small_Commercial!U507+All_Customers_Lighting!U507</f>
        <v>102989.026</v>
      </c>
      <c r="V507" s="24">
        <f>All_Customers_Residential!V507+All_Customers_Small_Commercial!V507+All_Customers_Lighting!V507</f>
        <v>103689.015</v>
      </c>
      <c r="W507" s="24">
        <f>All_Customers_Residential!W507+All_Customers_Small_Commercial!W507+All_Customers_Lighting!W507</f>
        <v>92851.244499999986</v>
      </c>
      <c r="X507" s="24">
        <f>All_Customers_Residential!X507+All_Customers_Small_Commercial!X507+All_Customers_Lighting!X507</f>
        <v>78367.066500000015</v>
      </c>
      <c r="Y507" s="24">
        <f>All_Customers_Residential!Y507+All_Customers_Small_Commercial!Y507+All_Customers_Lighting!Y507</f>
        <v>67703.468000000008</v>
      </c>
    </row>
    <row r="508" spans="1:25" x14ac:dyDescent="0.2">
      <c r="A508" s="23">
        <f>All_Customers_Residential!A508</f>
        <v>45428</v>
      </c>
      <c r="B508" s="24">
        <f>All_Customers_Residential!B508+All_Customers_Small_Commercial!B508+All_Customers_Lighting!B508</f>
        <v>61875.983500000002</v>
      </c>
      <c r="C508" s="24">
        <f>All_Customers_Residential!C508+All_Customers_Small_Commercial!C508+All_Customers_Lighting!C508</f>
        <v>58735.660499999998</v>
      </c>
      <c r="D508" s="24">
        <f>All_Customers_Residential!D508+All_Customers_Small_Commercial!D508+All_Customers_Lighting!D508</f>
        <v>56728.829499999993</v>
      </c>
      <c r="E508" s="24">
        <f>All_Customers_Residential!E508+All_Customers_Small_Commercial!E508+All_Customers_Lighting!E508</f>
        <v>57209.374499999998</v>
      </c>
      <c r="F508" s="24">
        <f>All_Customers_Residential!F508+All_Customers_Small_Commercial!F508+All_Customers_Lighting!F508</f>
        <v>60833.517500000002</v>
      </c>
      <c r="G508" s="24">
        <f>All_Customers_Residential!G508+All_Customers_Small_Commercial!G508+All_Customers_Lighting!G508</f>
        <v>69016.316999999995</v>
      </c>
      <c r="H508" s="24">
        <f>All_Customers_Residential!H508+All_Customers_Small_Commercial!H508+All_Customers_Lighting!H508</f>
        <v>80063.954499999993</v>
      </c>
      <c r="I508" s="24">
        <f>All_Customers_Residential!I508+All_Customers_Small_Commercial!I508+All_Customers_Lighting!I508</f>
        <v>83768.39899999999</v>
      </c>
      <c r="J508" s="24">
        <f>All_Customers_Residential!J508+All_Customers_Small_Commercial!J508+All_Customers_Lighting!J508</f>
        <v>80810.161999999997</v>
      </c>
      <c r="K508" s="24">
        <f>All_Customers_Residential!K508+All_Customers_Small_Commercial!K508+All_Customers_Lighting!K508</f>
        <v>79206.229500000001</v>
      </c>
      <c r="L508" s="24">
        <f>All_Customers_Residential!L508+All_Customers_Small_Commercial!L508+All_Customers_Lighting!L508</f>
        <v>76205.589500000002</v>
      </c>
      <c r="M508" s="24">
        <f>All_Customers_Residential!M508+All_Customers_Small_Commercial!M508+All_Customers_Lighting!M508</f>
        <v>74290.63</v>
      </c>
      <c r="N508" s="24">
        <f>All_Customers_Residential!N508+All_Customers_Small_Commercial!N508+All_Customers_Lighting!N508</f>
        <v>72644.502500000002</v>
      </c>
      <c r="O508" s="24">
        <f>All_Customers_Residential!O508+All_Customers_Small_Commercial!O508+All_Customers_Lighting!O508</f>
        <v>70661.072499999995</v>
      </c>
      <c r="P508" s="24">
        <f>All_Customers_Residential!P508+All_Customers_Small_Commercial!P508+All_Customers_Lighting!P508</f>
        <v>70772.606499999994</v>
      </c>
      <c r="Q508" s="24">
        <f>All_Customers_Residential!Q508+All_Customers_Small_Commercial!Q508+All_Customers_Lighting!Q508</f>
        <v>77158.170500000007</v>
      </c>
      <c r="R508" s="24">
        <f>All_Customers_Residential!R508+All_Customers_Small_Commercial!R508+All_Customers_Lighting!R508</f>
        <v>84389.293000000005</v>
      </c>
      <c r="S508" s="24">
        <f>All_Customers_Residential!S508+All_Customers_Small_Commercial!S508+All_Customers_Lighting!S508</f>
        <v>93945.341499999995</v>
      </c>
      <c r="T508" s="24">
        <f>All_Customers_Residential!T508+All_Customers_Small_Commercial!T508+All_Customers_Lighting!T508</f>
        <v>98827.195500000002</v>
      </c>
      <c r="U508" s="24">
        <f>All_Customers_Residential!U508+All_Customers_Small_Commercial!U508+All_Customers_Lighting!U508</f>
        <v>102373.4525</v>
      </c>
      <c r="V508" s="24">
        <f>All_Customers_Residential!V508+All_Customers_Small_Commercial!V508+All_Customers_Lighting!V508</f>
        <v>103923.72300000001</v>
      </c>
      <c r="W508" s="24">
        <f>All_Customers_Residential!W508+All_Customers_Small_Commercial!W508+All_Customers_Lighting!W508</f>
        <v>93394.117500000008</v>
      </c>
      <c r="X508" s="24">
        <f>All_Customers_Residential!X508+All_Customers_Small_Commercial!X508+All_Customers_Lighting!X508</f>
        <v>79547.073499999984</v>
      </c>
      <c r="Y508" s="24">
        <f>All_Customers_Residential!Y508+All_Customers_Small_Commercial!Y508+All_Customers_Lighting!Y508</f>
        <v>68086.289499999999</v>
      </c>
    </row>
    <row r="509" spans="1:25" x14ac:dyDescent="0.2">
      <c r="A509" s="23">
        <f>All_Customers_Residential!A509</f>
        <v>45429</v>
      </c>
      <c r="B509" s="24">
        <f>All_Customers_Residential!B509+All_Customers_Small_Commercial!B509+All_Customers_Lighting!B509</f>
        <v>62624.513500000001</v>
      </c>
      <c r="C509" s="24">
        <f>All_Customers_Residential!C509+All_Customers_Small_Commercial!C509+All_Customers_Lighting!C509</f>
        <v>59002.161</v>
      </c>
      <c r="D509" s="24">
        <f>All_Customers_Residential!D509+All_Customers_Small_Commercial!D509+All_Customers_Lighting!D509</f>
        <v>57233.6495</v>
      </c>
      <c r="E509" s="24">
        <f>All_Customers_Residential!E509+All_Customers_Small_Commercial!E509+All_Customers_Lighting!E509</f>
        <v>57461.662500000006</v>
      </c>
      <c r="F509" s="24">
        <f>All_Customers_Residential!F509+All_Customers_Small_Commercial!F509+All_Customers_Lighting!F509</f>
        <v>60718.572999999997</v>
      </c>
      <c r="G509" s="24">
        <f>All_Customers_Residential!G509+All_Customers_Small_Commercial!G509+All_Customers_Lighting!G509</f>
        <v>68537.832500000004</v>
      </c>
      <c r="H509" s="24">
        <f>All_Customers_Residential!H509+All_Customers_Small_Commercial!H509+All_Customers_Lighting!H509</f>
        <v>79987.239499999996</v>
      </c>
      <c r="I509" s="24">
        <f>All_Customers_Residential!I509+All_Customers_Small_Commercial!I509+All_Customers_Lighting!I509</f>
        <v>82690.678</v>
      </c>
      <c r="J509" s="24">
        <f>All_Customers_Residential!J509+All_Customers_Small_Commercial!J509+All_Customers_Lighting!J509</f>
        <v>78031.238500000007</v>
      </c>
      <c r="K509" s="24">
        <f>All_Customers_Residential!K509+All_Customers_Small_Commercial!K509+All_Customers_Lighting!K509</f>
        <v>74919.619000000006</v>
      </c>
      <c r="L509" s="24">
        <f>All_Customers_Residential!L509+All_Customers_Small_Commercial!L509+All_Customers_Lighting!L509</f>
        <v>69546.8</v>
      </c>
      <c r="M509" s="24">
        <f>All_Customers_Residential!M509+All_Customers_Small_Commercial!M509+All_Customers_Lighting!M509</f>
        <v>69207.724499999997</v>
      </c>
      <c r="N509" s="24">
        <f>All_Customers_Residential!N509+All_Customers_Small_Commercial!N509+All_Customers_Lighting!N509</f>
        <v>69268.900999999998</v>
      </c>
      <c r="O509" s="24">
        <f>All_Customers_Residential!O509+All_Customers_Small_Commercial!O509+All_Customers_Lighting!O509</f>
        <v>69468.732999999993</v>
      </c>
      <c r="P509" s="24">
        <f>All_Customers_Residential!P509+All_Customers_Small_Commercial!P509+All_Customers_Lighting!P509</f>
        <v>72488.173500000004</v>
      </c>
      <c r="Q509" s="24">
        <f>All_Customers_Residential!Q509+All_Customers_Small_Commercial!Q509+All_Customers_Lighting!Q509</f>
        <v>75180.258999999991</v>
      </c>
      <c r="R509" s="24">
        <f>All_Customers_Residential!R509+All_Customers_Small_Commercial!R509+All_Customers_Lighting!R509</f>
        <v>83585.816000000006</v>
      </c>
      <c r="S509" s="24">
        <f>All_Customers_Residential!S509+All_Customers_Small_Commercial!S509+All_Customers_Lighting!S509</f>
        <v>90500.14</v>
      </c>
      <c r="T509" s="24">
        <f>All_Customers_Residential!T509+All_Customers_Small_Commercial!T509+All_Customers_Lighting!T509</f>
        <v>94306.69200000001</v>
      </c>
      <c r="U509" s="24">
        <f>All_Customers_Residential!U509+All_Customers_Small_Commercial!U509+All_Customers_Lighting!U509</f>
        <v>98125.939500000008</v>
      </c>
      <c r="V509" s="24">
        <f>All_Customers_Residential!V509+All_Customers_Small_Commercial!V509+All_Customers_Lighting!V509</f>
        <v>100356.1415</v>
      </c>
      <c r="W509" s="24">
        <f>All_Customers_Residential!W509+All_Customers_Small_Commercial!W509+All_Customers_Lighting!W509</f>
        <v>92323.4375</v>
      </c>
      <c r="X509" s="24">
        <f>All_Customers_Residential!X509+All_Customers_Small_Commercial!X509+All_Customers_Lighting!X509</f>
        <v>80022.135999999999</v>
      </c>
      <c r="Y509" s="24">
        <f>All_Customers_Residential!Y509+All_Customers_Small_Commercial!Y509+All_Customers_Lighting!Y509</f>
        <v>69039.756999999998</v>
      </c>
    </row>
    <row r="510" spans="1:25" x14ac:dyDescent="0.2">
      <c r="A510" s="23">
        <f>All_Customers_Residential!A510</f>
        <v>45430</v>
      </c>
      <c r="B510" s="24">
        <f>All_Customers_Residential!B510+All_Customers_Small_Commercial!B510+All_Customers_Lighting!B510</f>
        <v>62915.243499999997</v>
      </c>
      <c r="C510" s="24">
        <f>All_Customers_Residential!C510+All_Customers_Small_Commercial!C510+All_Customers_Lighting!C510</f>
        <v>59512.363499999999</v>
      </c>
      <c r="D510" s="24">
        <f>All_Customers_Residential!D510+All_Customers_Small_Commercial!D510+All_Customers_Lighting!D510</f>
        <v>57681.6705</v>
      </c>
      <c r="E510" s="24">
        <f>All_Customers_Residential!E510+All_Customers_Small_Commercial!E510+All_Customers_Lighting!E510</f>
        <v>57130.010499999997</v>
      </c>
      <c r="F510" s="24">
        <f>All_Customers_Residential!F510+All_Customers_Small_Commercial!F510+All_Customers_Lighting!F510</f>
        <v>58169.318999999996</v>
      </c>
      <c r="G510" s="24">
        <f>All_Customers_Residential!G510+All_Customers_Small_Commercial!G510+All_Customers_Lighting!G510</f>
        <v>62780.3995</v>
      </c>
      <c r="H510" s="24">
        <f>All_Customers_Residential!H510+All_Customers_Small_Commercial!H510+All_Customers_Lighting!H510</f>
        <v>68493.81</v>
      </c>
      <c r="I510" s="24">
        <f>All_Customers_Residential!I510+All_Customers_Small_Commercial!I510+All_Customers_Lighting!I510</f>
        <v>76133.415500000003</v>
      </c>
      <c r="J510" s="24">
        <f>All_Customers_Residential!J510+All_Customers_Small_Commercial!J510+All_Customers_Lighting!J510</f>
        <v>77763.055500000002</v>
      </c>
      <c r="K510" s="24">
        <f>All_Customers_Residential!K510+All_Customers_Small_Commercial!K510+All_Customers_Lighting!K510</f>
        <v>79103.814500000008</v>
      </c>
      <c r="L510" s="24">
        <f>All_Customers_Residential!L510+All_Customers_Small_Commercial!L510+All_Customers_Lighting!L510</f>
        <v>77231.448999999993</v>
      </c>
      <c r="M510" s="24">
        <f>All_Customers_Residential!M510+All_Customers_Small_Commercial!M510+All_Customers_Lighting!M510</f>
        <v>75911.520000000004</v>
      </c>
      <c r="N510" s="24">
        <f>All_Customers_Residential!N510+All_Customers_Small_Commercial!N510+All_Customers_Lighting!N510</f>
        <v>73590.686499999996</v>
      </c>
      <c r="O510" s="24">
        <f>All_Customers_Residential!O510+All_Customers_Small_Commercial!O510+All_Customers_Lighting!O510</f>
        <v>73146.473499999993</v>
      </c>
      <c r="P510" s="24">
        <f>All_Customers_Residential!P510+All_Customers_Small_Commercial!P510+All_Customers_Lighting!P510</f>
        <v>75852.999000000011</v>
      </c>
      <c r="Q510" s="24">
        <f>All_Customers_Residential!Q510+All_Customers_Small_Commercial!Q510+All_Customers_Lighting!Q510</f>
        <v>80370.0095</v>
      </c>
      <c r="R510" s="24">
        <f>All_Customers_Residential!R510+All_Customers_Small_Commercial!R510+All_Customers_Lighting!R510</f>
        <v>86618.486000000004</v>
      </c>
      <c r="S510" s="24">
        <f>All_Customers_Residential!S510+All_Customers_Small_Commercial!S510+All_Customers_Lighting!S510</f>
        <v>92288.704499999993</v>
      </c>
      <c r="T510" s="24">
        <f>All_Customers_Residential!T510+All_Customers_Small_Commercial!T510+All_Customers_Lighting!T510</f>
        <v>97125.51</v>
      </c>
      <c r="U510" s="24">
        <f>All_Customers_Residential!U510+All_Customers_Small_Commercial!U510+All_Customers_Lighting!U510</f>
        <v>98136.252000000008</v>
      </c>
      <c r="V510" s="24">
        <f>All_Customers_Residential!V510+All_Customers_Small_Commercial!V510+All_Customers_Lighting!V510</f>
        <v>99352.898499999996</v>
      </c>
      <c r="W510" s="24">
        <f>All_Customers_Residential!W510+All_Customers_Small_Commercial!W510+All_Customers_Lighting!W510</f>
        <v>89325.532999999996</v>
      </c>
      <c r="X510" s="24">
        <f>All_Customers_Residential!X510+All_Customers_Small_Commercial!X510+All_Customers_Lighting!X510</f>
        <v>78011.832999999999</v>
      </c>
      <c r="Y510" s="24">
        <f>All_Customers_Residential!Y510+All_Customers_Small_Commercial!Y510+All_Customers_Lighting!Y510</f>
        <v>67867.190499999997</v>
      </c>
    </row>
    <row r="511" spans="1:25" x14ac:dyDescent="0.2">
      <c r="A511" s="23">
        <f>All_Customers_Residential!A511</f>
        <v>45431</v>
      </c>
      <c r="B511" s="24">
        <f>All_Customers_Residential!B511+All_Customers_Small_Commercial!B511+All_Customers_Lighting!B511</f>
        <v>63771.8315</v>
      </c>
      <c r="C511" s="24">
        <f>All_Customers_Residential!C511+All_Customers_Small_Commercial!C511+All_Customers_Lighting!C511</f>
        <v>58754.513500000001</v>
      </c>
      <c r="D511" s="24">
        <f>All_Customers_Residential!D511+All_Customers_Small_Commercial!D511+All_Customers_Lighting!D511</f>
        <v>58184.925999999999</v>
      </c>
      <c r="E511" s="24">
        <f>All_Customers_Residential!E511+All_Customers_Small_Commercial!E511+All_Customers_Lighting!E511</f>
        <v>57007.777000000002</v>
      </c>
      <c r="F511" s="24">
        <f>All_Customers_Residential!F511+All_Customers_Small_Commercial!F511+All_Customers_Lighting!F511</f>
        <v>58343.252500000002</v>
      </c>
      <c r="G511" s="24">
        <f>All_Customers_Residential!G511+All_Customers_Small_Commercial!G511+All_Customers_Lighting!G511</f>
        <v>61503.279000000002</v>
      </c>
      <c r="H511" s="24">
        <f>All_Customers_Residential!H511+All_Customers_Small_Commercial!H511+All_Customers_Lighting!H511</f>
        <v>68354.203000000009</v>
      </c>
      <c r="I511" s="24">
        <f>All_Customers_Residential!I511+All_Customers_Small_Commercial!I511+All_Customers_Lighting!I511</f>
        <v>75767.195999999996</v>
      </c>
      <c r="J511" s="24">
        <f>All_Customers_Residential!J511+All_Customers_Small_Commercial!J511+All_Customers_Lighting!J511</f>
        <v>82048.356999999989</v>
      </c>
      <c r="K511" s="24">
        <f>All_Customers_Residential!K511+All_Customers_Small_Commercial!K511+All_Customers_Lighting!K511</f>
        <v>85604.2215</v>
      </c>
      <c r="L511" s="24">
        <f>All_Customers_Residential!L511+All_Customers_Small_Commercial!L511+All_Customers_Lighting!L511</f>
        <v>81767.790500000003</v>
      </c>
      <c r="M511" s="24">
        <f>All_Customers_Residential!M511+All_Customers_Small_Commercial!M511+All_Customers_Lighting!M511</f>
        <v>81461.495500000005</v>
      </c>
      <c r="N511" s="24">
        <f>All_Customers_Residential!N511+All_Customers_Small_Commercial!N511+All_Customers_Lighting!N511</f>
        <v>77473.061000000002</v>
      </c>
      <c r="O511" s="24">
        <f>All_Customers_Residential!O511+All_Customers_Small_Commercial!O511+All_Customers_Lighting!O511</f>
        <v>75611.326000000001</v>
      </c>
      <c r="P511" s="24">
        <f>All_Customers_Residential!P511+All_Customers_Small_Commercial!P511+All_Customers_Lighting!P511</f>
        <v>75251.75</v>
      </c>
      <c r="Q511" s="24">
        <f>All_Customers_Residential!Q511+All_Customers_Small_Commercial!Q511+All_Customers_Lighting!Q511</f>
        <v>78758.127999999997</v>
      </c>
      <c r="R511" s="24">
        <f>All_Customers_Residential!R511+All_Customers_Small_Commercial!R511+All_Customers_Lighting!R511</f>
        <v>85262.111000000004</v>
      </c>
      <c r="S511" s="24">
        <f>All_Customers_Residential!S511+All_Customers_Small_Commercial!S511+All_Customers_Lighting!S511</f>
        <v>93923.805500000002</v>
      </c>
      <c r="T511" s="24">
        <f>All_Customers_Residential!T511+All_Customers_Small_Commercial!T511+All_Customers_Lighting!T511</f>
        <v>100407.24649999999</v>
      </c>
      <c r="U511" s="24">
        <f>All_Customers_Residential!U511+All_Customers_Small_Commercial!U511+All_Customers_Lighting!U511</f>
        <v>103872.1155</v>
      </c>
      <c r="V511" s="24">
        <f>All_Customers_Residential!V511+All_Customers_Small_Commercial!V511+All_Customers_Lighting!V511</f>
        <v>105119.413</v>
      </c>
      <c r="W511" s="24">
        <f>All_Customers_Residential!W511+All_Customers_Small_Commercial!W511+All_Customers_Lighting!W511</f>
        <v>93452.027499999997</v>
      </c>
      <c r="X511" s="24">
        <f>All_Customers_Residential!X511+All_Customers_Small_Commercial!X511+All_Customers_Lighting!X511</f>
        <v>80554.928999999989</v>
      </c>
      <c r="Y511" s="24">
        <f>All_Customers_Residential!Y511+All_Customers_Small_Commercial!Y511+All_Customers_Lighting!Y511</f>
        <v>68539.242500000008</v>
      </c>
    </row>
    <row r="512" spans="1:25" x14ac:dyDescent="0.2">
      <c r="A512" s="23">
        <f>All_Customers_Residential!A512</f>
        <v>45432</v>
      </c>
      <c r="B512" s="24">
        <f>All_Customers_Residential!B512+All_Customers_Small_Commercial!B512+All_Customers_Lighting!B512</f>
        <v>62877.625999999997</v>
      </c>
      <c r="C512" s="24">
        <f>All_Customers_Residential!C512+All_Customers_Small_Commercial!C512+All_Customers_Lighting!C512</f>
        <v>58939.853000000003</v>
      </c>
      <c r="D512" s="24">
        <f>All_Customers_Residential!D512+All_Customers_Small_Commercial!D512+All_Customers_Lighting!D512</f>
        <v>57125.282500000008</v>
      </c>
      <c r="E512" s="24">
        <f>All_Customers_Residential!E512+All_Customers_Small_Commercial!E512+All_Customers_Lighting!E512</f>
        <v>57485.782999999996</v>
      </c>
      <c r="F512" s="24">
        <f>All_Customers_Residential!F512+All_Customers_Small_Commercial!F512+All_Customers_Lighting!F512</f>
        <v>61636.317499999997</v>
      </c>
      <c r="G512" s="24">
        <f>All_Customers_Residential!G512+All_Customers_Small_Commercial!G512+All_Customers_Lighting!G512</f>
        <v>69397.795500000007</v>
      </c>
      <c r="H512" s="24">
        <f>All_Customers_Residential!H512+All_Customers_Small_Commercial!H512+All_Customers_Lighting!H512</f>
        <v>82352.167000000001</v>
      </c>
      <c r="I512" s="24">
        <f>All_Customers_Residential!I512+All_Customers_Small_Commercial!I512+All_Customers_Lighting!I512</f>
        <v>86902.957999999999</v>
      </c>
      <c r="J512" s="24">
        <f>All_Customers_Residential!J512+All_Customers_Small_Commercial!J512+All_Customers_Lighting!J512</f>
        <v>80813.213499999998</v>
      </c>
      <c r="K512" s="24">
        <f>All_Customers_Residential!K512+All_Customers_Small_Commercial!K512+All_Customers_Lighting!K512</f>
        <v>78265.804000000004</v>
      </c>
      <c r="L512" s="24">
        <f>All_Customers_Residential!L512+All_Customers_Small_Commercial!L512+All_Customers_Lighting!L512</f>
        <v>73866.430000000008</v>
      </c>
      <c r="M512" s="24">
        <f>All_Customers_Residential!M512+All_Customers_Small_Commercial!M512+All_Customers_Lighting!M512</f>
        <v>70271.505000000005</v>
      </c>
      <c r="N512" s="24">
        <f>All_Customers_Residential!N512+All_Customers_Small_Commercial!N512+All_Customers_Lighting!N512</f>
        <v>71476.59150000001</v>
      </c>
      <c r="O512" s="24">
        <f>All_Customers_Residential!O512+All_Customers_Small_Commercial!O512+All_Customers_Lighting!O512</f>
        <v>68331.378499999992</v>
      </c>
      <c r="P512" s="24">
        <f>All_Customers_Residential!P512+All_Customers_Small_Commercial!P512+All_Customers_Lighting!P512</f>
        <v>65513.288499999995</v>
      </c>
      <c r="Q512" s="24">
        <f>All_Customers_Residential!Q512+All_Customers_Small_Commercial!Q512+All_Customers_Lighting!Q512</f>
        <v>69989.600000000006</v>
      </c>
      <c r="R512" s="24">
        <f>All_Customers_Residential!R512+All_Customers_Small_Commercial!R512+All_Customers_Lighting!R512</f>
        <v>77353.714999999997</v>
      </c>
      <c r="S512" s="24">
        <f>All_Customers_Residential!S512+All_Customers_Small_Commercial!S512+All_Customers_Lighting!S512</f>
        <v>89539.612999999998</v>
      </c>
      <c r="T512" s="24">
        <f>All_Customers_Residential!T512+All_Customers_Small_Commercial!T512+All_Customers_Lighting!T512</f>
        <v>98133.095000000001</v>
      </c>
      <c r="U512" s="24">
        <f>All_Customers_Residential!U512+All_Customers_Small_Commercial!U512+All_Customers_Lighting!U512</f>
        <v>102201.73849999999</v>
      </c>
      <c r="V512" s="24">
        <f>All_Customers_Residential!V512+All_Customers_Small_Commercial!V512+All_Customers_Lighting!V512</f>
        <v>104651.101</v>
      </c>
      <c r="W512" s="24">
        <f>All_Customers_Residential!W512+All_Customers_Small_Commercial!W512+All_Customers_Lighting!W512</f>
        <v>93269.712</v>
      </c>
      <c r="X512" s="24">
        <f>All_Customers_Residential!X512+All_Customers_Small_Commercial!X512+All_Customers_Lighting!X512</f>
        <v>78871.213000000003</v>
      </c>
      <c r="Y512" s="24">
        <f>All_Customers_Residential!Y512+All_Customers_Small_Commercial!Y512+All_Customers_Lighting!Y512</f>
        <v>68413.010999999999</v>
      </c>
    </row>
    <row r="513" spans="1:25" x14ac:dyDescent="0.2">
      <c r="A513" s="23">
        <f>All_Customers_Residential!A513</f>
        <v>45433</v>
      </c>
      <c r="B513" s="24">
        <f>All_Customers_Residential!B513+All_Customers_Small_Commercial!B513+All_Customers_Lighting!B513</f>
        <v>62381.368499999997</v>
      </c>
      <c r="C513" s="24">
        <f>All_Customers_Residential!C513+All_Customers_Small_Commercial!C513+All_Customers_Lighting!C513</f>
        <v>59677.402999999998</v>
      </c>
      <c r="D513" s="24">
        <f>All_Customers_Residential!D513+All_Customers_Small_Commercial!D513+All_Customers_Lighting!D513</f>
        <v>57775.624499999998</v>
      </c>
      <c r="E513" s="24">
        <f>All_Customers_Residential!E513+All_Customers_Small_Commercial!E513+All_Customers_Lighting!E513</f>
        <v>58636.8125</v>
      </c>
      <c r="F513" s="24">
        <f>All_Customers_Residential!F513+All_Customers_Small_Commercial!F513+All_Customers_Lighting!F513</f>
        <v>62537.566500000001</v>
      </c>
      <c r="G513" s="24">
        <f>All_Customers_Residential!G513+All_Customers_Small_Commercial!G513+All_Customers_Lighting!G513</f>
        <v>69678.844499999992</v>
      </c>
      <c r="H513" s="24">
        <f>All_Customers_Residential!H513+All_Customers_Small_Commercial!H513+All_Customers_Lighting!H513</f>
        <v>83141.019500000009</v>
      </c>
      <c r="I513" s="24">
        <f>All_Customers_Residential!I513+All_Customers_Small_Commercial!I513+All_Customers_Lighting!I513</f>
        <v>86529.388000000006</v>
      </c>
      <c r="J513" s="24">
        <f>All_Customers_Residential!J513+All_Customers_Small_Commercial!J513+All_Customers_Lighting!J513</f>
        <v>80566.206999999995</v>
      </c>
      <c r="K513" s="24">
        <f>All_Customers_Residential!K513+All_Customers_Small_Commercial!K513+All_Customers_Lighting!K513</f>
        <v>74303.719500000007</v>
      </c>
      <c r="L513" s="24">
        <f>All_Customers_Residential!L513+All_Customers_Small_Commercial!L513+All_Customers_Lighting!L513</f>
        <v>70256.251000000004</v>
      </c>
      <c r="M513" s="24">
        <f>All_Customers_Residential!M513+All_Customers_Small_Commercial!M513+All_Customers_Lighting!M513</f>
        <v>70970.658500000005</v>
      </c>
      <c r="N513" s="24">
        <f>All_Customers_Residential!N513+All_Customers_Small_Commercial!N513+All_Customers_Lighting!N513</f>
        <v>70183.898000000001</v>
      </c>
      <c r="O513" s="24">
        <f>All_Customers_Residential!O513+All_Customers_Small_Commercial!O513+All_Customers_Lighting!O513</f>
        <v>69194.77900000001</v>
      </c>
      <c r="P513" s="24">
        <f>All_Customers_Residential!P513+All_Customers_Small_Commercial!P513+All_Customers_Lighting!P513</f>
        <v>69777.963000000003</v>
      </c>
      <c r="Q513" s="24">
        <f>All_Customers_Residential!Q513+All_Customers_Small_Commercial!Q513+All_Customers_Lighting!Q513</f>
        <v>75341.371499999994</v>
      </c>
      <c r="R513" s="24">
        <f>All_Customers_Residential!R513+All_Customers_Small_Commercial!R513+All_Customers_Lighting!R513</f>
        <v>84840.728999999992</v>
      </c>
      <c r="S513" s="24">
        <f>All_Customers_Residential!S513+All_Customers_Small_Commercial!S513+All_Customers_Lighting!S513</f>
        <v>96328.594000000012</v>
      </c>
      <c r="T513" s="24">
        <f>All_Customers_Residential!T513+All_Customers_Small_Commercial!T513+All_Customers_Lighting!T513</f>
        <v>102720.87699999999</v>
      </c>
      <c r="U513" s="24">
        <f>All_Customers_Residential!U513+All_Customers_Small_Commercial!U513+All_Customers_Lighting!U513</f>
        <v>106023.9785</v>
      </c>
      <c r="V513" s="24">
        <f>All_Customers_Residential!V513+All_Customers_Small_Commercial!V513+All_Customers_Lighting!V513</f>
        <v>106967.00199999999</v>
      </c>
      <c r="W513" s="24">
        <f>All_Customers_Residential!W513+All_Customers_Small_Commercial!W513+All_Customers_Lighting!W513</f>
        <v>96081.898000000001</v>
      </c>
      <c r="X513" s="24">
        <f>All_Customers_Residential!X513+All_Customers_Small_Commercial!X513+All_Customers_Lighting!X513</f>
        <v>81132.460500000001</v>
      </c>
      <c r="Y513" s="24">
        <f>All_Customers_Residential!Y513+All_Customers_Small_Commercial!Y513+All_Customers_Lighting!Y513</f>
        <v>69982.557499999995</v>
      </c>
    </row>
    <row r="514" spans="1:25" x14ac:dyDescent="0.2">
      <c r="A514" s="23">
        <f>All_Customers_Residential!A514</f>
        <v>45434</v>
      </c>
      <c r="B514" s="24">
        <f>All_Customers_Residential!B514+All_Customers_Small_Commercial!B514+All_Customers_Lighting!B514</f>
        <v>64480.794000000002</v>
      </c>
      <c r="C514" s="24">
        <f>All_Customers_Residential!C514+All_Customers_Small_Commercial!C514+All_Customers_Lighting!C514</f>
        <v>59161.325499999999</v>
      </c>
      <c r="D514" s="24">
        <f>All_Customers_Residential!D514+All_Customers_Small_Commercial!D514+All_Customers_Lighting!D514</f>
        <v>58981.584500000004</v>
      </c>
      <c r="E514" s="24">
        <f>All_Customers_Residential!E514+All_Customers_Small_Commercial!E514+All_Customers_Lighting!E514</f>
        <v>58523.939000000006</v>
      </c>
      <c r="F514" s="24">
        <f>All_Customers_Residential!F514+All_Customers_Small_Commercial!F514+All_Customers_Lighting!F514</f>
        <v>62176.238499999999</v>
      </c>
      <c r="G514" s="24">
        <f>All_Customers_Residential!G514+All_Customers_Small_Commercial!G514+All_Customers_Lighting!G514</f>
        <v>69996.083999999988</v>
      </c>
      <c r="H514" s="24">
        <f>All_Customers_Residential!H514+All_Customers_Small_Commercial!H514+All_Customers_Lighting!H514</f>
        <v>83445.57650000001</v>
      </c>
      <c r="I514" s="24">
        <f>All_Customers_Residential!I514+All_Customers_Small_Commercial!I514+All_Customers_Lighting!I514</f>
        <v>90214.434500000003</v>
      </c>
      <c r="J514" s="24">
        <f>All_Customers_Residential!J514+All_Customers_Small_Commercial!J514+All_Customers_Lighting!J514</f>
        <v>87830.922999999995</v>
      </c>
      <c r="K514" s="24">
        <f>All_Customers_Residential!K514+All_Customers_Small_Commercial!K514+All_Customers_Lighting!K514</f>
        <v>84905.708000000013</v>
      </c>
      <c r="L514" s="24">
        <f>All_Customers_Residential!L514+All_Customers_Small_Commercial!L514+All_Customers_Lighting!L514</f>
        <v>81397.035499999998</v>
      </c>
      <c r="M514" s="24">
        <f>All_Customers_Residential!M514+All_Customers_Small_Commercial!M514+All_Customers_Lighting!M514</f>
        <v>77136.6345</v>
      </c>
      <c r="N514" s="24">
        <f>All_Customers_Residential!N514+All_Customers_Small_Commercial!N514+All_Customers_Lighting!N514</f>
        <v>76095.229500000001</v>
      </c>
      <c r="O514" s="24">
        <f>All_Customers_Residential!O514+All_Customers_Small_Commercial!O514+All_Customers_Lighting!O514</f>
        <v>77370.062000000005</v>
      </c>
      <c r="P514" s="24">
        <f>All_Customers_Residential!P514+All_Customers_Small_Commercial!P514+All_Customers_Lighting!P514</f>
        <v>81907.443499999994</v>
      </c>
      <c r="Q514" s="24">
        <f>All_Customers_Residential!Q514+All_Customers_Small_Commercial!Q514+All_Customers_Lighting!Q514</f>
        <v>84699.616999999998</v>
      </c>
      <c r="R514" s="24">
        <f>All_Customers_Residential!R514+All_Customers_Small_Commercial!R514+All_Customers_Lighting!R514</f>
        <v>92409.465500000006</v>
      </c>
      <c r="S514" s="24">
        <f>All_Customers_Residential!S514+All_Customers_Small_Commercial!S514+All_Customers_Lighting!S514</f>
        <v>100176.88699999999</v>
      </c>
      <c r="T514" s="24">
        <f>All_Customers_Residential!T514+All_Customers_Small_Commercial!T514+All_Customers_Lighting!T514</f>
        <v>110940.292</v>
      </c>
      <c r="U514" s="24">
        <f>All_Customers_Residential!U514+All_Customers_Small_Commercial!U514+All_Customers_Lighting!U514</f>
        <v>114749.4335</v>
      </c>
      <c r="V514" s="24">
        <f>All_Customers_Residential!V514+All_Customers_Small_Commercial!V514+All_Customers_Lighting!V514</f>
        <v>117042.23799999998</v>
      </c>
      <c r="W514" s="24">
        <f>All_Customers_Residential!W514+All_Customers_Small_Commercial!W514+All_Customers_Lighting!W514</f>
        <v>105458.57400000001</v>
      </c>
      <c r="X514" s="24">
        <f>All_Customers_Residential!X514+All_Customers_Small_Commercial!X514+All_Customers_Lighting!X514</f>
        <v>88543.702499999999</v>
      </c>
      <c r="Y514" s="24">
        <f>All_Customers_Residential!Y514+All_Customers_Small_Commercial!Y514+All_Customers_Lighting!Y514</f>
        <v>75678.177500000005</v>
      </c>
    </row>
    <row r="515" spans="1:25" x14ac:dyDescent="0.2">
      <c r="A515" s="23">
        <f>All_Customers_Residential!A515</f>
        <v>45435</v>
      </c>
      <c r="B515" s="24">
        <f>All_Customers_Residential!B515+All_Customers_Small_Commercial!B515+All_Customers_Lighting!B515</f>
        <v>67997.580499999996</v>
      </c>
      <c r="C515" s="24">
        <f>All_Customers_Residential!C515+All_Customers_Small_Commercial!C515+All_Customers_Lighting!C515</f>
        <v>64097.792499999996</v>
      </c>
      <c r="D515" s="24">
        <f>All_Customers_Residential!D515+All_Customers_Small_Commercial!D515+All_Customers_Lighting!D515</f>
        <v>61025.902499999997</v>
      </c>
      <c r="E515" s="24">
        <f>All_Customers_Residential!E515+All_Customers_Small_Commercial!E515+All_Customers_Lighting!E515</f>
        <v>61737.699500000002</v>
      </c>
      <c r="F515" s="24">
        <f>All_Customers_Residential!F515+All_Customers_Small_Commercial!F515+All_Customers_Lighting!F515</f>
        <v>63220.097499999996</v>
      </c>
      <c r="G515" s="24">
        <f>All_Customers_Residential!G515+All_Customers_Small_Commercial!G515+All_Customers_Lighting!G515</f>
        <v>71862.51400000001</v>
      </c>
      <c r="H515" s="24">
        <f>All_Customers_Residential!H515+All_Customers_Small_Commercial!H515+All_Customers_Lighting!H515</f>
        <v>83220.302499999991</v>
      </c>
      <c r="I515" s="24">
        <f>All_Customers_Residential!I515+All_Customers_Small_Commercial!I515+All_Customers_Lighting!I515</f>
        <v>87788.487500000003</v>
      </c>
      <c r="J515" s="24">
        <f>All_Customers_Residential!J515+All_Customers_Small_Commercial!J515+All_Customers_Lighting!J515</f>
        <v>84078.474499999997</v>
      </c>
      <c r="K515" s="24">
        <f>All_Customers_Residential!K515+All_Customers_Small_Commercial!K515+All_Customers_Lighting!K515</f>
        <v>85398.379499999995</v>
      </c>
      <c r="L515" s="24">
        <f>All_Customers_Residential!L515+All_Customers_Small_Commercial!L515+All_Customers_Lighting!L515</f>
        <v>84096.406500000012</v>
      </c>
      <c r="M515" s="24">
        <f>All_Customers_Residential!M515+All_Customers_Small_Commercial!M515+All_Customers_Lighting!M515</f>
        <v>81237.421000000002</v>
      </c>
      <c r="N515" s="24">
        <f>All_Customers_Residential!N515+All_Customers_Small_Commercial!N515+All_Customers_Lighting!N515</f>
        <v>82410.612999999998</v>
      </c>
      <c r="O515" s="24">
        <f>All_Customers_Residential!O515+All_Customers_Small_Commercial!O515+All_Customers_Lighting!O515</f>
        <v>84236.304000000004</v>
      </c>
      <c r="P515" s="24">
        <f>All_Customers_Residential!P515+All_Customers_Small_Commercial!P515+All_Customers_Lighting!P515</f>
        <v>89863.644</v>
      </c>
      <c r="Q515" s="24">
        <f>All_Customers_Residential!Q515+All_Customers_Small_Commercial!Q515+All_Customers_Lighting!Q515</f>
        <v>95387.006999999998</v>
      </c>
      <c r="R515" s="24">
        <f>All_Customers_Residential!R515+All_Customers_Small_Commercial!R515+All_Customers_Lighting!R515</f>
        <v>97820.218999999997</v>
      </c>
      <c r="S515" s="24">
        <f>All_Customers_Residential!S515+All_Customers_Small_Commercial!S515+All_Customers_Lighting!S515</f>
        <v>98661.151500000007</v>
      </c>
      <c r="T515" s="24">
        <f>All_Customers_Residential!T515+All_Customers_Small_Commercial!T515+All_Customers_Lighting!T515</f>
        <v>104279.387</v>
      </c>
      <c r="U515" s="24">
        <f>All_Customers_Residential!U515+All_Customers_Small_Commercial!U515+All_Customers_Lighting!U515</f>
        <v>107485.78450000001</v>
      </c>
      <c r="V515" s="24">
        <f>All_Customers_Residential!V515+All_Customers_Small_Commercial!V515+All_Customers_Lighting!V515</f>
        <v>110348.76</v>
      </c>
      <c r="W515" s="24">
        <f>All_Customers_Residential!W515+All_Customers_Small_Commercial!W515+All_Customers_Lighting!W515</f>
        <v>99767.95150000001</v>
      </c>
      <c r="X515" s="24">
        <f>All_Customers_Residential!X515+All_Customers_Small_Commercial!X515+All_Customers_Lighting!X515</f>
        <v>85720.700500000006</v>
      </c>
      <c r="Y515" s="24">
        <f>All_Customers_Residential!Y515+All_Customers_Small_Commercial!Y515+All_Customers_Lighting!Y515</f>
        <v>72731.939500000008</v>
      </c>
    </row>
    <row r="516" spans="1:25" x14ac:dyDescent="0.2">
      <c r="A516" s="23">
        <f>All_Customers_Residential!A516</f>
        <v>45436</v>
      </c>
      <c r="B516" s="24">
        <f>All_Customers_Residential!B516+All_Customers_Small_Commercial!B516+All_Customers_Lighting!B516</f>
        <v>65722.414999999994</v>
      </c>
      <c r="C516" s="24">
        <f>All_Customers_Residential!C516+All_Customers_Small_Commercial!C516+All_Customers_Lighting!C516</f>
        <v>62152.714</v>
      </c>
      <c r="D516" s="24">
        <f>All_Customers_Residential!D516+All_Customers_Small_Commercial!D516+All_Customers_Lighting!D516</f>
        <v>60316.189499999993</v>
      </c>
      <c r="E516" s="24">
        <f>All_Customers_Residential!E516+All_Customers_Small_Commercial!E516+All_Customers_Lighting!E516</f>
        <v>59815.5435</v>
      </c>
      <c r="F516" s="24">
        <f>All_Customers_Residential!F516+All_Customers_Small_Commercial!F516+All_Customers_Lighting!F516</f>
        <v>63111.482000000004</v>
      </c>
      <c r="G516" s="24">
        <f>All_Customers_Residential!G516+All_Customers_Small_Commercial!G516+All_Customers_Lighting!G516</f>
        <v>68756.074000000008</v>
      </c>
      <c r="H516" s="24">
        <f>All_Customers_Residential!H516+All_Customers_Small_Commercial!H516+All_Customers_Lighting!H516</f>
        <v>80582.842000000004</v>
      </c>
      <c r="I516" s="24">
        <f>All_Customers_Residential!I516+All_Customers_Small_Commercial!I516+All_Customers_Lighting!I516</f>
        <v>85162.766000000003</v>
      </c>
      <c r="J516" s="24">
        <f>All_Customers_Residential!J516+All_Customers_Small_Commercial!J516+All_Customers_Lighting!J516</f>
        <v>80641.142500000002</v>
      </c>
      <c r="K516" s="24">
        <f>All_Customers_Residential!K516+All_Customers_Small_Commercial!K516+All_Customers_Lighting!K516</f>
        <v>77774.488499999992</v>
      </c>
      <c r="L516" s="24">
        <f>All_Customers_Residential!L516+All_Customers_Small_Commercial!L516+All_Customers_Lighting!L516</f>
        <v>75547.89</v>
      </c>
      <c r="M516" s="24">
        <f>All_Customers_Residential!M516+All_Customers_Small_Commercial!M516+All_Customers_Lighting!M516</f>
        <v>77867.454500000007</v>
      </c>
      <c r="N516" s="24">
        <f>All_Customers_Residential!N516+All_Customers_Small_Commercial!N516+All_Customers_Lighting!N516</f>
        <v>78655.324500000002</v>
      </c>
      <c r="O516" s="24">
        <f>All_Customers_Residential!O516+All_Customers_Small_Commercial!O516+All_Customers_Lighting!O516</f>
        <v>82703.470499999996</v>
      </c>
      <c r="P516" s="24">
        <f>All_Customers_Residential!P516+All_Customers_Small_Commercial!P516+All_Customers_Lighting!P516</f>
        <v>78130.875499999995</v>
      </c>
      <c r="Q516" s="24">
        <f>All_Customers_Residential!Q516+All_Customers_Small_Commercial!Q516+All_Customers_Lighting!Q516</f>
        <v>81408.159499999994</v>
      </c>
      <c r="R516" s="24">
        <f>All_Customers_Residential!R516+All_Customers_Small_Commercial!R516+All_Customers_Lighting!R516</f>
        <v>88789.632499999992</v>
      </c>
      <c r="S516" s="24">
        <f>All_Customers_Residential!S516+All_Customers_Small_Commercial!S516+All_Customers_Lighting!S516</f>
        <v>94389.855500000005</v>
      </c>
      <c r="T516" s="24">
        <f>All_Customers_Residential!T516+All_Customers_Small_Commercial!T516+All_Customers_Lighting!T516</f>
        <v>99427.682499999995</v>
      </c>
      <c r="U516" s="24">
        <f>All_Customers_Residential!U516+All_Customers_Small_Commercial!U516+All_Customers_Lighting!U516</f>
        <v>101161.58750000001</v>
      </c>
      <c r="V516" s="24">
        <f>All_Customers_Residential!V516+All_Customers_Small_Commercial!V516+All_Customers_Lighting!V516</f>
        <v>103861.92650000002</v>
      </c>
      <c r="W516" s="24">
        <f>All_Customers_Residential!W516+All_Customers_Small_Commercial!W516+All_Customers_Lighting!W516</f>
        <v>94739.067999999985</v>
      </c>
      <c r="X516" s="24">
        <f>All_Customers_Residential!X516+All_Customers_Small_Commercial!X516+All_Customers_Lighting!X516</f>
        <v>81158.438999999998</v>
      </c>
      <c r="Y516" s="24">
        <f>All_Customers_Residential!Y516+All_Customers_Small_Commercial!Y516+All_Customers_Lighting!Y516</f>
        <v>70734.340500000006</v>
      </c>
    </row>
    <row r="517" spans="1:25" x14ac:dyDescent="0.2">
      <c r="A517" s="23">
        <f>All_Customers_Residential!A517</f>
        <v>45437</v>
      </c>
      <c r="B517" s="24">
        <f>All_Customers_Residential!B517+All_Customers_Small_Commercial!B517+All_Customers_Lighting!B517</f>
        <v>65022.954500000007</v>
      </c>
      <c r="C517" s="24">
        <f>All_Customers_Residential!C517+All_Customers_Small_Commercial!C517+All_Customers_Lighting!C517</f>
        <v>59815.247499999998</v>
      </c>
      <c r="D517" s="24">
        <f>All_Customers_Residential!D517+All_Customers_Small_Commercial!D517+All_Customers_Lighting!D517</f>
        <v>59002.887499999997</v>
      </c>
      <c r="E517" s="24">
        <f>All_Customers_Residential!E517+All_Customers_Small_Commercial!E517+All_Customers_Lighting!E517</f>
        <v>57996.648499999996</v>
      </c>
      <c r="F517" s="24">
        <f>All_Customers_Residential!F517+All_Customers_Small_Commercial!F517+All_Customers_Lighting!F517</f>
        <v>59576.759500000007</v>
      </c>
      <c r="G517" s="24">
        <f>All_Customers_Residential!G517+All_Customers_Small_Commercial!G517+All_Customers_Lighting!G517</f>
        <v>62790.767500000002</v>
      </c>
      <c r="H517" s="24">
        <f>All_Customers_Residential!H517+All_Customers_Small_Commercial!H517+All_Customers_Lighting!H517</f>
        <v>69033.542000000001</v>
      </c>
      <c r="I517" s="24">
        <f>All_Customers_Residential!I517+All_Customers_Small_Commercial!I517+All_Customers_Lighting!I517</f>
        <v>72644.155499999993</v>
      </c>
      <c r="J517" s="24">
        <f>All_Customers_Residential!J517+All_Customers_Small_Commercial!J517+All_Customers_Lighting!J517</f>
        <v>72079.5245</v>
      </c>
      <c r="K517" s="24">
        <f>All_Customers_Residential!K517+All_Customers_Small_Commercial!K517+All_Customers_Lighting!K517</f>
        <v>70797.065499999997</v>
      </c>
      <c r="L517" s="24">
        <f>All_Customers_Residential!L517+All_Customers_Small_Commercial!L517+All_Customers_Lighting!L517</f>
        <v>68571.327000000005</v>
      </c>
      <c r="M517" s="24">
        <f>All_Customers_Residential!M517+All_Customers_Small_Commercial!M517+All_Customers_Lighting!M517</f>
        <v>67691.607000000004</v>
      </c>
      <c r="N517" s="24">
        <f>All_Customers_Residential!N517+All_Customers_Small_Commercial!N517+All_Customers_Lighting!N517</f>
        <v>66447.736000000004</v>
      </c>
      <c r="O517" s="24">
        <f>All_Customers_Residential!O517+All_Customers_Small_Commercial!O517+All_Customers_Lighting!O517</f>
        <v>65632.724499999997</v>
      </c>
      <c r="P517" s="24">
        <f>All_Customers_Residential!P517+All_Customers_Small_Commercial!P517+All_Customers_Lighting!P517</f>
        <v>65534.175000000003</v>
      </c>
      <c r="Q517" s="24">
        <f>All_Customers_Residential!Q517+All_Customers_Small_Commercial!Q517+All_Customers_Lighting!Q517</f>
        <v>68814.678</v>
      </c>
      <c r="R517" s="24">
        <f>All_Customers_Residential!R517+All_Customers_Small_Commercial!R517+All_Customers_Lighting!R517</f>
        <v>78725.1875</v>
      </c>
      <c r="S517" s="24">
        <f>All_Customers_Residential!S517+All_Customers_Small_Commercial!S517+All_Customers_Lighting!S517</f>
        <v>87659.117500000008</v>
      </c>
      <c r="T517" s="24">
        <f>All_Customers_Residential!T517+All_Customers_Small_Commercial!T517+All_Customers_Lighting!T517</f>
        <v>96578.373000000007</v>
      </c>
      <c r="U517" s="24">
        <f>All_Customers_Residential!U517+All_Customers_Small_Commercial!U517+All_Customers_Lighting!U517</f>
        <v>100505.7935</v>
      </c>
      <c r="V517" s="24">
        <f>All_Customers_Residential!V517+All_Customers_Small_Commercial!V517+All_Customers_Lighting!V517</f>
        <v>101960.7705</v>
      </c>
      <c r="W517" s="24">
        <f>All_Customers_Residential!W517+All_Customers_Small_Commercial!W517+All_Customers_Lighting!W517</f>
        <v>94488.542499999996</v>
      </c>
      <c r="X517" s="24">
        <f>All_Customers_Residential!X517+All_Customers_Small_Commercial!X517+All_Customers_Lighting!X517</f>
        <v>82007.611999999994</v>
      </c>
      <c r="Y517" s="24">
        <f>All_Customers_Residential!Y517+All_Customers_Small_Commercial!Y517+All_Customers_Lighting!Y517</f>
        <v>71587.313499999989</v>
      </c>
    </row>
    <row r="518" spans="1:25" x14ac:dyDescent="0.2">
      <c r="A518" s="23">
        <f>All_Customers_Residential!A518</f>
        <v>45438</v>
      </c>
      <c r="B518" s="24">
        <f>All_Customers_Residential!B518+All_Customers_Small_Commercial!B518+All_Customers_Lighting!B518</f>
        <v>64273.135000000002</v>
      </c>
      <c r="C518" s="24">
        <f>All_Customers_Residential!C518+All_Customers_Small_Commercial!C518+All_Customers_Lighting!C518</f>
        <v>60789.068999999996</v>
      </c>
      <c r="D518" s="24">
        <f>All_Customers_Residential!D518+All_Customers_Small_Commercial!D518+All_Customers_Lighting!D518</f>
        <v>58535.717000000004</v>
      </c>
      <c r="E518" s="24">
        <f>All_Customers_Residential!E518+All_Customers_Small_Commercial!E518+All_Customers_Lighting!E518</f>
        <v>58197.024000000005</v>
      </c>
      <c r="F518" s="24">
        <f>All_Customers_Residential!F518+All_Customers_Small_Commercial!F518+All_Customers_Lighting!F518</f>
        <v>58262.856500000002</v>
      </c>
      <c r="G518" s="24">
        <f>All_Customers_Residential!G518+All_Customers_Small_Commercial!G518+All_Customers_Lighting!G518</f>
        <v>61931.427500000005</v>
      </c>
      <c r="H518" s="24">
        <f>All_Customers_Residential!H518+All_Customers_Small_Commercial!H518+All_Customers_Lighting!H518</f>
        <v>67296.448499999999</v>
      </c>
      <c r="I518" s="24">
        <f>All_Customers_Residential!I518+All_Customers_Small_Commercial!I518+All_Customers_Lighting!I518</f>
        <v>74184.952499999999</v>
      </c>
      <c r="J518" s="24">
        <f>All_Customers_Residential!J518+All_Customers_Small_Commercial!J518+All_Customers_Lighting!J518</f>
        <v>76090.914000000004</v>
      </c>
      <c r="K518" s="24">
        <f>All_Customers_Residential!K518+All_Customers_Small_Commercial!K518+All_Customers_Lighting!K518</f>
        <v>78281.027499999997</v>
      </c>
      <c r="L518" s="24">
        <f>All_Customers_Residential!L518+All_Customers_Small_Commercial!L518+All_Customers_Lighting!L518</f>
        <v>77254.077000000005</v>
      </c>
      <c r="M518" s="24">
        <f>All_Customers_Residential!M518+All_Customers_Small_Commercial!M518+All_Customers_Lighting!M518</f>
        <v>77494.346000000005</v>
      </c>
      <c r="N518" s="24">
        <f>All_Customers_Residential!N518+All_Customers_Small_Commercial!N518+All_Customers_Lighting!N518</f>
        <v>70715.079499999993</v>
      </c>
      <c r="O518" s="24">
        <f>All_Customers_Residential!O518+All_Customers_Small_Commercial!O518+All_Customers_Lighting!O518</f>
        <v>70981.351999999999</v>
      </c>
      <c r="P518" s="24">
        <f>All_Customers_Residential!P518+All_Customers_Small_Commercial!P518+All_Customers_Lighting!P518</f>
        <v>71797.027499999997</v>
      </c>
      <c r="Q518" s="24">
        <f>All_Customers_Residential!Q518+All_Customers_Small_Commercial!Q518+All_Customers_Lighting!Q518</f>
        <v>75787.674999999988</v>
      </c>
      <c r="R518" s="24">
        <f>All_Customers_Residential!R518+All_Customers_Small_Commercial!R518+All_Customers_Lighting!R518</f>
        <v>80628.073499999999</v>
      </c>
      <c r="S518" s="24">
        <f>All_Customers_Residential!S518+All_Customers_Small_Commercial!S518+All_Customers_Lighting!S518</f>
        <v>89389.402000000002</v>
      </c>
      <c r="T518" s="24">
        <f>All_Customers_Residential!T518+All_Customers_Small_Commercial!T518+All_Customers_Lighting!T518</f>
        <v>98463.92</v>
      </c>
      <c r="U518" s="24">
        <f>All_Customers_Residential!U518+All_Customers_Small_Commercial!U518+All_Customers_Lighting!U518</f>
        <v>101128.057</v>
      </c>
      <c r="V518" s="24">
        <f>All_Customers_Residential!V518+All_Customers_Small_Commercial!V518+All_Customers_Lighting!V518</f>
        <v>102531.1315</v>
      </c>
      <c r="W518" s="24">
        <f>All_Customers_Residential!W518+All_Customers_Small_Commercial!W518+All_Customers_Lighting!W518</f>
        <v>94985.108999999982</v>
      </c>
      <c r="X518" s="24">
        <f>All_Customers_Residential!X518+All_Customers_Small_Commercial!X518+All_Customers_Lighting!X518</f>
        <v>82726.051999999996</v>
      </c>
      <c r="Y518" s="24">
        <f>All_Customers_Residential!Y518+All_Customers_Small_Commercial!Y518+All_Customers_Lighting!Y518</f>
        <v>71294.9565</v>
      </c>
    </row>
    <row r="519" spans="1:25" x14ac:dyDescent="0.2">
      <c r="A519" s="23">
        <f>All_Customers_Residential!A519</f>
        <v>45439</v>
      </c>
      <c r="B519" s="24">
        <f>All_Customers_Residential!B519+All_Customers_Small_Commercial!B519+All_Customers_Lighting!B519</f>
        <v>65043.578000000001</v>
      </c>
      <c r="C519" s="24">
        <f>All_Customers_Residential!C519+All_Customers_Small_Commercial!C519+All_Customers_Lighting!C519</f>
        <v>59866.957500000004</v>
      </c>
      <c r="D519" s="24">
        <f>All_Customers_Residential!D519+All_Customers_Small_Commercial!D519+All_Customers_Lighting!D519</f>
        <v>58827.813999999998</v>
      </c>
      <c r="E519" s="24">
        <f>All_Customers_Residential!E519+All_Customers_Small_Commercial!E519+All_Customers_Lighting!E519</f>
        <v>58169.548500000004</v>
      </c>
      <c r="F519" s="24">
        <f>All_Customers_Residential!F519+All_Customers_Small_Commercial!F519+All_Customers_Lighting!F519</f>
        <v>59783.546499999997</v>
      </c>
      <c r="G519" s="24">
        <f>All_Customers_Residential!G519+All_Customers_Small_Commercial!G519+All_Customers_Lighting!G519</f>
        <v>63452.7575</v>
      </c>
      <c r="H519" s="24">
        <f>All_Customers_Residential!H519+All_Customers_Small_Commercial!H519+All_Customers_Lighting!H519</f>
        <v>69774.505000000005</v>
      </c>
      <c r="I519" s="24">
        <f>All_Customers_Residential!I519+All_Customers_Small_Commercial!I519+All_Customers_Lighting!I519</f>
        <v>79110.665500000003</v>
      </c>
      <c r="J519" s="24">
        <f>All_Customers_Residential!J519+All_Customers_Small_Commercial!J519+All_Customers_Lighting!J519</f>
        <v>84265.569499999998</v>
      </c>
      <c r="K519" s="24">
        <f>All_Customers_Residential!K519+All_Customers_Small_Commercial!K519+All_Customers_Lighting!K519</f>
        <v>89674.925499999998</v>
      </c>
      <c r="L519" s="24">
        <f>All_Customers_Residential!L519+All_Customers_Small_Commercial!L519+All_Customers_Lighting!L519</f>
        <v>91788.477499999994</v>
      </c>
      <c r="M519" s="24">
        <f>All_Customers_Residential!M519+All_Customers_Small_Commercial!M519+All_Customers_Lighting!M519</f>
        <v>92251.501500000013</v>
      </c>
      <c r="N519" s="24">
        <f>All_Customers_Residential!N519+All_Customers_Small_Commercial!N519+All_Customers_Lighting!N519</f>
        <v>86368.453500000003</v>
      </c>
      <c r="O519" s="24">
        <f>All_Customers_Residential!O519+All_Customers_Small_Commercial!O519+All_Customers_Lighting!O519</f>
        <v>86627.700500000006</v>
      </c>
      <c r="P519" s="24">
        <f>All_Customers_Residential!P519+All_Customers_Small_Commercial!P519+All_Customers_Lighting!P519</f>
        <v>84626.853999999992</v>
      </c>
      <c r="Q519" s="24">
        <f>All_Customers_Residential!Q519+All_Customers_Small_Commercial!Q519+All_Customers_Lighting!Q519</f>
        <v>88814.705499999996</v>
      </c>
      <c r="R519" s="24">
        <f>All_Customers_Residential!R519+All_Customers_Small_Commercial!R519+All_Customers_Lighting!R519</f>
        <v>95684.980500000005</v>
      </c>
      <c r="S519" s="24">
        <f>All_Customers_Residential!S519+All_Customers_Small_Commercial!S519+All_Customers_Lighting!S519</f>
        <v>102536.6795</v>
      </c>
      <c r="T519" s="24">
        <f>All_Customers_Residential!T519+All_Customers_Small_Commercial!T519+All_Customers_Lighting!T519</f>
        <v>104325.31150000001</v>
      </c>
      <c r="U519" s="24">
        <f>All_Customers_Residential!U519+All_Customers_Small_Commercial!U519+All_Customers_Lighting!U519</f>
        <v>106718.41800000001</v>
      </c>
      <c r="V519" s="24">
        <f>All_Customers_Residential!V519+All_Customers_Small_Commercial!V519+All_Customers_Lighting!V519</f>
        <v>107451.75199999999</v>
      </c>
      <c r="W519" s="24">
        <f>All_Customers_Residential!W519+All_Customers_Small_Commercial!W519+All_Customers_Lighting!W519</f>
        <v>94166.868000000002</v>
      </c>
      <c r="X519" s="24">
        <f>All_Customers_Residential!X519+All_Customers_Small_Commercial!X519+All_Customers_Lighting!X519</f>
        <v>81095.697500000009</v>
      </c>
      <c r="Y519" s="24">
        <f>All_Customers_Residential!Y519+All_Customers_Small_Commercial!Y519+All_Customers_Lighting!Y519</f>
        <v>70485.625999999989</v>
      </c>
    </row>
    <row r="520" spans="1:25" x14ac:dyDescent="0.2">
      <c r="A520" s="23">
        <f>All_Customers_Residential!A520</f>
        <v>45440</v>
      </c>
      <c r="B520" s="24">
        <f>All_Customers_Residential!B520+All_Customers_Small_Commercial!B520+All_Customers_Lighting!B520</f>
        <v>63016.328500000003</v>
      </c>
      <c r="C520" s="24">
        <f>All_Customers_Residential!C520+All_Customers_Small_Commercial!C520+All_Customers_Lighting!C520</f>
        <v>59727.701999999997</v>
      </c>
      <c r="D520" s="24">
        <f>All_Customers_Residential!D520+All_Customers_Small_Commercial!D520+All_Customers_Lighting!D520</f>
        <v>59330.792500000003</v>
      </c>
      <c r="E520" s="24">
        <f>All_Customers_Residential!E520+All_Customers_Small_Commercial!E520+All_Customers_Lighting!E520</f>
        <v>59331.167499999996</v>
      </c>
      <c r="F520" s="24">
        <f>All_Customers_Residential!F520+All_Customers_Small_Commercial!F520+All_Customers_Lighting!F520</f>
        <v>63175.38</v>
      </c>
      <c r="G520" s="24">
        <f>All_Customers_Residential!G520+All_Customers_Small_Commercial!G520+All_Customers_Lighting!G520</f>
        <v>71869.940499999997</v>
      </c>
      <c r="H520" s="24">
        <f>All_Customers_Residential!H520+All_Customers_Small_Commercial!H520+All_Customers_Lighting!H520</f>
        <v>85878.236499999999</v>
      </c>
      <c r="I520" s="24">
        <f>All_Customers_Residential!I520+All_Customers_Small_Commercial!I520+All_Customers_Lighting!I520</f>
        <v>94215.895000000004</v>
      </c>
      <c r="J520" s="24">
        <f>All_Customers_Residential!J520+All_Customers_Small_Commercial!J520+All_Customers_Lighting!J520</f>
        <v>91413.231500000009</v>
      </c>
      <c r="K520" s="24">
        <f>All_Customers_Residential!K520+All_Customers_Small_Commercial!K520+All_Customers_Lighting!K520</f>
        <v>90927.637000000002</v>
      </c>
      <c r="L520" s="24">
        <f>All_Customers_Residential!L520+All_Customers_Small_Commercial!L520+All_Customers_Lighting!L520</f>
        <v>89528.599499999997</v>
      </c>
      <c r="M520" s="24">
        <f>All_Customers_Residential!M520+All_Customers_Small_Commercial!M520+All_Customers_Lighting!M520</f>
        <v>87189.94</v>
      </c>
      <c r="N520" s="24">
        <f>All_Customers_Residential!N520+All_Customers_Small_Commercial!N520+All_Customers_Lighting!N520</f>
        <v>84667.995999999999</v>
      </c>
      <c r="O520" s="24">
        <f>All_Customers_Residential!O520+All_Customers_Small_Commercial!O520+All_Customers_Lighting!O520</f>
        <v>82970.834499999997</v>
      </c>
      <c r="P520" s="24">
        <f>All_Customers_Residential!P520+All_Customers_Small_Commercial!P520+All_Customers_Lighting!P520</f>
        <v>77439.316000000006</v>
      </c>
      <c r="Q520" s="24">
        <f>All_Customers_Residential!Q520+All_Customers_Small_Commercial!Q520+All_Customers_Lighting!Q520</f>
        <v>82835.485000000001</v>
      </c>
      <c r="R520" s="24">
        <f>All_Customers_Residential!R520+All_Customers_Small_Commercial!R520+All_Customers_Lighting!R520</f>
        <v>88303.226500000004</v>
      </c>
      <c r="S520" s="24">
        <f>All_Customers_Residential!S520+All_Customers_Small_Commercial!S520+All_Customers_Lighting!S520</f>
        <v>95641.665000000008</v>
      </c>
      <c r="T520" s="24">
        <f>All_Customers_Residential!T520+All_Customers_Small_Commercial!T520+All_Customers_Lighting!T520</f>
        <v>103058.9255</v>
      </c>
      <c r="U520" s="24">
        <f>All_Customers_Residential!U520+All_Customers_Small_Commercial!U520+All_Customers_Lighting!U520</f>
        <v>107806.10799999999</v>
      </c>
      <c r="V520" s="24">
        <f>All_Customers_Residential!V520+All_Customers_Small_Commercial!V520+All_Customers_Lighting!V520</f>
        <v>109453.04550000001</v>
      </c>
      <c r="W520" s="24">
        <f>All_Customers_Residential!W520+All_Customers_Small_Commercial!W520+All_Customers_Lighting!W520</f>
        <v>97887.201499999996</v>
      </c>
      <c r="X520" s="24">
        <f>All_Customers_Residential!X520+All_Customers_Small_Commercial!X520+All_Customers_Lighting!X520</f>
        <v>83720.7745</v>
      </c>
      <c r="Y520" s="24">
        <f>All_Customers_Residential!Y520+All_Customers_Small_Commercial!Y520+All_Customers_Lighting!Y520</f>
        <v>72217.233999999997</v>
      </c>
    </row>
    <row r="521" spans="1:25" x14ac:dyDescent="0.2">
      <c r="A521" s="23">
        <f>All_Customers_Residential!A521</f>
        <v>45441</v>
      </c>
      <c r="B521" s="24">
        <f>All_Customers_Residential!B521+All_Customers_Small_Commercial!B521+All_Customers_Lighting!B521</f>
        <v>64308.93</v>
      </c>
      <c r="C521" s="24">
        <f>All_Customers_Residential!C521+All_Customers_Small_Commercial!C521+All_Customers_Lighting!C521</f>
        <v>61144.495499999997</v>
      </c>
      <c r="D521" s="24">
        <f>All_Customers_Residential!D521+All_Customers_Small_Commercial!D521+All_Customers_Lighting!D521</f>
        <v>59650.589500000002</v>
      </c>
      <c r="E521" s="24">
        <f>All_Customers_Residential!E521+All_Customers_Small_Commercial!E521+All_Customers_Lighting!E521</f>
        <v>59343.380499999999</v>
      </c>
      <c r="F521" s="24">
        <f>All_Customers_Residential!F521+All_Customers_Small_Commercial!F521+All_Customers_Lighting!F521</f>
        <v>62007.261000000006</v>
      </c>
      <c r="G521" s="24">
        <f>All_Customers_Residential!G521+All_Customers_Small_Commercial!G521+All_Customers_Lighting!G521</f>
        <v>69831.328499999989</v>
      </c>
      <c r="H521" s="24">
        <f>All_Customers_Residential!H521+All_Customers_Small_Commercial!H521+All_Customers_Lighting!H521</f>
        <v>81883.447</v>
      </c>
      <c r="I521" s="24">
        <f>All_Customers_Residential!I521+All_Customers_Small_Commercial!I521+All_Customers_Lighting!I521</f>
        <v>84860.229499999987</v>
      </c>
      <c r="J521" s="24">
        <f>All_Customers_Residential!J521+All_Customers_Small_Commercial!J521+All_Customers_Lighting!J521</f>
        <v>78491.91399999999</v>
      </c>
      <c r="K521" s="24">
        <f>All_Customers_Residential!K521+All_Customers_Small_Commercial!K521+All_Customers_Lighting!K521</f>
        <v>75001.069499999998</v>
      </c>
      <c r="L521" s="24">
        <f>All_Customers_Residential!L521+All_Customers_Small_Commercial!L521+All_Customers_Lighting!L521</f>
        <v>74946.538499999995</v>
      </c>
      <c r="M521" s="24">
        <f>All_Customers_Residential!M521+All_Customers_Small_Commercial!M521+All_Customers_Lighting!M521</f>
        <v>75270.386499999993</v>
      </c>
      <c r="N521" s="24">
        <f>All_Customers_Residential!N521+All_Customers_Small_Commercial!N521+All_Customers_Lighting!N521</f>
        <v>73733.69</v>
      </c>
      <c r="O521" s="24">
        <f>All_Customers_Residential!O521+All_Customers_Small_Commercial!O521+All_Customers_Lighting!O521</f>
        <v>71152.573499999999</v>
      </c>
      <c r="P521" s="24">
        <f>All_Customers_Residential!P521+All_Customers_Small_Commercial!P521+All_Customers_Lighting!P521</f>
        <v>71462.695000000007</v>
      </c>
      <c r="Q521" s="24">
        <f>All_Customers_Residential!Q521+All_Customers_Small_Commercial!Q521+All_Customers_Lighting!Q521</f>
        <v>73482.233999999997</v>
      </c>
      <c r="R521" s="24">
        <f>All_Customers_Residential!R521+All_Customers_Small_Commercial!R521+All_Customers_Lighting!R521</f>
        <v>79668.755999999994</v>
      </c>
      <c r="S521" s="24">
        <f>All_Customers_Residential!S521+All_Customers_Small_Commercial!S521+All_Customers_Lighting!S521</f>
        <v>90508.483500000002</v>
      </c>
      <c r="T521" s="24">
        <f>All_Customers_Residential!T521+All_Customers_Small_Commercial!T521+All_Customers_Lighting!T521</f>
        <v>100331.71949999999</v>
      </c>
      <c r="U521" s="24">
        <f>All_Customers_Residential!U521+All_Customers_Small_Commercial!U521+All_Customers_Lighting!U521</f>
        <v>103699.897</v>
      </c>
      <c r="V521" s="24">
        <f>All_Customers_Residential!V521+All_Customers_Small_Commercial!V521+All_Customers_Lighting!V521</f>
        <v>106516.0735</v>
      </c>
      <c r="W521" s="24">
        <f>All_Customers_Residential!W521+All_Customers_Small_Commercial!W521+All_Customers_Lighting!W521</f>
        <v>96181.307499999995</v>
      </c>
      <c r="X521" s="24">
        <f>All_Customers_Residential!X521+All_Customers_Small_Commercial!X521+All_Customers_Lighting!X521</f>
        <v>81312.576000000001</v>
      </c>
      <c r="Y521" s="24">
        <f>All_Customers_Residential!Y521+All_Customers_Small_Commercial!Y521+All_Customers_Lighting!Y521</f>
        <v>69777.06700000001</v>
      </c>
    </row>
    <row r="522" spans="1:25" x14ac:dyDescent="0.2">
      <c r="A522" s="23">
        <f>All_Customers_Residential!A522</f>
        <v>45442</v>
      </c>
      <c r="B522" s="24">
        <f>All_Customers_Residential!B522+All_Customers_Small_Commercial!B522+All_Customers_Lighting!B522</f>
        <v>62218.093999999997</v>
      </c>
      <c r="C522" s="24">
        <f>All_Customers_Residential!C522+All_Customers_Small_Commercial!C522+All_Customers_Lighting!C522</f>
        <v>59694.916000000005</v>
      </c>
      <c r="D522" s="24">
        <f>All_Customers_Residential!D522+All_Customers_Small_Commercial!D522+All_Customers_Lighting!D522</f>
        <v>57384.621500000008</v>
      </c>
      <c r="E522" s="24">
        <f>All_Customers_Residential!E522+All_Customers_Small_Commercial!E522+All_Customers_Lighting!E522</f>
        <v>58160.111999999994</v>
      </c>
      <c r="F522" s="24">
        <f>All_Customers_Residential!F522+All_Customers_Small_Commercial!F522+All_Customers_Lighting!F522</f>
        <v>60325.289000000004</v>
      </c>
      <c r="G522" s="24">
        <f>All_Customers_Residential!G522+All_Customers_Small_Commercial!G522+All_Customers_Lighting!G522</f>
        <v>68458.179999999993</v>
      </c>
      <c r="H522" s="24">
        <f>All_Customers_Residential!H522+All_Customers_Small_Commercial!H522+All_Customers_Lighting!H522</f>
        <v>79974.660500000013</v>
      </c>
      <c r="I522" s="24">
        <f>All_Customers_Residential!I522+All_Customers_Small_Commercial!I522+All_Customers_Lighting!I522</f>
        <v>83240.740000000005</v>
      </c>
      <c r="J522" s="24">
        <f>All_Customers_Residential!J522+All_Customers_Small_Commercial!J522+All_Customers_Lighting!J522</f>
        <v>75903.874499999991</v>
      </c>
      <c r="K522" s="24">
        <f>All_Customers_Residential!K522+All_Customers_Small_Commercial!K522+All_Customers_Lighting!K522</f>
        <v>76138.539499999999</v>
      </c>
      <c r="L522" s="24">
        <f>All_Customers_Residential!L522+All_Customers_Small_Commercial!L522+All_Customers_Lighting!L522</f>
        <v>74967.671499999997</v>
      </c>
      <c r="M522" s="24">
        <f>All_Customers_Residential!M522+All_Customers_Small_Commercial!M522+All_Customers_Lighting!M522</f>
        <v>73128.188500000004</v>
      </c>
      <c r="N522" s="24">
        <f>All_Customers_Residential!N522+All_Customers_Small_Commercial!N522+All_Customers_Lighting!N522</f>
        <v>73389.406000000003</v>
      </c>
      <c r="O522" s="24">
        <f>All_Customers_Residential!O522+All_Customers_Small_Commercial!O522+All_Customers_Lighting!O522</f>
        <v>72156.310499999992</v>
      </c>
      <c r="P522" s="24">
        <f>All_Customers_Residential!P522+All_Customers_Small_Commercial!P522+All_Customers_Lighting!P522</f>
        <v>71266.797999999995</v>
      </c>
      <c r="Q522" s="24">
        <f>All_Customers_Residential!Q522+All_Customers_Small_Commercial!Q522+All_Customers_Lighting!Q522</f>
        <v>73901.988000000012</v>
      </c>
      <c r="R522" s="24">
        <f>All_Customers_Residential!R522+All_Customers_Small_Commercial!R522+All_Customers_Lighting!R522</f>
        <v>82249.447500000009</v>
      </c>
      <c r="S522" s="24">
        <f>All_Customers_Residential!S522+All_Customers_Small_Commercial!S522+All_Customers_Lighting!S522</f>
        <v>89666.651499999993</v>
      </c>
      <c r="T522" s="24">
        <f>All_Customers_Residential!T522+All_Customers_Small_Commercial!T522+All_Customers_Lighting!T522</f>
        <v>96903.510000000009</v>
      </c>
      <c r="U522" s="24">
        <f>All_Customers_Residential!U522+All_Customers_Small_Commercial!U522+All_Customers_Lighting!U522</f>
        <v>100608.761</v>
      </c>
      <c r="V522" s="24">
        <f>All_Customers_Residential!V522+All_Customers_Small_Commercial!V522+All_Customers_Lighting!V522</f>
        <v>103550.504</v>
      </c>
      <c r="W522" s="24">
        <f>All_Customers_Residential!W522+All_Customers_Small_Commercial!W522+All_Customers_Lighting!W522</f>
        <v>94445.119500000001</v>
      </c>
      <c r="X522" s="24">
        <f>All_Customers_Residential!X522+All_Customers_Small_Commercial!X522+All_Customers_Lighting!X522</f>
        <v>80707.692999999999</v>
      </c>
      <c r="Y522" s="24">
        <f>All_Customers_Residential!Y522+All_Customers_Small_Commercial!Y522+All_Customers_Lighting!Y522</f>
        <v>68944.2255</v>
      </c>
    </row>
    <row r="523" spans="1:25" x14ac:dyDescent="0.2">
      <c r="A523" s="23">
        <f>All_Customers_Residential!A523</f>
        <v>45443</v>
      </c>
      <c r="B523" s="24">
        <f>All_Customers_Residential!B523+All_Customers_Small_Commercial!B523+All_Customers_Lighting!B523</f>
        <v>61902.442999999999</v>
      </c>
      <c r="C523" s="24">
        <f>All_Customers_Residential!C523+All_Customers_Small_Commercial!C523+All_Customers_Lighting!C523</f>
        <v>59267.091499999995</v>
      </c>
      <c r="D523" s="24">
        <f>All_Customers_Residential!D523+All_Customers_Small_Commercial!D523+All_Customers_Lighting!D523</f>
        <v>57379.969499999999</v>
      </c>
      <c r="E523" s="24">
        <f>All_Customers_Residential!E523+All_Customers_Small_Commercial!E523+All_Customers_Lighting!E523</f>
        <v>58280.694000000003</v>
      </c>
      <c r="F523" s="24">
        <f>All_Customers_Residential!F523+All_Customers_Small_Commercial!F523+All_Customers_Lighting!F523</f>
        <v>60271.152500000004</v>
      </c>
      <c r="G523" s="24">
        <f>All_Customers_Residential!G523+All_Customers_Small_Commercial!G523+All_Customers_Lighting!G523</f>
        <v>68091.929999999993</v>
      </c>
      <c r="H523" s="24">
        <f>All_Customers_Residential!H523+All_Customers_Small_Commercial!H523+All_Customers_Lighting!H523</f>
        <v>79657.945999999996</v>
      </c>
      <c r="I523" s="24">
        <f>All_Customers_Residential!I523+All_Customers_Small_Commercial!I523+All_Customers_Lighting!I523</f>
        <v>82499.262999999992</v>
      </c>
      <c r="J523" s="24">
        <f>All_Customers_Residential!J523+All_Customers_Small_Commercial!J523+All_Customers_Lighting!J523</f>
        <v>74906.586500000005</v>
      </c>
      <c r="K523" s="24">
        <f>All_Customers_Residential!K523+All_Customers_Small_Commercial!K523+All_Customers_Lighting!K523</f>
        <v>71880.159</v>
      </c>
      <c r="L523" s="24">
        <f>All_Customers_Residential!L523+All_Customers_Small_Commercial!L523+All_Customers_Lighting!L523</f>
        <v>68828.807499999995</v>
      </c>
      <c r="M523" s="24">
        <f>All_Customers_Residential!M523+All_Customers_Small_Commercial!M523+All_Customers_Lighting!M523</f>
        <v>67691.323499999999</v>
      </c>
      <c r="N523" s="24">
        <f>All_Customers_Residential!N523+All_Customers_Small_Commercial!N523+All_Customers_Lighting!N523</f>
        <v>68640.188999999998</v>
      </c>
      <c r="O523" s="24">
        <f>All_Customers_Residential!O523+All_Customers_Small_Commercial!O523+All_Customers_Lighting!O523</f>
        <v>68996.89</v>
      </c>
      <c r="P523" s="24">
        <f>All_Customers_Residential!P523+All_Customers_Small_Commercial!P523+All_Customers_Lighting!P523</f>
        <v>72158.739999999991</v>
      </c>
      <c r="Q523" s="24">
        <f>All_Customers_Residential!Q523+All_Customers_Small_Commercial!Q523+All_Customers_Lighting!Q523</f>
        <v>78814.428499999995</v>
      </c>
      <c r="R523" s="24">
        <f>All_Customers_Residential!R523+All_Customers_Small_Commercial!R523+All_Customers_Lighting!R523</f>
        <v>82504.767999999996</v>
      </c>
      <c r="S523" s="24">
        <f>All_Customers_Residential!S523+All_Customers_Small_Commercial!S523+All_Customers_Lighting!S523</f>
        <v>90682.573999999993</v>
      </c>
      <c r="T523" s="24">
        <f>All_Customers_Residential!T523+All_Customers_Small_Commercial!T523+All_Customers_Lighting!T523</f>
        <v>95907.527999999991</v>
      </c>
      <c r="U523" s="24">
        <f>All_Customers_Residential!U523+All_Customers_Small_Commercial!U523+All_Customers_Lighting!U523</f>
        <v>97864.970499999996</v>
      </c>
      <c r="V523" s="24">
        <f>All_Customers_Residential!V523+All_Customers_Small_Commercial!V523+All_Customers_Lighting!V523</f>
        <v>99969.535000000003</v>
      </c>
      <c r="W523" s="24">
        <f>All_Customers_Residential!W523+All_Customers_Small_Commercial!W523+All_Customers_Lighting!W523</f>
        <v>91800.179000000004</v>
      </c>
      <c r="X523" s="24">
        <f>All_Customers_Residential!X523+All_Customers_Small_Commercial!X523+All_Customers_Lighting!X523</f>
        <v>79499.177000000011</v>
      </c>
      <c r="Y523" s="24">
        <f>All_Customers_Residential!Y523+All_Customers_Small_Commercial!Y523+All_Customers_Lighting!Y523</f>
        <v>68466.005499999999</v>
      </c>
    </row>
    <row r="524" spans="1:25" x14ac:dyDescent="0.2">
      <c r="A524" s="23">
        <f>All_Customers_Residential!A524</f>
        <v>45444</v>
      </c>
      <c r="B524" s="24">
        <f>All_Customers_Residential!B524+All_Customers_Small_Commercial!B524+All_Customers_Lighting!B524</f>
        <v>63926.054499999998</v>
      </c>
      <c r="C524" s="24">
        <f>All_Customers_Residential!C524+All_Customers_Small_Commercial!C524+All_Customers_Lighting!C524</f>
        <v>58975.328000000001</v>
      </c>
      <c r="D524" s="24">
        <f>All_Customers_Residential!D524+All_Customers_Small_Commercial!D524+All_Customers_Lighting!D524</f>
        <v>57349.765000000007</v>
      </c>
      <c r="E524" s="24">
        <f>All_Customers_Residential!E524+All_Customers_Small_Commercial!E524+All_Customers_Lighting!E524</f>
        <v>57076.803500000002</v>
      </c>
      <c r="F524" s="24">
        <f>All_Customers_Residential!F524+All_Customers_Small_Commercial!F524+All_Customers_Lighting!F524</f>
        <v>58312.476499999997</v>
      </c>
      <c r="G524" s="24">
        <f>All_Customers_Residential!G524+All_Customers_Small_Commercial!G524+All_Customers_Lighting!G524</f>
        <v>61804.196500000005</v>
      </c>
      <c r="H524" s="24">
        <f>All_Customers_Residential!H524+All_Customers_Small_Commercial!H524+All_Customers_Lighting!H524</f>
        <v>66603.600999999995</v>
      </c>
      <c r="I524" s="24">
        <f>All_Customers_Residential!I524+All_Customers_Small_Commercial!I524+All_Customers_Lighting!I524</f>
        <v>71720.263999999996</v>
      </c>
      <c r="J524" s="24">
        <f>All_Customers_Residential!J524+All_Customers_Small_Commercial!J524+All_Customers_Lighting!J524</f>
        <v>72327.403999999995</v>
      </c>
      <c r="K524" s="24">
        <f>All_Customers_Residential!K524+All_Customers_Small_Commercial!K524+All_Customers_Lighting!K524</f>
        <v>72661.092000000004</v>
      </c>
      <c r="L524" s="24">
        <f>All_Customers_Residential!L524+All_Customers_Small_Commercial!L524+All_Customers_Lighting!L524</f>
        <v>68474.790999999997</v>
      </c>
      <c r="M524" s="24">
        <f>All_Customers_Residential!M524+All_Customers_Small_Commercial!M524+All_Customers_Lighting!M524</f>
        <v>66247.724499999997</v>
      </c>
      <c r="N524" s="24">
        <f>All_Customers_Residential!N524+All_Customers_Small_Commercial!N524+All_Customers_Lighting!N524</f>
        <v>66220.55</v>
      </c>
      <c r="O524" s="24">
        <f>All_Customers_Residential!O524+All_Customers_Small_Commercial!O524+All_Customers_Lighting!O524</f>
        <v>64502.068500000001</v>
      </c>
      <c r="P524" s="24">
        <f>All_Customers_Residential!P524+All_Customers_Small_Commercial!P524+All_Customers_Lighting!P524</f>
        <v>66346.222999999998</v>
      </c>
      <c r="Q524" s="24">
        <f>All_Customers_Residential!Q524+All_Customers_Small_Commercial!Q524+All_Customers_Lighting!Q524</f>
        <v>67535.770499999999</v>
      </c>
      <c r="R524" s="24">
        <f>All_Customers_Residential!R524+All_Customers_Small_Commercial!R524+All_Customers_Lighting!R524</f>
        <v>74345.034</v>
      </c>
      <c r="S524" s="24">
        <f>All_Customers_Residential!S524+All_Customers_Small_Commercial!S524+All_Customers_Lighting!S524</f>
        <v>85459.15</v>
      </c>
      <c r="T524" s="24">
        <f>All_Customers_Residential!T524+All_Customers_Small_Commercial!T524+All_Customers_Lighting!T524</f>
        <v>93592.3655</v>
      </c>
      <c r="U524" s="24">
        <f>All_Customers_Residential!U524+All_Customers_Small_Commercial!U524+All_Customers_Lighting!U524</f>
        <v>97250.551000000007</v>
      </c>
      <c r="V524" s="24">
        <f>All_Customers_Residential!V524+All_Customers_Small_Commercial!V524+All_Customers_Lighting!V524</f>
        <v>95731.961500000005</v>
      </c>
      <c r="W524" s="24">
        <f>All_Customers_Residential!W524+All_Customers_Small_Commercial!W524+All_Customers_Lighting!W524</f>
        <v>92347.881500000003</v>
      </c>
      <c r="X524" s="24">
        <f>All_Customers_Residential!X524+All_Customers_Small_Commercial!X524+All_Customers_Lighting!X524</f>
        <v>79884.515499999994</v>
      </c>
      <c r="Y524" s="24">
        <f>All_Customers_Residential!Y524+All_Customers_Small_Commercial!Y524+All_Customers_Lighting!Y524</f>
        <v>71302.898000000001</v>
      </c>
    </row>
    <row r="525" spans="1:25" x14ac:dyDescent="0.2">
      <c r="A525" s="23">
        <f>All_Customers_Residential!A525</f>
        <v>45445</v>
      </c>
      <c r="B525" s="24">
        <f>All_Customers_Residential!B525+All_Customers_Small_Commercial!B525+All_Customers_Lighting!B525</f>
        <v>63522.413</v>
      </c>
      <c r="C525" s="24">
        <f>All_Customers_Residential!C525+All_Customers_Small_Commercial!C525+All_Customers_Lighting!C525</f>
        <v>59642.042500000003</v>
      </c>
      <c r="D525" s="24">
        <f>All_Customers_Residential!D525+All_Customers_Small_Commercial!D525+All_Customers_Lighting!D525</f>
        <v>58120.240000000005</v>
      </c>
      <c r="E525" s="24">
        <f>All_Customers_Residential!E525+All_Customers_Small_Commercial!E525+All_Customers_Lighting!E525</f>
        <v>57378.192999999999</v>
      </c>
      <c r="F525" s="24">
        <f>All_Customers_Residential!F525+All_Customers_Small_Commercial!F525+All_Customers_Lighting!F525</f>
        <v>58474.947500000002</v>
      </c>
      <c r="G525" s="24">
        <f>All_Customers_Residential!G525+All_Customers_Small_Commercial!G525+All_Customers_Lighting!G525</f>
        <v>60430.836499999998</v>
      </c>
      <c r="H525" s="24">
        <f>All_Customers_Residential!H525+All_Customers_Small_Commercial!H525+All_Customers_Lighting!H525</f>
        <v>64318.861499999999</v>
      </c>
      <c r="I525" s="24">
        <f>All_Customers_Residential!I525+All_Customers_Small_Commercial!I525+All_Customers_Lighting!I525</f>
        <v>68529.436000000002</v>
      </c>
      <c r="J525" s="24">
        <f>All_Customers_Residential!J525+All_Customers_Small_Commercial!J525+All_Customers_Lighting!J525</f>
        <v>70195.011499999993</v>
      </c>
      <c r="K525" s="24">
        <f>All_Customers_Residential!K525+All_Customers_Small_Commercial!K525+All_Customers_Lighting!K525</f>
        <v>71438.402999999991</v>
      </c>
      <c r="L525" s="24">
        <f>All_Customers_Residential!L525+All_Customers_Small_Commercial!L525+All_Customers_Lighting!L525</f>
        <v>70014.066500000001</v>
      </c>
      <c r="M525" s="24">
        <f>All_Customers_Residential!M525+All_Customers_Small_Commercial!M525+All_Customers_Lighting!M525</f>
        <v>68480.260999999999</v>
      </c>
      <c r="N525" s="24">
        <f>All_Customers_Residential!N525+All_Customers_Small_Commercial!N525+All_Customers_Lighting!N525</f>
        <v>68036.827499999999</v>
      </c>
      <c r="O525" s="24">
        <f>All_Customers_Residential!O525+All_Customers_Small_Commercial!O525+All_Customers_Lighting!O525</f>
        <v>66899.705000000002</v>
      </c>
      <c r="P525" s="24">
        <f>All_Customers_Residential!P525+All_Customers_Small_Commercial!P525+All_Customers_Lighting!P525</f>
        <v>69073.828999999998</v>
      </c>
      <c r="Q525" s="24">
        <f>All_Customers_Residential!Q525+All_Customers_Small_Commercial!Q525+All_Customers_Lighting!Q525</f>
        <v>72478.282999999996</v>
      </c>
      <c r="R525" s="24">
        <f>All_Customers_Residential!R525+All_Customers_Small_Commercial!R525+All_Customers_Lighting!R525</f>
        <v>82967.475999999995</v>
      </c>
      <c r="S525" s="24">
        <f>All_Customers_Residential!S525+All_Customers_Small_Commercial!S525+All_Customers_Lighting!S525</f>
        <v>95081.061000000002</v>
      </c>
      <c r="T525" s="24">
        <f>All_Customers_Residential!T525+All_Customers_Small_Commercial!T525+All_Customers_Lighting!T525</f>
        <v>105725.63800000001</v>
      </c>
      <c r="U525" s="24">
        <f>All_Customers_Residential!U525+All_Customers_Small_Commercial!U525+All_Customers_Lighting!U525</f>
        <v>108183.46400000001</v>
      </c>
      <c r="V525" s="24">
        <f>All_Customers_Residential!V525+All_Customers_Small_Commercial!V525+All_Customers_Lighting!V525</f>
        <v>107363.29949999999</v>
      </c>
      <c r="W525" s="24">
        <f>All_Customers_Residential!W525+All_Customers_Small_Commercial!W525+All_Customers_Lighting!W525</f>
        <v>100099.53300000001</v>
      </c>
      <c r="X525" s="24">
        <f>All_Customers_Residential!X525+All_Customers_Small_Commercial!X525+All_Customers_Lighting!X525</f>
        <v>84756.194499999998</v>
      </c>
      <c r="Y525" s="24">
        <f>All_Customers_Residential!Y525+All_Customers_Small_Commercial!Y525+All_Customers_Lighting!Y525</f>
        <v>72787.813999999998</v>
      </c>
    </row>
    <row r="526" spans="1:25" x14ac:dyDescent="0.2">
      <c r="A526" s="23">
        <f>All_Customers_Residential!A526</f>
        <v>45446</v>
      </c>
      <c r="B526" s="24">
        <f>All_Customers_Residential!B526+All_Customers_Small_Commercial!B526+All_Customers_Lighting!B526</f>
        <v>64284.354500000001</v>
      </c>
      <c r="C526" s="24">
        <f>All_Customers_Residential!C526+All_Customers_Small_Commercial!C526+All_Customers_Lighting!C526</f>
        <v>59468.458999999995</v>
      </c>
      <c r="D526" s="24">
        <f>All_Customers_Residential!D526+All_Customers_Small_Commercial!D526+All_Customers_Lighting!D526</f>
        <v>58038.128000000004</v>
      </c>
      <c r="E526" s="24">
        <f>All_Customers_Residential!E526+All_Customers_Small_Commercial!E526+All_Customers_Lighting!E526</f>
        <v>57213.0605</v>
      </c>
      <c r="F526" s="24">
        <f>All_Customers_Residential!F526+All_Customers_Small_Commercial!F526+All_Customers_Lighting!F526</f>
        <v>60278.752500000002</v>
      </c>
      <c r="G526" s="24">
        <f>All_Customers_Residential!G526+All_Customers_Small_Commercial!G526+All_Customers_Lighting!G526</f>
        <v>65993.683999999994</v>
      </c>
      <c r="H526" s="24">
        <f>All_Customers_Residential!H526+All_Customers_Small_Commercial!H526+All_Customers_Lighting!H526</f>
        <v>76155.184999999998</v>
      </c>
      <c r="I526" s="24">
        <f>All_Customers_Residential!I526+All_Customers_Small_Commercial!I526+All_Customers_Lighting!I526</f>
        <v>80771.167000000001</v>
      </c>
      <c r="J526" s="24">
        <f>All_Customers_Residential!J526+All_Customers_Small_Commercial!J526+All_Customers_Lighting!J526</f>
        <v>77152.560499999992</v>
      </c>
      <c r="K526" s="24">
        <f>All_Customers_Residential!K526+All_Customers_Small_Commercial!K526+All_Customers_Lighting!K526</f>
        <v>77272.649000000005</v>
      </c>
      <c r="L526" s="24">
        <f>All_Customers_Residential!L526+All_Customers_Small_Commercial!L526+All_Customers_Lighting!L526</f>
        <v>75537.505499999999</v>
      </c>
      <c r="M526" s="24">
        <f>All_Customers_Residential!M526+All_Customers_Small_Commercial!M526+All_Customers_Lighting!M526</f>
        <v>74054.752500000002</v>
      </c>
      <c r="N526" s="24">
        <f>All_Customers_Residential!N526+All_Customers_Small_Commercial!N526+All_Customers_Lighting!N526</f>
        <v>76176.589500000002</v>
      </c>
      <c r="O526" s="24">
        <f>All_Customers_Residential!O526+All_Customers_Small_Commercial!O526+All_Customers_Lighting!O526</f>
        <v>77748.288</v>
      </c>
      <c r="P526" s="24">
        <f>All_Customers_Residential!P526+All_Customers_Small_Commercial!P526+All_Customers_Lighting!P526</f>
        <v>77933.777499999997</v>
      </c>
      <c r="Q526" s="24">
        <f>All_Customers_Residential!Q526+All_Customers_Small_Commercial!Q526+All_Customers_Lighting!Q526</f>
        <v>81617.254000000001</v>
      </c>
      <c r="R526" s="24">
        <f>All_Customers_Residential!R526+All_Customers_Small_Commercial!R526+All_Customers_Lighting!R526</f>
        <v>90352.326000000001</v>
      </c>
      <c r="S526" s="24">
        <f>All_Customers_Residential!S526+All_Customers_Small_Commercial!S526+All_Customers_Lighting!S526</f>
        <v>97680.24549999999</v>
      </c>
      <c r="T526" s="24">
        <f>All_Customers_Residential!T526+All_Customers_Small_Commercial!T526+All_Customers_Lighting!T526</f>
        <v>104252.57550000001</v>
      </c>
      <c r="U526" s="24">
        <f>All_Customers_Residential!U526+All_Customers_Small_Commercial!U526+All_Customers_Lighting!U526</f>
        <v>107110.38649999999</v>
      </c>
      <c r="V526" s="24">
        <f>All_Customers_Residential!V526+All_Customers_Small_Commercial!V526+All_Customers_Lighting!V526</f>
        <v>106255.9985</v>
      </c>
      <c r="W526" s="24">
        <f>All_Customers_Residential!W526+All_Customers_Small_Commercial!W526+All_Customers_Lighting!W526</f>
        <v>98452.933499999999</v>
      </c>
      <c r="X526" s="24">
        <f>All_Customers_Residential!X526+All_Customers_Small_Commercial!X526+All_Customers_Lighting!X526</f>
        <v>84224.035500000013</v>
      </c>
      <c r="Y526" s="24">
        <f>All_Customers_Residential!Y526+All_Customers_Small_Commercial!Y526+All_Customers_Lighting!Y526</f>
        <v>71953.644499999995</v>
      </c>
    </row>
    <row r="527" spans="1:25" x14ac:dyDescent="0.2">
      <c r="A527" s="23">
        <f>All_Customers_Residential!A527</f>
        <v>45447</v>
      </c>
      <c r="B527" s="24">
        <f>All_Customers_Residential!B527+All_Customers_Small_Commercial!B527+All_Customers_Lighting!B527</f>
        <v>64467.401500000007</v>
      </c>
      <c r="C527" s="24">
        <f>All_Customers_Residential!C527+All_Customers_Small_Commercial!C527+All_Customers_Lighting!C527</f>
        <v>59935.482000000004</v>
      </c>
      <c r="D527" s="24">
        <f>All_Customers_Residential!D527+All_Customers_Small_Commercial!D527+All_Customers_Lighting!D527</f>
        <v>58151.527999999998</v>
      </c>
      <c r="E527" s="24">
        <f>All_Customers_Residential!E527+All_Customers_Small_Commercial!E527+All_Customers_Lighting!E527</f>
        <v>58504.545999999995</v>
      </c>
      <c r="F527" s="24">
        <f>All_Customers_Residential!F527+All_Customers_Small_Commercial!F527+All_Customers_Lighting!F527</f>
        <v>60516.275999999998</v>
      </c>
      <c r="G527" s="24">
        <f>All_Customers_Residential!G527+All_Customers_Small_Commercial!G527+All_Customers_Lighting!G527</f>
        <v>67305.945999999996</v>
      </c>
      <c r="H527" s="24">
        <f>All_Customers_Residential!H527+All_Customers_Small_Commercial!H527+All_Customers_Lighting!H527</f>
        <v>76725.68250000001</v>
      </c>
      <c r="I527" s="24">
        <f>All_Customers_Residential!I527+All_Customers_Small_Commercial!I527+All_Customers_Lighting!I527</f>
        <v>81611.3995</v>
      </c>
      <c r="J527" s="24">
        <f>All_Customers_Residential!J527+All_Customers_Small_Commercial!J527+All_Customers_Lighting!J527</f>
        <v>78273.521999999997</v>
      </c>
      <c r="K527" s="24">
        <f>All_Customers_Residential!K527+All_Customers_Small_Commercial!K527+All_Customers_Lighting!K527</f>
        <v>76060.838999999993</v>
      </c>
      <c r="L527" s="24">
        <f>All_Customers_Residential!L527+All_Customers_Small_Commercial!L527+All_Customers_Lighting!L527</f>
        <v>75329.06</v>
      </c>
      <c r="M527" s="24">
        <f>All_Customers_Residential!M527+All_Customers_Small_Commercial!M527+All_Customers_Lighting!M527</f>
        <v>75273.290000000008</v>
      </c>
      <c r="N527" s="24">
        <f>All_Customers_Residential!N527+All_Customers_Small_Commercial!N527+All_Customers_Lighting!N527</f>
        <v>74903.978000000003</v>
      </c>
      <c r="O527" s="24">
        <f>All_Customers_Residential!O527+All_Customers_Small_Commercial!O527+All_Customers_Lighting!O527</f>
        <v>74546.885500000004</v>
      </c>
      <c r="P527" s="24">
        <f>All_Customers_Residential!P527+All_Customers_Small_Commercial!P527+All_Customers_Lighting!P527</f>
        <v>74562.711500000005</v>
      </c>
      <c r="Q527" s="24">
        <f>All_Customers_Residential!Q527+All_Customers_Small_Commercial!Q527+All_Customers_Lighting!Q527</f>
        <v>82344.565999999992</v>
      </c>
      <c r="R527" s="24">
        <f>All_Customers_Residential!R527+All_Customers_Small_Commercial!R527+All_Customers_Lighting!R527</f>
        <v>88586.975999999995</v>
      </c>
      <c r="S527" s="24">
        <f>All_Customers_Residential!S527+All_Customers_Small_Commercial!S527+All_Customers_Lighting!S527</f>
        <v>99005.84150000001</v>
      </c>
      <c r="T527" s="24">
        <f>All_Customers_Residential!T527+All_Customers_Small_Commercial!T527+All_Customers_Lighting!T527</f>
        <v>107418.6085</v>
      </c>
      <c r="U527" s="24">
        <f>All_Customers_Residential!U527+All_Customers_Small_Commercial!U527+All_Customers_Lighting!U527</f>
        <v>109304.4915</v>
      </c>
      <c r="V527" s="24">
        <f>All_Customers_Residential!V527+All_Customers_Small_Commercial!V527+All_Customers_Lighting!V527</f>
        <v>108371.647</v>
      </c>
      <c r="W527" s="24">
        <f>All_Customers_Residential!W527+All_Customers_Small_Commercial!W527+All_Customers_Lighting!W527</f>
        <v>99682.84199999999</v>
      </c>
      <c r="X527" s="24">
        <f>All_Customers_Residential!X527+All_Customers_Small_Commercial!X527+All_Customers_Lighting!X527</f>
        <v>86900.0285</v>
      </c>
      <c r="Y527" s="24">
        <f>All_Customers_Residential!Y527+All_Customers_Small_Commercial!Y527+All_Customers_Lighting!Y527</f>
        <v>74186.806499999992</v>
      </c>
    </row>
    <row r="528" spans="1:25" x14ac:dyDescent="0.2">
      <c r="A528" s="23">
        <f>All_Customers_Residential!A528</f>
        <v>45448</v>
      </c>
      <c r="B528" s="24">
        <f>All_Customers_Residential!B528+All_Customers_Small_Commercial!B528+All_Customers_Lighting!B528</f>
        <v>66823.6535</v>
      </c>
      <c r="C528" s="24">
        <f>All_Customers_Residential!C528+All_Customers_Small_Commercial!C528+All_Customers_Lighting!C528</f>
        <v>60954.224500000004</v>
      </c>
      <c r="D528" s="24">
        <f>All_Customers_Residential!D528+All_Customers_Small_Commercial!D528+All_Customers_Lighting!D528</f>
        <v>59890.557999999997</v>
      </c>
      <c r="E528" s="24">
        <f>All_Customers_Residential!E528+All_Customers_Small_Commercial!E528+All_Customers_Lighting!E528</f>
        <v>58934.696000000004</v>
      </c>
      <c r="F528" s="24">
        <f>All_Customers_Residential!F528+All_Customers_Small_Commercial!F528+All_Customers_Lighting!F528</f>
        <v>61827.135500000004</v>
      </c>
      <c r="G528" s="24">
        <f>All_Customers_Residential!G528+All_Customers_Small_Commercial!G528+All_Customers_Lighting!G528</f>
        <v>65999.558499999999</v>
      </c>
      <c r="H528" s="24">
        <f>All_Customers_Residential!H528+All_Customers_Small_Commercial!H528+All_Customers_Lighting!H528</f>
        <v>77463.594500000007</v>
      </c>
      <c r="I528" s="24">
        <f>All_Customers_Residential!I528+All_Customers_Small_Commercial!I528+All_Customers_Lighting!I528</f>
        <v>81701.505000000005</v>
      </c>
      <c r="J528" s="24">
        <f>All_Customers_Residential!J528+All_Customers_Small_Commercial!J528+All_Customers_Lighting!J528</f>
        <v>81299.413499999995</v>
      </c>
      <c r="K528" s="24">
        <f>All_Customers_Residential!K528+All_Customers_Small_Commercial!K528+All_Customers_Lighting!K528</f>
        <v>79827.122000000003</v>
      </c>
      <c r="L528" s="24">
        <f>All_Customers_Residential!L528+All_Customers_Small_Commercial!L528+All_Customers_Lighting!L528</f>
        <v>78421.054999999993</v>
      </c>
      <c r="M528" s="24">
        <f>All_Customers_Residential!M528+All_Customers_Small_Commercial!M528+All_Customers_Lighting!M528</f>
        <v>79015.058499999999</v>
      </c>
      <c r="N528" s="24">
        <f>All_Customers_Residential!N528+All_Customers_Small_Commercial!N528+All_Customers_Lighting!N528</f>
        <v>81597.024000000005</v>
      </c>
      <c r="O528" s="24">
        <f>All_Customers_Residential!O528+All_Customers_Small_Commercial!O528+All_Customers_Lighting!O528</f>
        <v>80106.053499999995</v>
      </c>
      <c r="P528" s="24">
        <f>All_Customers_Residential!P528+All_Customers_Small_Commercial!P528+All_Customers_Lighting!P528</f>
        <v>84139.941500000001</v>
      </c>
      <c r="Q528" s="24">
        <f>All_Customers_Residential!Q528+All_Customers_Small_Commercial!Q528+All_Customers_Lighting!Q528</f>
        <v>90439.353000000003</v>
      </c>
      <c r="R528" s="24">
        <f>All_Customers_Residential!R528+All_Customers_Small_Commercial!R528+All_Customers_Lighting!R528</f>
        <v>100094.02399999999</v>
      </c>
      <c r="S528" s="24">
        <f>All_Customers_Residential!S528+All_Customers_Small_Commercial!S528+All_Customers_Lighting!S528</f>
        <v>107147.18049999999</v>
      </c>
      <c r="T528" s="24">
        <f>All_Customers_Residential!T528+All_Customers_Small_Commercial!T528+All_Customers_Lighting!T528</f>
        <v>111016.795</v>
      </c>
      <c r="U528" s="24">
        <f>All_Customers_Residential!U528+All_Customers_Small_Commercial!U528+All_Customers_Lighting!U528</f>
        <v>110098.96550000001</v>
      </c>
      <c r="V528" s="24">
        <f>All_Customers_Residential!V528+All_Customers_Small_Commercial!V528+All_Customers_Lighting!V528</f>
        <v>108155.78600000001</v>
      </c>
      <c r="W528" s="24">
        <f>All_Customers_Residential!W528+All_Customers_Small_Commercial!W528+All_Customers_Lighting!W528</f>
        <v>99354.297999999995</v>
      </c>
      <c r="X528" s="24">
        <f>All_Customers_Residential!X528+All_Customers_Small_Commercial!X528+All_Customers_Lighting!X528</f>
        <v>85582.233999999997</v>
      </c>
      <c r="Y528" s="24">
        <f>All_Customers_Residential!Y528+All_Customers_Small_Commercial!Y528+All_Customers_Lighting!Y528</f>
        <v>75120.1495</v>
      </c>
    </row>
    <row r="529" spans="1:25" x14ac:dyDescent="0.2">
      <c r="A529" s="23">
        <f>All_Customers_Residential!A529</f>
        <v>45449</v>
      </c>
      <c r="B529" s="24">
        <f>All_Customers_Residential!B529+All_Customers_Small_Commercial!B529+All_Customers_Lighting!B529</f>
        <v>67118.308499999999</v>
      </c>
      <c r="C529" s="24">
        <f>All_Customers_Residential!C529+All_Customers_Small_Commercial!C529+All_Customers_Lighting!C529</f>
        <v>63495.466499999995</v>
      </c>
      <c r="D529" s="24">
        <f>All_Customers_Residential!D529+All_Customers_Small_Commercial!D529+All_Customers_Lighting!D529</f>
        <v>60862.021500000003</v>
      </c>
      <c r="E529" s="24">
        <f>All_Customers_Residential!E529+All_Customers_Small_Commercial!E529+All_Customers_Lighting!E529</f>
        <v>60983.725999999995</v>
      </c>
      <c r="F529" s="24">
        <f>All_Customers_Residential!F529+All_Customers_Small_Commercial!F529+All_Customers_Lighting!F529</f>
        <v>62423.872499999998</v>
      </c>
      <c r="G529" s="24">
        <f>All_Customers_Residential!G529+All_Customers_Small_Commercial!G529+All_Customers_Lighting!G529</f>
        <v>68561.601999999999</v>
      </c>
      <c r="H529" s="24">
        <f>All_Customers_Residential!H529+All_Customers_Small_Commercial!H529+All_Customers_Lighting!H529</f>
        <v>78676.507499999992</v>
      </c>
      <c r="I529" s="24">
        <f>All_Customers_Residential!I529+All_Customers_Small_Commercial!I529+All_Customers_Lighting!I529</f>
        <v>85121.52</v>
      </c>
      <c r="J529" s="24">
        <f>All_Customers_Residential!J529+All_Customers_Small_Commercial!J529+All_Customers_Lighting!J529</f>
        <v>81970.189500000008</v>
      </c>
      <c r="K529" s="24">
        <f>All_Customers_Residential!K529+All_Customers_Small_Commercial!K529+All_Customers_Lighting!K529</f>
        <v>85099.307000000001</v>
      </c>
      <c r="L529" s="24">
        <f>All_Customers_Residential!L529+All_Customers_Small_Commercial!L529+All_Customers_Lighting!L529</f>
        <v>82895.948499999999</v>
      </c>
      <c r="M529" s="24">
        <f>All_Customers_Residential!M529+All_Customers_Small_Commercial!M529+All_Customers_Lighting!M529</f>
        <v>81816.861499999999</v>
      </c>
      <c r="N529" s="24">
        <f>All_Customers_Residential!N529+All_Customers_Small_Commercial!N529+All_Customers_Lighting!N529</f>
        <v>83484.122499999998</v>
      </c>
      <c r="O529" s="24">
        <f>All_Customers_Residential!O529+All_Customers_Small_Commercial!O529+All_Customers_Lighting!O529</f>
        <v>83356.685499999992</v>
      </c>
      <c r="P529" s="24">
        <f>All_Customers_Residential!P529+All_Customers_Small_Commercial!P529+All_Customers_Lighting!P529</f>
        <v>84926.335999999996</v>
      </c>
      <c r="Q529" s="24">
        <f>All_Customers_Residential!Q529+All_Customers_Small_Commercial!Q529+All_Customers_Lighting!Q529</f>
        <v>87912.058499999999</v>
      </c>
      <c r="R529" s="24">
        <f>All_Customers_Residential!R529+All_Customers_Small_Commercial!R529+All_Customers_Lighting!R529</f>
        <v>95863.356500000009</v>
      </c>
      <c r="S529" s="24">
        <f>All_Customers_Residential!S529+All_Customers_Small_Commercial!S529+All_Customers_Lighting!S529</f>
        <v>102633.86199999999</v>
      </c>
      <c r="T529" s="24">
        <f>All_Customers_Residential!T529+All_Customers_Small_Commercial!T529+All_Customers_Lighting!T529</f>
        <v>109962.23749999999</v>
      </c>
      <c r="U529" s="24">
        <f>All_Customers_Residential!U529+All_Customers_Small_Commercial!U529+All_Customers_Lighting!U529</f>
        <v>109396.70199999999</v>
      </c>
      <c r="V529" s="24">
        <f>All_Customers_Residential!V529+All_Customers_Small_Commercial!V529+All_Customers_Lighting!V529</f>
        <v>110186.8995</v>
      </c>
      <c r="W529" s="24">
        <f>All_Customers_Residential!W529+All_Customers_Small_Commercial!W529+All_Customers_Lighting!W529</f>
        <v>100351.399</v>
      </c>
      <c r="X529" s="24">
        <f>All_Customers_Residential!X529+All_Customers_Small_Commercial!X529+All_Customers_Lighting!X529</f>
        <v>87146.3</v>
      </c>
      <c r="Y529" s="24">
        <f>All_Customers_Residential!Y529+All_Customers_Small_Commercial!Y529+All_Customers_Lighting!Y529</f>
        <v>75246.47</v>
      </c>
    </row>
    <row r="530" spans="1:25" x14ac:dyDescent="0.2">
      <c r="A530" s="23">
        <f>All_Customers_Residential!A530</f>
        <v>45450</v>
      </c>
      <c r="B530" s="24">
        <f>All_Customers_Residential!B530+All_Customers_Small_Commercial!B530+All_Customers_Lighting!B530</f>
        <v>67726.819499999998</v>
      </c>
      <c r="C530" s="24">
        <f>All_Customers_Residential!C530+All_Customers_Small_Commercial!C530+All_Customers_Lighting!C530</f>
        <v>62540.363000000005</v>
      </c>
      <c r="D530" s="24">
        <f>All_Customers_Residential!D530+All_Customers_Small_Commercial!D530+All_Customers_Lighting!D530</f>
        <v>60907.744499999993</v>
      </c>
      <c r="E530" s="24">
        <f>All_Customers_Residential!E530+All_Customers_Small_Commercial!E530+All_Customers_Lighting!E530</f>
        <v>61113.261500000001</v>
      </c>
      <c r="F530" s="24">
        <f>All_Customers_Residential!F530+All_Customers_Small_Commercial!F530+All_Customers_Lighting!F530</f>
        <v>63195.364499999996</v>
      </c>
      <c r="G530" s="24">
        <f>All_Customers_Residential!G530+All_Customers_Small_Commercial!G530+All_Customers_Lighting!G530</f>
        <v>69226.142500000002</v>
      </c>
      <c r="H530" s="24">
        <f>All_Customers_Residential!H530+All_Customers_Small_Commercial!H530+All_Customers_Lighting!H530</f>
        <v>78755.815499999997</v>
      </c>
      <c r="I530" s="24">
        <f>All_Customers_Residential!I530+All_Customers_Small_Commercial!I530+All_Customers_Lighting!I530</f>
        <v>88634.382000000012</v>
      </c>
      <c r="J530" s="24">
        <f>All_Customers_Residential!J530+All_Customers_Small_Commercial!J530+All_Customers_Lighting!J530</f>
        <v>89022.514500000005</v>
      </c>
      <c r="K530" s="24">
        <f>All_Customers_Residential!K530+All_Customers_Small_Commercial!K530+All_Customers_Lighting!K530</f>
        <v>91501.316500000015</v>
      </c>
      <c r="L530" s="24">
        <f>All_Customers_Residential!L530+All_Customers_Small_Commercial!L530+All_Customers_Lighting!L530</f>
        <v>90080.854500000001</v>
      </c>
      <c r="M530" s="24">
        <f>All_Customers_Residential!M530+All_Customers_Small_Commercial!M530+All_Customers_Lighting!M530</f>
        <v>88495.763500000001</v>
      </c>
      <c r="N530" s="24">
        <f>All_Customers_Residential!N530+All_Customers_Small_Commercial!N530+All_Customers_Lighting!N530</f>
        <v>87650.045499999993</v>
      </c>
      <c r="O530" s="24">
        <f>All_Customers_Residential!O530+All_Customers_Small_Commercial!O530+All_Customers_Lighting!O530</f>
        <v>84252.909499999994</v>
      </c>
      <c r="P530" s="24">
        <f>All_Customers_Residential!P530+All_Customers_Small_Commercial!P530+All_Customers_Lighting!P530</f>
        <v>83530.019</v>
      </c>
      <c r="Q530" s="24">
        <f>All_Customers_Residential!Q530+All_Customers_Small_Commercial!Q530+All_Customers_Lighting!Q530</f>
        <v>86617.12049999999</v>
      </c>
      <c r="R530" s="24">
        <f>All_Customers_Residential!R530+All_Customers_Small_Commercial!R530+All_Customers_Lighting!R530</f>
        <v>90049.067999999999</v>
      </c>
      <c r="S530" s="24">
        <f>All_Customers_Residential!S530+All_Customers_Small_Commercial!S530+All_Customers_Lighting!S530</f>
        <v>96129.116000000009</v>
      </c>
      <c r="T530" s="24">
        <f>All_Customers_Residential!T530+All_Customers_Small_Commercial!T530+All_Customers_Lighting!T530</f>
        <v>100304.037</v>
      </c>
      <c r="U530" s="24">
        <f>All_Customers_Residential!U530+All_Customers_Small_Commercial!U530+All_Customers_Lighting!U530</f>
        <v>99499.554999999993</v>
      </c>
      <c r="V530" s="24">
        <f>All_Customers_Residential!V530+All_Customers_Small_Commercial!V530+All_Customers_Lighting!V530</f>
        <v>100138.474</v>
      </c>
      <c r="W530" s="24">
        <f>All_Customers_Residential!W530+All_Customers_Small_Commercial!W530+All_Customers_Lighting!W530</f>
        <v>94118.162500000006</v>
      </c>
      <c r="X530" s="24">
        <f>All_Customers_Residential!X530+All_Customers_Small_Commercial!X530+All_Customers_Lighting!X530</f>
        <v>82203.987500000003</v>
      </c>
      <c r="Y530" s="24">
        <f>All_Customers_Residential!Y530+All_Customers_Small_Commercial!Y530+All_Customers_Lighting!Y530</f>
        <v>71410.859500000006</v>
      </c>
    </row>
    <row r="531" spans="1:25" x14ac:dyDescent="0.2">
      <c r="A531" s="23">
        <f>All_Customers_Residential!A531</f>
        <v>45451</v>
      </c>
      <c r="B531" s="24">
        <f>All_Customers_Residential!B531+All_Customers_Small_Commercial!B531+All_Customers_Lighting!B531</f>
        <v>65796.736999999994</v>
      </c>
      <c r="C531" s="24">
        <f>All_Customers_Residential!C531+All_Customers_Small_Commercial!C531+All_Customers_Lighting!C531</f>
        <v>60512.5285</v>
      </c>
      <c r="D531" s="24">
        <f>All_Customers_Residential!D531+All_Customers_Small_Commercial!D531+All_Customers_Lighting!D531</f>
        <v>59540.357000000004</v>
      </c>
      <c r="E531" s="24">
        <f>All_Customers_Residential!E531+All_Customers_Small_Commercial!E531+All_Customers_Lighting!E531</f>
        <v>58278.625499999995</v>
      </c>
      <c r="F531" s="24">
        <f>All_Customers_Residential!F531+All_Customers_Small_Commercial!F531+All_Customers_Lighting!F531</f>
        <v>59309.322</v>
      </c>
      <c r="G531" s="24">
        <f>All_Customers_Residential!G531+All_Customers_Small_Commercial!G531+All_Customers_Lighting!G531</f>
        <v>62497.525500000003</v>
      </c>
      <c r="H531" s="24">
        <f>All_Customers_Residential!H531+All_Customers_Small_Commercial!H531+All_Customers_Lighting!H531</f>
        <v>68005.234500000006</v>
      </c>
      <c r="I531" s="24">
        <f>All_Customers_Residential!I531+All_Customers_Small_Commercial!I531+All_Customers_Lighting!I531</f>
        <v>77073.488499999992</v>
      </c>
      <c r="J531" s="24">
        <f>All_Customers_Residential!J531+All_Customers_Small_Commercial!J531+All_Customers_Lighting!J531</f>
        <v>84578.570999999996</v>
      </c>
      <c r="K531" s="24">
        <f>All_Customers_Residential!K531+All_Customers_Small_Commercial!K531+All_Customers_Lighting!K531</f>
        <v>87877.383000000002</v>
      </c>
      <c r="L531" s="24">
        <f>All_Customers_Residential!L531+All_Customers_Small_Commercial!L531+All_Customers_Lighting!L531</f>
        <v>84415.337999999989</v>
      </c>
      <c r="M531" s="24">
        <f>All_Customers_Residential!M531+All_Customers_Small_Commercial!M531+All_Customers_Lighting!M531</f>
        <v>82348.643500000006</v>
      </c>
      <c r="N531" s="24">
        <f>All_Customers_Residential!N531+All_Customers_Small_Commercial!N531+All_Customers_Lighting!N531</f>
        <v>82133.1155</v>
      </c>
      <c r="O531" s="24">
        <f>All_Customers_Residential!O531+All_Customers_Small_Commercial!O531+All_Customers_Lighting!O531</f>
        <v>80724.812000000005</v>
      </c>
      <c r="P531" s="24">
        <f>All_Customers_Residential!P531+All_Customers_Small_Commercial!P531+All_Customers_Lighting!P531</f>
        <v>79467.485000000001</v>
      </c>
      <c r="Q531" s="24">
        <f>All_Customers_Residential!Q531+All_Customers_Small_Commercial!Q531+All_Customers_Lighting!Q531</f>
        <v>80112.467000000004</v>
      </c>
      <c r="R531" s="24">
        <f>All_Customers_Residential!R531+All_Customers_Small_Commercial!R531+All_Customers_Lighting!R531</f>
        <v>84614.323499999999</v>
      </c>
      <c r="S531" s="24">
        <f>All_Customers_Residential!S531+All_Customers_Small_Commercial!S531+All_Customers_Lighting!S531</f>
        <v>89360.191500000001</v>
      </c>
      <c r="T531" s="24">
        <f>All_Customers_Residential!T531+All_Customers_Small_Commercial!T531+All_Customers_Lighting!T531</f>
        <v>95724.076499999996</v>
      </c>
      <c r="U531" s="24">
        <f>All_Customers_Residential!U531+All_Customers_Small_Commercial!U531+All_Customers_Lighting!U531</f>
        <v>97675.003500000006</v>
      </c>
      <c r="V531" s="24">
        <f>All_Customers_Residential!V531+All_Customers_Small_Commercial!V531+All_Customers_Lighting!V531</f>
        <v>99228.06</v>
      </c>
      <c r="W531" s="24">
        <f>All_Customers_Residential!W531+All_Customers_Small_Commercial!W531+All_Customers_Lighting!W531</f>
        <v>95474.362499999988</v>
      </c>
      <c r="X531" s="24">
        <f>All_Customers_Residential!X531+All_Customers_Small_Commercial!X531+All_Customers_Lighting!X531</f>
        <v>83942.79250000001</v>
      </c>
      <c r="Y531" s="24">
        <f>All_Customers_Residential!Y531+All_Customers_Small_Commercial!Y531+All_Customers_Lighting!Y531</f>
        <v>73178.127499999988</v>
      </c>
    </row>
    <row r="532" spans="1:25" x14ac:dyDescent="0.2">
      <c r="A532" s="23">
        <f>All_Customers_Residential!A532</f>
        <v>45452</v>
      </c>
      <c r="B532" s="24">
        <f>All_Customers_Residential!B532+All_Customers_Small_Commercial!B532+All_Customers_Lighting!B532</f>
        <v>65498.318500000001</v>
      </c>
      <c r="C532" s="24">
        <f>All_Customers_Residential!C532+All_Customers_Small_Commercial!C532+All_Customers_Lighting!C532</f>
        <v>61039.178</v>
      </c>
      <c r="D532" s="24">
        <f>All_Customers_Residential!D532+All_Customers_Small_Commercial!D532+All_Customers_Lighting!D532</f>
        <v>58935.462499999994</v>
      </c>
      <c r="E532" s="24">
        <f>All_Customers_Residential!E532+All_Customers_Small_Commercial!E532+All_Customers_Lighting!E532</f>
        <v>58007.881000000001</v>
      </c>
      <c r="F532" s="24">
        <f>All_Customers_Residential!F532+All_Customers_Small_Commercial!F532+All_Customers_Lighting!F532</f>
        <v>58075.395500000006</v>
      </c>
      <c r="G532" s="24">
        <f>All_Customers_Residential!G532+All_Customers_Small_Commercial!G532+All_Customers_Lighting!G532</f>
        <v>60702.605499999998</v>
      </c>
      <c r="H532" s="24">
        <f>All_Customers_Residential!H532+All_Customers_Small_Commercial!H532+All_Customers_Lighting!H532</f>
        <v>64341.607499999998</v>
      </c>
      <c r="I532" s="24">
        <f>All_Customers_Residential!I532+All_Customers_Small_Commercial!I532+All_Customers_Lighting!I532</f>
        <v>72775.132500000007</v>
      </c>
      <c r="J532" s="24">
        <f>All_Customers_Residential!J532+All_Customers_Small_Commercial!J532+All_Customers_Lighting!J532</f>
        <v>80953.894</v>
      </c>
      <c r="K532" s="24">
        <f>All_Customers_Residential!K532+All_Customers_Small_Commercial!K532+All_Customers_Lighting!K532</f>
        <v>87202.625500000009</v>
      </c>
      <c r="L532" s="24">
        <f>All_Customers_Residential!L532+All_Customers_Small_Commercial!L532+All_Customers_Lighting!L532</f>
        <v>82603.9905</v>
      </c>
      <c r="M532" s="24">
        <f>All_Customers_Residential!M532+All_Customers_Small_Commercial!M532+All_Customers_Lighting!M532</f>
        <v>84213.334999999992</v>
      </c>
      <c r="N532" s="24">
        <f>All_Customers_Residential!N532+All_Customers_Small_Commercial!N532+All_Customers_Lighting!N532</f>
        <v>85792.683499999999</v>
      </c>
      <c r="O532" s="24">
        <f>All_Customers_Residential!O532+All_Customers_Small_Commercial!O532+All_Customers_Lighting!O532</f>
        <v>82916.935499999992</v>
      </c>
      <c r="P532" s="24">
        <f>All_Customers_Residential!P532+All_Customers_Small_Commercial!P532+All_Customers_Lighting!P532</f>
        <v>83230.501000000004</v>
      </c>
      <c r="Q532" s="24">
        <f>All_Customers_Residential!Q532+All_Customers_Small_Commercial!Q532+All_Customers_Lighting!Q532</f>
        <v>87238.568500000008</v>
      </c>
      <c r="R532" s="24">
        <f>All_Customers_Residential!R532+All_Customers_Small_Commercial!R532+All_Customers_Lighting!R532</f>
        <v>90917.170500000007</v>
      </c>
      <c r="S532" s="24">
        <f>All_Customers_Residential!S532+All_Customers_Small_Commercial!S532+All_Customers_Lighting!S532</f>
        <v>97142.535499999998</v>
      </c>
      <c r="T532" s="24">
        <f>All_Customers_Residential!T532+All_Customers_Small_Commercial!T532+All_Customers_Lighting!T532</f>
        <v>98347.225000000006</v>
      </c>
      <c r="U532" s="24">
        <f>All_Customers_Residential!U532+All_Customers_Small_Commercial!U532+All_Customers_Lighting!U532</f>
        <v>100741.8325</v>
      </c>
      <c r="V532" s="24">
        <f>All_Customers_Residential!V532+All_Customers_Small_Commercial!V532+All_Customers_Lighting!V532</f>
        <v>101746.31600000001</v>
      </c>
      <c r="W532" s="24">
        <f>All_Customers_Residential!W532+All_Customers_Small_Commercial!W532+All_Customers_Lighting!W532</f>
        <v>94915.664499999999</v>
      </c>
      <c r="X532" s="24">
        <f>All_Customers_Residential!X532+All_Customers_Small_Commercial!X532+All_Customers_Lighting!X532</f>
        <v>82372.051999999996</v>
      </c>
      <c r="Y532" s="24">
        <f>All_Customers_Residential!Y532+All_Customers_Small_Commercial!Y532+All_Customers_Lighting!Y532</f>
        <v>71741.665999999997</v>
      </c>
    </row>
    <row r="533" spans="1:25" x14ac:dyDescent="0.2">
      <c r="A533" s="23">
        <f>All_Customers_Residential!A533</f>
        <v>45453</v>
      </c>
      <c r="B533" s="24">
        <f>All_Customers_Residential!B533+All_Customers_Small_Commercial!B533+All_Customers_Lighting!B533</f>
        <v>60746.597000000002</v>
      </c>
      <c r="C533" s="24">
        <f>All_Customers_Residential!C533+All_Customers_Small_Commercial!C533+All_Customers_Lighting!C533</f>
        <v>56264.886999999995</v>
      </c>
      <c r="D533" s="24">
        <f>All_Customers_Residential!D533+All_Customers_Small_Commercial!D533+All_Customers_Lighting!D533</f>
        <v>55319.359000000004</v>
      </c>
      <c r="E533" s="24">
        <f>All_Customers_Residential!E533+All_Customers_Small_Commercial!E533+All_Customers_Lighting!E533</f>
        <v>55468.590000000004</v>
      </c>
      <c r="F533" s="24">
        <f>All_Customers_Residential!F533+All_Customers_Small_Commercial!F533+All_Customers_Lighting!F533</f>
        <v>58019.68</v>
      </c>
      <c r="G533" s="24">
        <f>All_Customers_Residential!G533+All_Customers_Small_Commercial!G533+All_Customers_Lighting!G533</f>
        <v>65071.245000000003</v>
      </c>
      <c r="H533" s="24">
        <f>All_Customers_Residential!H533+All_Customers_Small_Commercial!H533+All_Customers_Lighting!H533</f>
        <v>75184.336500000005</v>
      </c>
      <c r="I533" s="24">
        <f>All_Customers_Residential!I533+All_Customers_Small_Commercial!I533+All_Customers_Lighting!I533</f>
        <v>81337.389500000005</v>
      </c>
      <c r="J533" s="24">
        <f>All_Customers_Residential!J533+All_Customers_Small_Commercial!J533+All_Customers_Lighting!J533</f>
        <v>76599.958500000008</v>
      </c>
      <c r="K533" s="24">
        <f>All_Customers_Residential!K533+All_Customers_Small_Commercial!K533+All_Customers_Lighting!K533</f>
        <v>76573.677499999991</v>
      </c>
      <c r="L533" s="24">
        <f>All_Customers_Residential!L533+All_Customers_Small_Commercial!L533+All_Customers_Lighting!L533</f>
        <v>74432.830499999996</v>
      </c>
      <c r="M533" s="24">
        <f>All_Customers_Residential!M533+All_Customers_Small_Commercial!M533+All_Customers_Lighting!M533</f>
        <v>72048.554499999998</v>
      </c>
      <c r="N533" s="24">
        <f>All_Customers_Residential!N533+All_Customers_Small_Commercial!N533+All_Customers_Lighting!N533</f>
        <v>74000.7255</v>
      </c>
      <c r="O533" s="24">
        <f>All_Customers_Residential!O533+All_Customers_Small_Commercial!O533+All_Customers_Lighting!O533</f>
        <v>73632.583500000008</v>
      </c>
      <c r="P533" s="24">
        <f>All_Customers_Residential!P533+All_Customers_Small_Commercial!P533+All_Customers_Lighting!P533</f>
        <v>74585.230500000005</v>
      </c>
      <c r="Q533" s="24">
        <f>All_Customers_Residential!Q533+All_Customers_Small_Commercial!Q533+All_Customers_Lighting!Q533</f>
        <v>76798.203500000003</v>
      </c>
      <c r="R533" s="24">
        <f>All_Customers_Residential!R533+All_Customers_Small_Commercial!R533+All_Customers_Lighting!R533</f>
        <v>81550.517999999996</v>
      </c>
      <c r="S533" s="24">
        <f>All_Customers_Residential!S533+All_Customers_Small_Commercial!S533+All_Customers_Lighting!S533</f>
        <v>89572.723499999993</v>
      </c>
      <c r="T533" s="24">
        <f>All_Customers_Residential!T533+All_Customers_Small_Commercial!T533+All_Customers_Lighting!T533</f>
        <v>94086.743000000002</v>
      </c>
      <c r="U533" s="24">
        <f>All_Customers_Residential!U533+All_Customers_Small_Commercial!U533+All_Customers_Lighting!U533</f>
        <v>101270.23499999999</v>
      </c>
      <c r="V533" s="24">
        <f>All_Customers_Residential!V533+All_Customers_Small_Commercial!V533+All_Customers_Lighting!V533</f>
        <v>101437.69500000001</v>
      </c>
      <c r="W533" s="24">
        <f>All_Customers_Residential!W533+All_Customers_Small_Commercial!W533+All_Customers_Lighting!W533</f>
        <v>95347.935500000007</v>
      </c>
      <c r="X533" s="24">
        <f>All_Customers_Residential!X533+All_Customers_Small_Commercial!X533+All_Customers_Lighting!X533</f>
        <v>81077.260999999999</v>
      </c>
      <c r="Y533" s="24">
        <f>All_Customers_Residential!Y533+All_Customers_Small_Commercial!Y533+All_Customers_Lighting!Y533</f>
        <v>69555.948499999999</v>
      </c>
    </row>
    <row r="534" spans="1:25" x14ac:dyDescent="0.2">
      <c r="A534" s="23">
        <f>All_Customers_Residential!A534</f>
        <v>45454</v>
      </c>
      <c r="B534" s="24">
        <f>All_Customers_Residential!B534+All_Customers_Small_Commercial!B534+All_Customers_Lighting!B534</f>
        <v>62946.273999999998</v>
      </c>
      <c r="C534" s="24">
        <f>All_Customers_Residential!C534+All_Customers_Small_Commercial!C534+All_Customers_Lighting!C534</f>
        <v>58768.909500000002</v>
      </c>
      <c r="D534" s="24">
        <f>All_Customers_Residential!D534+All_Customers_Small_Commercial!D534+All_Customers_Lighting!D534</f>
        <v>57280.218499999995</v>
      </c>
      <c r="E534" s="24">
        <f>All_Customers_Residential!E534+All_Customers_Small_Commercial!E534+All_Customers_Lighting!E534</f>
        <v>57902.625</v>
      </c>
      <c r="F534" s="24">
        <f>All_Customers_Residential!F534+All_Customers_Small_Commercial!F534+All_Customers_Lighting!F534</f>
        <v>59516.729999999996</v>
      </c>
      <c r="G534" s="24">
        <f>All_Customers_Residential!G534+All_Customers_Small_Commercial!G534+All_Customers_Lighting!G534</f>
        <v>65678.138500000001</v>
      </c>
      <c r="H534" s="24">
        <f>All_Customers_Residential!H534+All_Customers_Small_Commercial!H534+All_Customers_Lighting!H534</f>
        <v>75381.013999999996</v>
      </c>
      <c r="I534" s="24">
        <f>All_Customers_Residential!I534+All_Customers_Small_Commercial!I534+All_Customers_Lighting!I534</f>
        <v>79669.496499999994</v>
      </c>
      <c r="J534" s="24">
        <f>All_Customers_Residential!J534+All_Customers_Small_Commercial!J534+All_Customers_Lighting!J534</f>
        <v>77204.664499999999</v>
      </c>
      <c r="K534" s="24">
        <f>All_Customers_Residential!K534+All_Customers_Small_Commercial!K534+All_Customers_Lighting!K534</f>
        <v>78547.971000000005</v>
      </c>
      <c r="L534" s="24">
        <f>All_Customers_Residential!L534+All_Customers_Small_Commercial!L534+All_Customers_Lighting!L534</f>
        <v>79035.360000000001</v>
      </c>
      <c r="M534" s="24">
        <f>All_Customers_Residential!M534+All_Customers_Small_Commercial!M534+All_Customers_Lighting!M534</f>
        <v>76967.433499999999</v>
      </c>
      <c r="N534" s="24">
        <f>All_Customers_Residential!N534+All_Customers_Small_Commercial!N534+All_Customers_Lighting!N534</f>
        <v>78048.137499999997</v>
      </c>
      <c r="O534" s="24">
        <f>All_Customers_Residential!O534+All_Customers_Small_Commercial!O534+All_Customers_Lighting!O534</f>
        <v>75609.069000000003</v>
      </c>
      <c r="P534" s="24">
        <f>All_Customers_Residential!P534+All_Customers_Small_Commercial!P534+All_Customers_Lighting!P534</f>
        <v>76934.2065</v>
      </c>
      <c r="Q534" s="24">
        <f>All_Customers_Residential!Q534+All_Customers_Small_Commercial!Q534+All_Customers_Lighting!Q534</f>
        <v>81767.09</v>
      </c>
      <c r="R534" s="24">
        <f>All_Customers_Residential!R534+All_Customers_Small_Commercial!R534+All_Customers_Lighting!R534</f>
        <v>87408.9565</v>
      </c>
      <c r="S534" s="24">
        <f>All_Customers_Residential!S534+All_Customers_Small_Commercial!S534+All_Customers_Lighting!S534</f>
        <v>97085.859500000006</v>
      </c>
      <c r="T534" s="24">
        <f>All_Customers_Residential!T534+All_Customers_Small_Commercial!T534+All_Customers_Lighting!T534</f>
        <v>103672.0125</v>
      </c>
      <c r="U534" s="24">
        <f>All_Customers_Residential!U534+All_Customers_Small_Commercial!U534+All_Customers_Lighting!U534</f>
        <v>106107.1925</v>
      </c>
      <c r="V534" s="24">
        <f>All_Customers_Residential!V534+All_Customers_Small_Commercial!V534+All_Customers_Lighting!V534</f>
        <v>105879.9565</v>
      </c>
      <c r="W534" s="24">
        <f>All_Customers_Residential!W534+All_Customers_Small_Commercial!W534+All_Customers_Lighting!W534</f>
        <v>99070.517000000007</v>
      </c>
      <c r="X534" s="24">
        <f>All_Customers_Residential!X534+All_Customers_Small_Commercial!X534+All_Customers_Lighting!X534</f>
        <v>83557.863499999992</v>
      </c>
      <c r="Y534" s="24">
        <f>All_Customers_Residential!Y534+All_Customers_Small_Commercial!Y534+All_Customers_Lighting!Y534</f>
        <v>73171.390499999994</v>
      </c>
    </row>
    <row r="535" spans="1:25" x14ac:dyDescent="0.2">
      <c r="A535" s="23">
        <f>All_Customers_Residential!A535</f>
        <v>45455</v>
      </c>
      <c r="B535" s="24">
        <f>All_Customers_Residential!B535+All_Customers_Small_Commercial!B535+All_Customers_Lighting!B535</f>
        <v>64680.345999999998</v>
      </c>
      <c r="C535" s="24">
        <f>All_Customers_Residential!C535+All_Customers_Small_Commercial!C535+All_Customers_Lighting!C535</f>
        <v>60919.218499999995</v>
      </c>
      <c r="D535" s="24">
        <f>All_Customers_Residential!D535+All_Customers_Small_Commercial!D535+All_Customers_Lighting!D535</f>
        <v>58093.642000000007</v>
      </c>
      <c r="E535" s="24">
        <f>All_Customers_Residential!E535+All_Customers_Small_Commercial!E535+All_Customers_Lighting!E535</f>
        <v>59230.649999999994</v>
      </c>
      <c r="F535" s="24">
        <f>All_Customers_Residential!F535+All_Customers_Small_Commercial!F535+All_Customers_Lighting!F535</f>
        <v>60296.213499999998</v>
      </c>
      <c r="G535" s="24">
        <f>All_Customers_Residential!G535+All_Customers_Small_Commercial!G535+All_Customers_Lighting!G535</f>
        <v>66624.691000000006</v>
      </c>
      <c r="H535" s="24">
        <f>All_Customers_Residential!H535+All_Customers_Small_Commercial!H535+All_Customers_Lighting!H535</f>
        <v>75819.415999999997</v>
      </c>
      <c r="I535" s="24">
        <f>All_Customers_Residential!I535+All_Customers_Small_Commercial!I535+All_Customers_Lighting!I535</f>
        <v>83461.731999999989</v>
      </c>
      <c r="J535" s="24">
        <f>All_Customers_Residential!J535+All_Customers_Small_Commercial!J535+All_Customers_Lighting!J535</f>
        <v>81854.633000000002</v>
      </c>
      <c r="K535" s="24">
        <f>All_Customers_Residential!K535+All_Customers_Small_Commercial!K535+All_Customers_Lighting!K535</f>
        <v>82245.600999999995</v>
      </c>
      <c r="L535" s="24">
        <f>All_Customers_Residential!L535+All_Customers_Small_Commercial!L535+All_Customers_Lighting!L535</f>
        <v>78033.545500000007</v>
      </c>
      <c r="M535" s="24">
        <f>All_Customers_Residential!M535+All_Customers_Small_Commercial!M535+All_Customers_Lighting!M535</f>
        <v>78130.786999999997</v>
      </c>
      <c r="N535" s="24">
        <f>All_Customers_Residential!N535+All_Customers_Small_Commercial!N535+All_Customers_Lighting!N535</f>
        <v>76425.125</v>
      </c>
      <c r="O535" s="24">
        <f>All_Customers_Residential!O535+All_Customers_Small_Commercial!O535+All_Customers_Lighting!O535</f>
        <v>76909.45199999999</v>
      </c>
      <c r="P535" s="24">
        <f>All_Customers_Residential!P535+All_Customers_Small_Commercial!P535+All_Customers_Lighting!P535</f>
        <v>73675.569000000003</v>
      </c>
      <c r="Q535" s="24">
        <f>All_Customers_Residential!Q535+All_Customers_Small_Commercial!Q535+All_Customers_Lighting!Q535</f>
        <v>78667.695999999996</v>
      </c>
      <c r="R535" s="24">
        <f>All_Customers_Residential!R535+All_Customers_Small_Commercial!R535+All_Customers_Lighting!R535</f>
        <v>86097.335999999996</v>
      </c>
      <c r="S535" s="24">
        <f>All_Customers_Residential!S535+All_Customers_Small_Commercial!S535+All_Customers_Lighting!S535</f>
        <v>94471.472500000003</v>
      </c>
      <c r="T535" s="24">
        <f>All_Customers_Residential!T535+All_Customers_Small_Commercial!T535+All_Customers_Lighting!T535</f>
        <v>101517.351</v>
      </c>
      <c r="U535" s="24">
        <f>All_Customers_Residential!U535+All_Customers_Small_Commercial!U535+All_Customers_Lighting!U535</f>
        <v>102549.4455</v>
      </c>
      <c r="V535" s="24">
        <f>All_Customers_Residential!V535+All_Customers_Small_Commercial!V535+All_Customers_Lighting!V535</f>
        <v>104039.2105</v>
      </c>
      <c r="W535" s="24">
        <f>All_Customers_Residential!W535+All_Customers_Small_Commercial!W535+All_Customers_Lighting!W535</f>
        <v>98137.869000000006</v>
      </c>
      <c r="X535" s="24">
        <f>All_Customers_Residential!X535+All_Customers_Small_Commercial!X535+All_Customers_Lighting!X535</f>
        <v>83576.945500000002</v>
      </c>
      <c r="Y535" s="24">
        <f>All_Customers_Residential!Y535+All_Customers_Small_Commercial!Y535+All_Customers_Lighting!Y535</f>
        <v>72218.421500000011</v>
      </c>
    </row>
    <row r="536" spans="1:25" x14ac:dyDescent="0.2">
      <c r="A536" s="23">
        <f>All_Customers_Residential!A536</f>
        <v>45456</v>
      </c>
      <c r="B536" s="24">
        <f>All_Customers_Residential!B536+All_Customers_Small_Commercial!B536+All_Customers_Lighting!B536</f>
        <v>64565.233500000002</v>
      </c>
      <c r="C536" s="24">
        <f>All_Customers_Residential!C536+All_Customers_Small_Commercial!C536+All_Customers_Lighting!C536</f>
        <v>60689.912000000004</v>
      </c>
      <c r="D536" s="24">
        <f>All_Customers_Residential!D536+All_Customers_Small_Commercial!D536+All_Customers_Lighting!D536</f>
        <v>58494.429499999998</v>
      </c>
      <c r="E536" s="24">
        <f>All_Customers_Residential!E536+All_Customers_Small_Commercial!E536+All_Customers_Lighting!E536</f>
        <v>58248.895499999999</v>
      </c>
      <c r="F536" s="24">
        <f>All_Customers_Residential!F536+All_Customers_Small_Commercial!F536+All_Customers_Lighting!F536</f>
        <v>60246.302499999998</v>
      </c>
      <c r="G536" s="24">
        <f>All_Customers_Residential!G536+All_Customers_Small_Commercial!G536+All_Customers_Lighting!G536</f>
        <v>65585.357499999998</v>
      </c>
      <c r="H536" s="24">
        <f>All_Customers_Residential!H536+All_Customers_Small_Commercial!H536+All_Customers_Lighting!H536</f>
        <v>75492.82699999999</v>
      </c>
      <c r="I536" s="24">
        <f>All_Customers_Residential!I536+All_Customers_Small_Commercial!I536+All_Customers_Lighting!I536</f>
        <v>80054.688500000004</v>
      </c>
      <c r="J536" s="24">
        <f>All_Customers_Residential!J536+All_Customers_Small_Commercial!J536+All_Customers_Lighting!J536</f>
        <v>78295.768500000006</v>
      </c>
      <c r="K536" s="24">
        <f>All_Customers_Residential!K536+All_Customers_Small_Commercial!K536+All_Customers_Lighting!K536</f>
        <v>77405.4755</v>
      </c>
      <c r="L536" s="24">
        <f>All_Customers_Residential!L536+All_Customers_Small_Commercial!L536+All_Customers_Lighting!L536</f>
        <v>76494.490000000005</v>
      </c>
      <c r="M536" s="24">
        <f>All_Customers_Residential!M536+All_Customers_Small_Commercial!M536+All_Customers_Lighting!M536</f>
        <v>76950.683499999999</v>
      </c>
      <c r="N536" s="24">
        <f>All_Customers_Residential!N536+All_Customers_Small_Commercial!N536+All_Customers_Lighting!N536</f>
        <v>78715.314499999993</v>
      </c>
      <c r="O536" s="24">
        <f>All_Customers_Residential!O536+All_Customers_Small_Commercial!O536+All_Customers_Lighting!O536</f>
        <v>76900.673999999999</v>
      </c>
      <c r="P536" s="24">
        <f>All_Customers_Residential!P536+All_Customers_Small_Commercial!P536+All_Customers_Lighting!P536</f>
        <v>77217.542000000001</v>
      </c>
      <c r="Q536" s="24">
        <f>All_Customers_Residential!Q536+All_Customers_Small_Commercial!Q536+All_Customers_Lighting!Q536</f>
        <v>82368.631999999998</v>
      </c>
      <c r="R536" s="24">
        <f>All_Customers_Residential!R536+All_Customers_Small_Commercial!R536+All_Customers_Lighting!R536</f>
        <v>89208.964999999997</v>
      </c>
      <c r="S536" s="24">
        <f>All_Customers_Residential!S536+All_Customers_Small_Commercial!S536+All_Customers_Lighting!S536</f>
        <v>97452.625500000009</v>
      </c>
      <c r="T536" s="24">
        <f>All_Customers_Residential!T536+All_Customers_Small_Commercial!T536+All_Customers_Lighting!T536</f>
        <v>105776.234</v>
      </c>
      <c r="U536" s="24">
        <f>All_Customers_Residential!U536+All_Customers_Small_Commercial!U536+All_Customers_Lighting!U536</f>
        <v>108400.88400000001</v>
      </c>
      <c r="V536" s="24">
        <f>All_Customers_Residential!V536+All_Customers_Small_Commercial!V536+All_Customers_Lighting!V536</f>
        <v>109225.9605</v>
      </c>
      <c r="W536" s="24">
        <f>All_Customers_Residential!W536+All_Customers_Small_Commercial!W536+All_Customers_Lighting!W536</f>
        <v>102221.202</v>
      </c>
      <c r="X536" s="24">
        <f>All_Customers_Residential!X536+All_Customers_Small_Commercial!X536+All_Customers_Lighting!X536</f>
        <v>87743.904500000004</v>
      </c>
      <c r="Y536" s="24">
        <f>All_Customers_Residential!Y536+All_Customers_Small_Commercial!Y536+All_Customers_Lighting!Y536</f>
        <v>75508.669000000009</v>
      </c>
    </row>
    <row r="537" spans="1:25" x14ac:dyDescent="0.2">
      <c r="A537" s="23">
        <f>All_Customers_Residential!A537</f>
        <v>45457</v>
      </c>
      <c r="B537" s="24">
        <f>All_Customers_Residential!B537+All_Customers_Small_Commercial!B537+All_Customers_Lighting!B537</f>
        <v>67071.002999999997</v>
      </c>
      <c r="C537" s="24">
        <f>All_Customers_Residential!C537+All_Customers_Small_Commercial!C537+All_Customers_Lighting!C537</f>
        <v>62652.574500000002</v>
      </c>
      <c r="D537" s="24">
        <f>All_Customers_Residential!D537+All_Customers_Small_Commercial!D537+All_Customers_Lighting!D537</f>
        <v>61359.551999999996</v>
      </c>
      <c r="E537" s="24">
        <f>All_Customers_Residential!E537+All_Customers_Small_Commercial!E537+All_Customers_Lighting!E537</f>
        <v>60918.296000000002</v>
      </c>
      <c r="F537" s="24">
        <f>All_Customers_Residential!F537+All_Customers_Small_Commercial!F537+All_Customers_Lighting!F537</f>
        <v>62837.972500000003</v>
      </c>
      <c r="G537" s="24">
        <f>All_Customers_Residential!G537+All_Customers_Small_Commercial!G537+All_Customers_Lighting!G537</f>
        <v>67682.838499999998</v>
      </c>
      <c r="H537" s="24">
        <f>All_Customers_Residential!H537+All_Customers_Small_Commercial!H537+All_Customers_Lighting!H537</f>
        <v>77122.320999999996</v>
      </c>
      <c r="I537" s="24">
        <f>All_Customers_Residential!I537+All_Customers_Small_Commercial!I537+All_Customers_Lighting!I537</f>
        <v>82519.337500000009</v>
      </c>
      <c r="J537" s="24">
        <f>All_Customers_Residential!J537+All_Customers_Small_Commercial!J537+All_Customers_Lighting!J537</f>
        <v>81446.785499999998</v>
      </c>
      <c r="K537" s="24">
        <f>All_Customers_Residential!K537+All_Customers_Small_Commercial!K537+All_Customers_Lighting!K537</f>
        <v>88039.441999999995</v>
      </c>
      <c r="L537" s="24">
        <f>All_Customers_Residential!L537+All_Customers_Small_Commercial!L537+All_Customers_Lighting!L537</f>
        <v>85846.706999999995</v>
      </c>
      <c r="M537" s="24">
        <f>All_Customers_Residential!M537+All_Customers_Small_Commercial!M537+All_Customers_Lighting!M537</f>
        <v>86393.957999999999</v>
      </c>
      <c r="N537" s="24">
        <f>All_Customers_Residential!N537+All_Customers_Small_Commercial!N537+All_Customers_Lighting!N537</f>
        <v>86216.952999999994</v>
      </c>
      <c r="O537" s="24">
        <f>All_Customers_Residential!O537+All_Customers_Small_Commercial!O537+All_Customers_Lighting!O537</f>
        <v>82037.931500000006</v>
      </c>
      <c r="P537" s="24">
        <f>All_Customers_Residential!P537+All_Customers_Small_Commercial!P537+All_Customers_Lighting!P537</f>
        <v>84974.712</v>
      </c>
      <c r="Q537" s="24">
        <f>All_Customers_Residential!Q537+All_Customers_Small_Commercial!Q537+All_Customers_Lighting!Q537</f>
        <v>89795.204999999987</v>
      </c>
      <c r="R537" s="24">
        <f>All_Customers_Residential!R537+All_Customers_Small_Commercial!R537+All_Customers_Lighting!R537</f>
        <v>94219.5625</v>
      </c>
      <c r="S537" s="24">
        <f>All_Customers_Residential!S537+All_Customers_Small_Commercial!S537+All_Customers_Lighting!S537</f>
        <v>97460.804499999998</v>
      </c>
      <c r="T537" s="24">
        <f>All_Customers_Residential!T537+All_Customers_Small_Commercial!T537+All_Customers_Lighting!T537</f>
        <v>103236.3705</v>
      </c>
      <c r="U537" s="24">
        <f>All_Customers_Residential!U537+All_Customers_Small_Commercial!U537+All_Customers_Lighting!U537</f>
        <v>103266.897</v>
      </c>
      <c r="V537" s="24">
        <f>All_Customers_Residential!V537+All_Customers_Small_Commercial!V537+All_Customers_Lighting!V537</f>
        <v>105871.1865</v>
      </c>
      <c r="W537" s="24">
        <f>All_Customers_Residential!W537+All_Customers_Small_Commercial!W537+All_Customers_Lighting!W537</f>
        <v>98940.866999999998</v>
      </c>
      <c r="X537" s="24">
        <f>All_Customers_Residential!X537+All_Customers_Small_Commercial!X537+All_Customers_Lighting!X537</f>
        <v>87809.074500000002</v>
      </c>
      <c r="Y537" s="24">
        <f>All_Customers_Residential!Y537+All_Customers_Small_Commercial!Y537+All_Customers_Lighting!Y537</f>
        <v>76648.269499999995</v>
      </c>
    </row>
    <row r="538" spans="1:25" x14ac:dyDescent="0.2">
      <c r="A538" s="23">
        <f>All_Customers_Residential!A538</f>
        <v>45458</v>
      </c>
      <c r="B538" s="24">
        <f>All_Customers_Residential!B538+All_Customers_Small_Commercial!B538+All_Customers_Lighting!B538</f>
        <v>70308.246999999988</v>
      </c>
      <c r="C538" s="24">
        <f>All_Customers_Residential!C538+All_Customers_Small_Commercial!C538+All_Customers_Lighting!C538</f>
        <v>64382.9715</v>
      </c>
      <c r="D538" s="24">
        <f>All_Customers_Residential!D538+All_Customers_Small_Commercial!D538+All_Customers_Lighting!D538</f>
        <v>62035.148999999998</v>
      </c>
      <c r="E538" s="24">
        <f>All_Customers_Residential!E538+All_Customers_Small_Commercial!E538+All_Customers_Lighting!E538</f>
        <v>61342.458000000006</v>
      </c>
      <c r="F538" s="24">
        <f>All_Customers_Residential!F538+All_Customers_Small_Commercial!F538+All_Customers_Lighting!F538</f>
        <v>61419.9375</v>
      </c>
      <c r="G538" s="24">
        <f>All_Customers_Residential!G538+All_Customers_Small_Commercial!G538+All_Customers_Lighting!G538</f>
        <v>64585.549500000001</v>
      </c>
      <c r="H538" s="24">
        <f>All_Customers_Residential!H538+All_Customers_Small_Commercial!H538+All_Customers_Lighting!H538</f>
        <v>68389.138999999996</v>
      </c>
      <c r="I538" s="24">
        <f>All_Customers_Residential!I538+All_Customers_Small_Commercial!I538+All_Customers_Lighting!I538</f>
        <v>76852.4375</v>
      </c>
      <c r="J538" s="24">
        <f>All_Customers_Residential!J538+All_Customers_Small_Commercial!J538+All_Customers_Lighting!J538</f>
        <v>81833.875499999995</v>
      </c>
      <c r="K538" s="24">
        <f>All_Customers_Residential!K538+All_Customers_Small_Commercial!K538+All_Customers_Lighting!K538</f>
        <v>83429.18299999999</v>
      </c>
      <c r="L538" s="24">
        <f>All_Customers_Residential!L538+All_Customers_Small_Commercial!L538+All_Customers_Lighting!L538</f>
        <v>77204.928500000009</v>
      </c>
      <c r="M538" s="24">
        <f>All_Customers_Residential!M538+All_Customers_Small_Commercial!M538+All_Customers_Lighting!M538</f>
        <v>74550.731999999989</v>
      </c>
      <c r="N538" s="24">
        <f>All_Customers_Residential!N538+All_Customers_Small_Commercial!N538+All_Customers_Lighting!N538</f>
        <v>76296.913499999995</v>
      </c>
      <c r="O538" s="24">
        <f>All_Customers_Residential!O538+All_Customers_Small_Commercial!O538+All_Customers_Lighting!O538</f>
        <v>72942.005999999994</v>
      </c>
      <c r="P538" s="24">
        <f>All_Customers_Residential!P538+All_Customers_Small_Commercial!P538+All_Customers_Lighting!P538</f>
        <v>73653.217499999999</v>
      </c>
      <c r="Q538" s="24">
        <f>All_Customers_Residential!Q538+All_Customers_Small_Commercial!Q538+All_Customers_Lighting!Q538</f>
        <v>74482.714999999997</v>
      </c>
      <c r="R538" s="24">
        <f>All_Customers_Residential!R538+All_Customers_Small_Commercial!R538+All_Customers_Lighting!R538</f>
        <v>78817.679000000004</v>
      </c>
      <c r="S538" s="24">
        <f>All_Customers_Residential!S538+All_Customers_Small_Commercial!S538+All_Customers_Lighting!S538</f>
        <v>87324.131000000008</v>
      </c>
      <c r="T538" s="24">
        <f>All_Customers_Residential!T538+All_Customers_Small_Commercial!T538+All_Customers_Lighting!T538</f>
        <v>95403.714500000002</v>
      </c>
      <c r="U538" s="24">
        <f>All_Customers_Residential!U538+All_Customers_Small_Commercial!U538+All_Customers_Lighting!U538</f>
        <v>97280.255000000005</v>
      </c>
      <c r="V538" s="24">
        <f>All_Customers_Residential!V538+All_Customers_Small_Commercial!V538+All_Customers_Lighting!V538</f>
        <v>97003.589000000007</v>
      </c>
      <c r="W538" s="24">
        <f>All_Customers_Residential!W538+All_Customers_Small_Commercial!W538+All_Customers_Lighting!W538</f>
        <v>93073.510499999989</v>
      </c>
      <c r="X538" s="24">
        <f>All_Customers_Residential!X538+All_Customers_Small_Commercial!X538+All_Customers_Lighting!X538</f>
        <v>83372.688999999998</v>
      </c>
      <c r="Y538" s="24">
        <f>All_Customers_Residential!Y538+All_Customers_Small_Commercial!Y538+All_Customers_Lighting!Y538</f>
        <v>72214.448000000004</v>
      </c>
    </row>
    <row r="539" spans="1:25" x14ac:dyDescent="0.2">
      <c r="A539" s="23">
        <f>All_Customers_Residential!A539</f>
        <v>45459</v>
      </c>
      <c r="B539" s="24">
        <f>All_Customers_Residential!B539+All_Customers_Small_Commercial!B539+All_Customers_Lighting!B539</f>
        <v>63999.680499999995</v>
      </c>
      <c r="C539" s="24">
        <f>All_Customers_Residential!C539+All_Customers_Small_Commercial!C539+All_Customers_Lighting!C539</f>
        <v>59236.606999999996</v>
      </c>
      <c r="D539" s="24">
        <f>All_Customers_Residential!D539+All_Customers_Small_Commercial!D539+All_Customers_Lighting!D539</f>
        <v>57544.034999999996</v>
      </c>
      <c r="E539" s="24">
        <f>All_Customers_Residential!E539+All_Customers_Small_Commercial!E539+All_Customers_Lighting!E539</f>
        <v>56706.787499999999</v>
      </c>
      <c r="F539" s="24">
        <f>All_Customers_Residential!F539+All_Customers_Small_Commercial!F539+All_Customers_Lighting!F539</f>
        <v>56996.018499999998</v>
      </c>
      <c r="G539" s="24">
        <f>All_Customers_Residential!G539+All_Customers_Small_Commercial!G539+All_Customers_Lighting!G539</f>
        <v>58763.709999999992</v>
      </c>
      <c r="H539" s="24">
        <f>All_Customers_Residential!H539+All_Customers_Small_Commercial!H539+All_Customers_Lighting!H539</f>
        <v>62530.931000000004</v>
      </c>
      <c r="I539" s="24">
        <f>All_Customers_Residential!I539+All_Customers_Small_Commercial!I539+All_Customers_Lighting!I539</f>
        <v>66780.475999999995</v>
      </c>
      <c r="J539" s="24">
        <f>All_Customers_Residential!J539+All_Customers_Small_Commercial!J539+All_Customers_Lighting!J539</f>
        <v>68111.096000000005</v>
      </c>
      <c r="K539" s="24">
        <f>All_Customers_Residential!K539+All_Customers_Small_Commercial!K539+All_Customers_Lighting!K539</f>
        <v>70495.756000000008</v>
      </c>
      <c r="L539" s="24">
        <f>All_Customers_Residential!L539+All_Customers_Small_Commercial!L539+All_Customers_Lighting!L539</f>
        <v>67129.812999999995</v>
      </c>
      <c r="M539" s="24">
        <f>All_Customers_Residential!M539+All_Customers_Small_Commercial!M539+All_Customers_Lighting!M539</f>
        <v>65657.126000000004</v>
      </c>
      <c r="N539" s="24">
        <f>All_Customers_Residential!N539+All_Customers_Small_Commercial!N539+All_Customers_Lighting!N539</f>
        <v>64325.139000000003</v>
      </c>
      <c r="O539" s="24">
        <f>All_Customers_Residential!O539+All_Customers_Small_Commercial!O539+All_Customers_Lighting!O539</f>
        <v>63481.629000000001</v>
      </c>
      <c r="P539" s="24">
        <f>All_Customers_Residential!P539+All_Customers_Small_Commercial!P539+All_Customers_Lighting!P539</f>
        <v>64496.594499999999</v>
      </c>
      <c r="Q539" s="24">
        <f>All_Customers_Residential!Q539+All_Customers_Small_Commercial!Q539+All_Customers_Lighting!Q539</f>
        <v>68893.972999999998</v>
      </c>
      <c r="R539" s="24">
        <f>All_Customers_Residential!R539+All_Customers_Small_Commercial!R539+All_Customers_Lighting!R539</f>
        <v>77419.6495</v>
      </c>
      <c r="S539" s="24">
        <f>All_Customers_Residential!S539+All_Customers_Small_Commercial!S539+All_Customers_Lighting!S539</f>
        <v>90346.406000000003</v>
      </c>
      <c r="T539" s="24">
        <f>All_Customers_Residential!T539+All_Customers_Small_Commercial!T539+All_Customers_Lighting!T539</f>
        <v>98566.471499999985</v>
      </c>
      <c r="U539" s="24">
        <f>All_Customers_Residential!U539+All_Customers_Small_Commercial!U539+All_Customers_Lighting!U539</f>
        <v>102143.928</v>
      </c>
      <c r="V539" s="24">
        <f>All_Customers_Residential!V539+All_Customers_Small_Commercial!V539+All_Customers_Lighting!V539</f>
        <v>102931.149</v>
      </c>
      <c r="W539" s="24">
        <f>All_Customers_Residential!W539+All_Customers_Small_Commercial!W539+All_Customers_Lighting!W539</f>
        <v>97793.312999999995</v>
      </c>
      <c r="X539" s="24">
        <f>All_Customers_Residential!X539+All_Customers_Small_Commercial!X539+All_Customers_Lighting!X539</f>
        <v>83614.144499999995</v>
      </c>
      <c r="Y539" s="24">
        <f>All_Customers_Residential!Y539+All_Customers_Small_Commercial!Y539+All_Customers_Lighting!Y539</f>
        <v>72121.768500000006</v>
      </c>
    </row>
    <row r="540" spans="1:25" x14ac:dyDescent="0.2">
      <c r="A540" s="23">
        <f>All_Customers_Residential!A540</f>
        <v>45460</v>
      </c>
      <c r="B540" s="24">
        <f>All_Customers_Residential!B540+All_Customers_Small_Commercial!B540+All_Customers_Lighting!B540</f>
        <v>64055.108</v>
      </c>
      <c r="C540" s="24">
        <f>All_Customers_Residential!C540+All_Customers_Small_Commercial!C540+All_Customers_Lighting!C540</f>
        <v>58519.106500000002</v>
      </c>
      <c r="D540" s="24">
        <f>All_Customers_Residential!D540+All_Customers_Small_Commercial!D540+All_Customers_Lighting!D540</f>
        <v>57805.949000000001</v>
      </c>
      <c r="E540" s="24">
        <f>All_Customers_Residential!E540+All_Customers_Small_Commercial!E540+All_Customers_Lighting!E540</f>
        <v>57232.703500000003</v>
      </c>
      <c r="F540" s="24">
        <f>All_Customers_Residential!F540+All_Customers_Small_Commercial!F540+All_Customers_Lighting!F540</f>
        <v>59584.491000000002</v>
      </c>
      <c r="G540" s="24">
        <f>All_Customers_Residential!G540+All_Customers_Small_Commercial!G540+All_Customers_Lighting!G540</f>
        <v>64414.6705</v>
      </c>
      <c r="H540" s="24">
        <f>All_Customers_Residential!H540+All_Customers_Small_Commercial!H540+All_Customers_Lighting!H540</f>
        <v>73749.856</v>
      </c>
      <c r="I540" s="24">
        <f>All_Customers_Residential!I540+All_Customers_Small_Commercial!I540+All_Customers_Lighting!I540</f>
        <v>81864.706999999995</v>
      </c>
      <c r="J540" s="24">
        <f>All_Customers_Residential!J540+All_Customers_Small_Commercial!J540+All_Customers_Lighting!J540</f>
        <v>83373.06700000001</v>
      </c>
      <c r="K540" s="24">
        <f>All_Customers_Residential!K540+All_Customers_Small_Commercial!K540+All_Customers_Lighting!K540</f>
        <v>81828.248000000007</v>
      </c>
      <c r="L540" s="24">
        <f>All_Customers_Residential!L540+All_Customers_Small_Commercial!L540+All_Customers_Lighting!L540</f>
        <v>81422.570999999996</v>
      </c>
      <c r="M540" s="24">
        <f>All_Customers_Residential!M540+All_Customers_Small_Commercial!M540+All_Customers_Lighting!M540</f>
        <v>81186.430500000002</v>
      </c>
      <c r="N540" s="24">
        <f>All_Customers_Residential!N540+All_Customers_Small_Commercial!N540+All_Customers_Lighting!N540</f>
        <v>83915.1345</v>
      </c>
      <c r="O540" s="24">
        <f>All_Customers_Residential!O540+All_Customers_Small_Commercial!O540+All_Customers_Lighting!O540</f>
        <v>82117.581000000006</v>
      </c>
      <c r="P540" s="24">
        <f>All_Customers_Residential!P540+All_Customers_Small_Commercial!P540+All_Customers_Lighting!P540</f>
        <v>78260.252500000002</v>
      </c>
      <c r="Q540" s="24">
        <f>All_Customers_Residential!Q540+All_Customers_Small_Commercial!Q540+All_Customers_Lighting!Q540</f>
        <v>86448.540999999997</v>
      </c>
      <c r="R540" s="24">
        <f>All_Customers_Residential!R540+All_Customers_Small_Commercial!R540+All_Customers_Lighting!R540</f>
        <v>89465.202000000005</v>
      </c>
      <c r="S540" s="24">
        <f>All_Customers_Residential!S540+All_Customers_Small_Commercial!S540+All_Customers_Lighting!S540</f>
        <v>96041.634999999995</v>
      </c>
      <c r="T540" s="24">
        <f>All_Customers_Residential!T540+All_Customers_Small_Commercial!T540+All_Customers_Lighting!T540</f>
        <v>100908.3165</v>
      </c>
      <c r="U540" s="24">
        <f>All_Customers_Residential!U540+All_Customers_Small_Commercial!U540+All_Customers_Lighting!U540</f>
        <v>102206.95449999999</v>
      </c>
      <c r="V540" s="24">
        <f>All_Customers_Residential!V540+All_Customers_Small_Commercial!V540+All_Customers_Lighting!V540</f>
        <v>103651.6915</v>
      </c>
      <c r="W540" s="24">
        <f>All_Customers_Residential!W540+All_Customers_Small_Commercial!W540+All_Customers_Lighting!W540</f>
        <v>97023.469499999992</v>
      </c>
      <c r="X540" s="24">
        <f>All_Customers_Residential!X540+All_Customers_Small_Commercial!X540+All_Customers_Lighting!X540</f>
        <v>83280.809499999988</v>
      </c>
      <c r="Y540" s="24">
        <f>All_Customers_Residential!Y540+All_Customers_Small_Commercial!Y540+All_Customers_Lighting!Y540</f>
        <v>71124.608000000007</v>
      </c>
    </row>
    <row r="541" spans="1:25" x14ac:dyDescent="0.2">
      <c r="A541" s="23">
        <f>All_Customers_Residential!A541</f>
        <v>45461</v>
      </c>
      <c r="B541" s="24">
        <f>All_Customers_Residential!B541+All_Customers_Small_Commercial!B541+All_Customers_Lighting!B541</f>
        <v>65052.385000000002</v>
      </c>
      <c r="C541" s="24">
        <f>All_Customers_Residential!C541+All_Customers_Small_Commercial!C541+All_Customers_Lighting!C541</f>
        <v>60144.694500000005</v>
      </c>
      <c r="D541" s="24">
        <f>All_Customers_Residential!D541+All_Customers_Small_Commercial!D541+All_Customers_Lighting!D541</f>
        <v>58876.693999999996</v>
      </c>
      <c r="E541" s="24">
        <f>All_Customers_Residential!E541+All_Customers_Small_Commercial!E541+All_Customers_Lighting!E541</f>
        <v>58467.508999999998</v>
      </c>
      <c r="F541" s="24">
        <f>All_Customers_Residential!F541+All_Customers_Small_Commercial!F541+All_Customers_Lighting!F541</f>
        <v>60918.351499999997</v>
      </c>
      <c r="G541" s="24">
        <f>All_Customers_Residential!G541+All_Customers_Small_Commercial!G541+All_Customers_Lighting!G541</f>
        <v>65845.716</v>
      </c>
      <c r="H541" s="24">
        <f>All_Customers_Residential!H541+All_Customers_Small_Commercial!H541+All_Customers_Lighting!H541</f>
        <v>74126.949500000002</v>
      </c>
      <c r="I541" s="24">
        <f>All_Customers_Residential!I541+All_Customers_Small_Commercial!I541+All_Customers_Lighting!I541</f>
        <v>82056.330499999996</v>
      </c>
      <c r="J541" s="24">
        <f>All_Customers_Residential!J541+All_Customers_Small_Commercial!J541+All_Customers_Lighting!J541</f>
        <v>81314.414499999999</v>
      </c>
      <c r="K541" s="24">
        <f>All_Customers_Residential!K541+All_Customers_Small_Commercial!K541+All_Customers_Lighting!K541</f>
        <v>83694.046999999991</v>
      </c>
      <c r="L541" s="24">
        <f>All_Customers_Residential!L541+All_Customers_Small_Commercial!L541+All_Customers_Lighting!L541</f>
        <v>84161.849500000011</v>
      </c>
      <c r="M541" s="24">
        <f>All_Customers_Residential!M541+All_Customers_Small_Commercial!M541+All_Customers_Lighting!M541</f>
        <v>85698.194000000003</v>
      </c>
      <c r="N541" s="24">
        <f>All_Customers_Residential!N541+All_Customers_Small_Commercial!N541+All_Customers_Lighting!N541</f>
        <v>88939.617999999988</v>
      </c>
      <c r="O541" s="24">
        <f>All_Customers_Residential!O541+All_Customers_Small_Commercial!O541+All_Customers_Lighting!O541</f>
        <v>89527.274999999994</v>
      </c>
      <c r="P541" s="24">
        <f>All_Customers_Residential!P541+All_Customers_Small_Commercial!P541+All_Customers_Lighting!P541</f>
        <v>92931.161499999987</v>
      </c>
      <c r="Q541" s="24">
        <f>All_Customers_Residential!Q541+All_Customers_Small_Commercial!Q541+All_Customers_Lighting!Q541</f>
        <v>102540.58499999999</v>
      </c>
      <c r="R541" s="24">
        <f>All_Customers_Residential!R541+All_Customers_Small_Commercial!R541+All_Customers_Lighting!R541</f>
        <v>106565.39499999999</v>
      </c>
      <c r="S541" s="24">
        <f>All_Customers_Residential!S541+All_Customers_Small_Commercial!S541+All_Customers_Lighting!S541</f>
        <v>115822.0555</v>
      </c>
      <c r="T541" s="24">
        <f>All_Customers_Residential!T541+All_Customers_Small_Commercial!T541+All_Customers_Lighting!T541</f>
        <v>123583.29199999999</v>
      </c>
      <c r="U541" s="24">
        <f>All_Customers_Residential!U541+All_Customers_Small_Commercial!U541+All_Customers_Lighting!U541</f>
        <v>126191.92599999999</v>
      </c>
      <c r="V541" s="24">
        <f>All_Customers_Residential!V541+All_Customers_Small_Commercial!V541+All_Customers_Lighting!V541</f>
        <v>125951.277</v>
      </c>
      <c r="W541" s="24">
        <f>All_Customers_Residential!W541+All_Customers_Small_Commercial!W541+All_Customers_Lighting!W541</f>
        <v>120957.952</v>
      </c>
      <c r="X541" s="24">
        <f>All_Customers_Residential!X541+All_Customers_Small_Commercial!X541+All_Customers_Lighting!X541</f>
        <v>101762.55549999999</v>
      </c>
      <c r="Y541" s="24">
        <f>All_Customers_Residential!Y541+All_Customers_Small_Commercial!Y541+All_Customers_Lighting!Y541</f>
        <v>86815.053500000009</v>
      </c>
    </row>
    <row r="542" spans="1:25" x14ac:dyDescent="0.2">
      <c r="A542" s="23">
        <f>All_Customers_Residential!A542</f>
        <v>45462</v>
      </c>
      <c r="B542" s="24">
        <f>All_Customers_Residential!B542+All_Customers_Small_Commercial!B542+All_Customers_Lighting!B542</f>
        <v>78563.740999999995</v>
      </c>
      <c r="C542" s="24">
        <f>All_Customers_Residential!C542+All_Customers_Small_Commercial!C542+All_Customers_Lighting!C542</f>
        <v>72155.055000000008</v>
      </c>
      <c r="D542" s="24">
        <f>All_Customers_Residential!D542+All_Customers_Small_Commercial!D542+All_Customers_Lighting!D542</f>
        <v>69922.488500000007</v>
      </c>
      <c r="E542" s="24">
        <f>All_Customers_Residential!E542+All_Customers_Small_Commercial!E542+All_Customers_Lighting!E542</f>
        <v>68581.14</v>
      </c>
      <c r="F542" s="24">
        <f>All_Customers_Residential!F542+All_Customers_Small_Commercial!F542+All_Customers_Lighting!F542</f>
        <v>70368.505999999994</v>
      </c>
      <c r="G542" s="24">
        <f>All_Customers_Residential!G542+All_Customers_Small_Commercial!G542+All_Customers_Lighting!G542</f>
        <v>74775.244500000001</v>
      </c>
      <c r="H542" s="24">
        <f>All_Customers_Residential!H542+All_Customers_Small_Commercial!H542+All_Customers_Lighting!H542</f>
        <v>84457.481499999994</v>
      </c>
      <c r="I542" s="24">
        <f>All_Customers_Residential!I542+All_Customers_Small_Commercial!I542+All_Customers_Lighting!I542</f>
        <v>92701.011499999993</v>
      </c>
      <c r="J542" s="24">
        <f>All_Customers_Residential!J542+All_Customers_Small_Commercial!J542+All_Customers_Lighting!J542</f>
        <v>95027.213499999998</v>
      </c>
      <c r="K542" s="24">
        <f>All_Customers_Residential!K542+All_Customers_Small_Commercial!K542+All_Customers_Lighting!K542</f>
        <v>99875.931499999992</v>
      </c>
      <c r="L542" s="24">
        <f>All_Customers_Residential!L542+All_Customers_Small_Commercial!L542+All_Customers_Lighting!L542</f>
        <v>102366.87150000001</v>
      </c>
      <c r="M542" s="24">
        <f>All_Customers_Residential!M542+All_Customers_Small_Commercial!M542+All_Customers_Lighting!M542</f>
        <v>104013.973</v>
      </c>
      <c r="N542" s="24">
        <f>All_Customers_Residential!N542+All_Customers_Small_Commercial!N542+All_Customers_Lighting!N542</f>
        <v>109602.4495</v>
      </c>
      <c r="O542" s="24">
        <f>All_Customers_Residential!O542+All_Customers_Small_Commercial!O542+All_Customers_Lighting!O542</f>
        <v>110803.12450000001</v>
      </c>
      <c r="P542" s="24">
        <f>All_Customers_Residential!P542+All_Customers_Small_Commercial!P542+All_Customers_Lighting!P542</f>
        <v>112759.4345</v>
      </c>
      <c r="Q542" s="24">
        <f>All_Customers_Residential!Q542+All_Customers_Small_Commercial!Q542+All_Customers_Lighting!Q542</f>
        <v>121528.46400000001</v>
      </c>
      <c r="R542" s="24">
        <f>All_Customers_Residential!R542+All_Customers_Small_Commercial!R542+All_Customers_Lighting!R542</f>
        <v>130411.663</v>
      </c>
      <c r="S542" s="24">
        <f>All_Customers_Residential!S542+All_Customers_Small_Commercial!S542+All_Customers_Lighting!S542</f>
        <v>134211.17850000001</v>
      </c>
      <c r="T542" s="24">
        <f>All_Customers_Residential!T542+All_Customers_Small_Commercial!T542+All_Customers_Lighting!T542</f>
        <v>136490.75899999999</v>
      </c>
      <c r="U542" s="24">
        <f>All_Customers_Residential!U542+All_Customers_Small_Commercial!U542+All_Customers_Lighting!U542</f>
        <v>139797.87899999999</v>
      </c>
      <c r="V542" s="24">
        <f>All_Customers_Residential!V542+All_Customers_Small_Commercial!V542+All_Customers_Lighting!V542</f>
        <v>138813.098</v>
      </c>
      <c r="W542" s="24">
        <f>All_Customers_Residential!W542+All_Customers_Small_Commercial!W542+All_Customers_Lighting!W542</f>
        <v>132728.13750000001</v>
      </c>
      <c r="X542" s="24">
        <f>All_Customers_Residential!X542+All_Customers_Small_Commercial!X542+All_Customers_Lighting!X542</f>
        <v>113341.68950000001</v>
      </c>
      <c r="Y542" s="24">
        <f>All_Customers_Residential!Y542+All_Customers_Small_Commercial!Y542+All_Customers_Lighting!Y542</f>
        <v>99067.367000000013</v>
      </c>
    </row>
    <row r="543" spans="1:25" x14ac:dyDescent="0.2">
      <c r="A543" s="23">
        <f>All_Customers_Residential!A543</f>
        <v>45463</v>
      </c>
      <c r="B543" s="24">
        <f>All_Customers_Residential!B543+All_Customers_Small_Commercial!B543+All_Customers_Lighting!B543</f>
        <v>87536.304499999998</v>
      </c>
      <c r="C543" s="24">
        <f>All_Customers_Residential!C543+All_Customers_Small_Commercial!C543+All_Customers_Lighting!C543</f>
        <v>81698.799999999988</v>
      </c>
      <c r="D543" s="24">
        <f>All_Customers_Residential!D543+All_Customers_Small_Commercial!D543+All_Customers_Lighting!D543</f>
        <v>79054.272999999986</v>
      </c>
      <c r="E543" s="24">
        <f>All_Customers_Residential!E543+All_Customers_Small_Commercial!E543+All_Customers_Lighting!E543</f>
        <v>78434.751499999998</v>
      </c>
      <c r="F543" s="24">
        <f>All_Customers_Residential!F543+All_Customers_Small_Commercial!F543+All_Customers_Lighting!F543</f>
        <v>79757.974999999991</v>
      </c>
      <c r="G543" s="24">
        <f>All_Customers_Residential!G543+All_Customers_Small_Commercial!G543+All_Customers_Lighting!G543</f>
        <v>84825.767500000016</v>
      </c>
      <c r="H543" s="24">
        <f>All_Customers_Residential!H543+All_Customers_Small_Commercial!H543+All_Customers_Lighting!H543</f>
        <v>95052.810999999987</v>
      </c>
      <c r="I543" s="24">
        <f>All_Customers_Residential!I543+All_Customers_Small_Commercial!I543+All_Customers_Lighting!I543</f>
        <v>106091.11350000001</v>
      </c>
      <c r="J543" s="24">
        <f>All_Customers_Residential!J543+All_Customers_Small_Commercial!J543+All_Customers_Lighting!J543</f>
        <v>110225.958</v>
      </c>
      <c r="K543" s="24">
        <f>All_Customers_Residential!K543+All_Customers_Small_Commercial!K543+All_Customers_Lighting!K543</f>
        <v>113854.75599999999</v>
      </c>
      <c r="L543" s="24">
        <f>All_Customers_Residential!L543+All_Customers_Small_Commercial!L543+All_Customers_Lighting!L543</f>
        <v>115300.69399999999</v>
      </c>
      <c r="M543" s="24">
        <f>All_Customers_Residential!M543+All_Customers_Small_Commercial!M543+All_Customers_Lighting!M543</f>
        <v>115936.58350000001</v>
      </c>
      <c r="N543" s="24">
        <f>All_Customers_Residential!N543+All_Customers_Small_Commercial!N543+All_Customers_Lighting!N543</f>
        <v>121488.306</v>
      </c>
      <c r="O543" s="24">
        <f>All_Customers_Residential!O543+All_Customers_Small_Commercial!O543+All_Customers_Lighting!O543</f>
        <v>120030.175</v>
      </c>
      <c r="P543" s="24">
        <f>All_Customers_Residential!P543+All_Customers_Small_Commercial!P543+All_Customers_Lighting!P543</f>
        <v>121380.95250000001</v>
      </c>
      <c r="Q543" s="24">
        <f>All_Customers_Residential!Q543+All_Customers_Small_Commercial!Q543+All_Customers_Lighting!Q543</f>
        <v>131675.09149999998</v>
      </c>
      <c r="R543" s="24">
        <f>All_Customers_Residential!R543+All_Customers_Small_Commercial!R543+All_Customers_Lighting!R543</f>
        <v>129892.68549999999</v>
      </c>
      <c r="S543" s="24">
        <f>All_Customers_Residential!S543+All_Customers_Small_Commercial!S543+All_Customers_Lighting!S543</f>
        <v>127346.09</v>
      </c>
      <c r="T543" s="24">
        <f>All_Customers_Residential!T543+All_Customers_Small_Commercial!T543+All_Customers_Lighting!T543</f>
        <v>136148.40599999999</v>
      </c>
      <c r="U543" s="24">
        <f>All_Customers_Residential!U543+All_Customers_Small_Commercial!U543+All_Customers_Lighting!U543</f>
        <v>137896.93350000001</v>
      </c>
      <c r="V543" s="24">
        <f>All_Customers_Residential!V543+All_Customers_Small_Commercial!V543+All_Customers_Lighting!V543</f>
        <v>136869.08850000001</v>
      </c>
      <c r="W543" s="24">
        <f>All_Customers_Residential!W543+All_Customers_Small_Commercial!W543+All_Customers_Lighting!W543</f>
        <v>130086.254</v>
      </c>
      <c r="X543" s="24">
        <f>All_Customers_Residential!X543+All_Customers_Small_Commercial!X543+All_Customers_Lighting!X543</f>
        <v>113190.32849999999</v>
      </c>
      <c r="Y543" s="24">
        <f>All_Customers_Residential!Y543+All_Customers_Small_Commercial!Y543+All_Customers_Lighting!Y543</f>
        <v>99561.327499999999</v>
      </c>
    </row>
    <row r="544" spans="1:25" x14ac:dyDescent="0.2">
      <c r="A544" s="23">
        <f>All_Customers_Residential!A544</f>
        <v>45464</v>
      </c>
      <c r="B544" s="24">
        <f>All_Customers_Residential!B544+All_Customers_Small_Commercial!B544+All_Customers_Lighting!B544</f>
        <v>89886.269</v>
      </c>
      <c r="C544" s="24">
        <f>All_Customers_Residential!C544+All_Customers_Small_Commercial!C544+All_Customers_Lighting!C544</f>
        <v>82617.091499999995</v>
      </c>
      <c r="D544" s="24">
        <f>All_Customers_Residential!D544+All_Customers_Small_Commercial!D544+All_Customers_Lighting!D544</f>
        <v>79615.19200000001</v>
      </c>
      <c r="E544" s="24">
        <f>All_Customers_Residential!E544+All_Customers_Small_Commercial!E544+All_Customers_Lighting!E544</f>
        <v>77950.425499999998</v>
      </c>
      <c r="F544" s="24">
        <f>All_Customers_Residential!F544+All_Customers_Small_Commercial!F544+All_Customers_Lighting!F544</f>
        <v>78224.472500000003</v>
      </c>
      <c r="G544" s="24">
        <f>All_Customers_Residential!G544+All_Customers_Small_Commercial!G544+All_Customers_Lighting!G544</f>
        <v>82489.898000000001</v>
      </c>
      <c r="H544" s="24">
        <f>All_Customers_Residential!H544+All_Customers_Small_Commercial!H544+All_Customers_Lighting!H544</f>
        <v>88297.138500000001</v>
      </c>
      <c r="I544" s="24">
        <f>All_Customers_Residential!I544+All_Customers_Small_Commercial!I544+All_Customers_Lighting!I544</f>
        <v>98181.940999999992</v>
      </c>
      <c r="J544" s="24">
        <f>All_Customers_Residential!J544+All_Customers_Small_Commercial!J544+All_Customers_Lighting!J544</f>
        <v>96758.981499999994</v>
      </c>
      <c r="K544" s="24">
        <f>All_Customers_Residential!K544+All_Customers_Small_Commercial!K544+All_Customers_Lighting!K544</f>
        <v>95784.760500000004</v>
      </c>
      <c r="L544" s="24">
        <f>All_Customers_Residential!L544+All_Customers_Small_Commercial!L544+All_Customers_Lighting!L544</f>
        <v>88616.413499999995</v>
      </c>
      <c r="M544" s="24">
        <f>All_Customers_Residential!M544+All_Customers_Small_Commercial!M544+All_Customers_Lighting!M544</f>
        <v>87717.231</v>
      </c>
      <c r="N544" s="24">
        <f>All_Customers_Residential!N544+All_Customers_Small_Commercial!N544+All_Customers_Lighting!N544</f>
        <v>91060.004000000001</v>
      </c>
      <c r="O544" s="24">
        <f>All_Customers_Residential!O544+All_Customers_Small_Commercial!O544+All_Customers_Lighting!O544</f>
        <v>91731.773499999996</v>
      </c>
      <c r="P544" s="24">
        <f>All_Customers_Residential!P544+All_Customers_Small_Commercial!P544+All_Customers_Lighting!P544</f>
        <v>94733.067500000005</v>
      </c>
      <c r="Q544" s="24">
        <f>All_Customers_Residential!Q544+All_Customers_Small_Commercial!Q544+All_Customers_Lighting!Q544</f>
        <v>101711.268</v>
      </c>
      <c r="R544" s="24">
        <f>All_Customers_Residential!R544+All_Customers_Small_Commercial!R544+All_Customers_Lighting!R544</f>
        <v>106945.84849999999</v>
      </c>
      <c r="S544" s="24">
        <f>All_Customers_Residential!S544+All_Customers_Small_Commercial!S544+All_Customers_Lighting!S544</f>
        <v>114458.5055</v>
      </c>
      <c r="T544" s="24">
        <f>All_Customers_Residential!T544+All_Customers_Small_Commercial!T544+All_Customers_Lighting!T544</f>
        <v>119634.852</v>
      </c>
      <c r="U544" s="24">
        <f>All_Customers_Residential!U544+All_Customers_Small_Commercial!U544+All_Customers_Lighting!U544</f>
        <v>118642.9795</v>
      </c>
      <c r="V544" s="24">
        <f>All_Customers_Residential!V544+All_Customers_Small_Commercial!V544+All_Customers_Lighting!V544</f>
        <v>119369.1415</v>
      </c>
      <c r="W544" s="24">
        <f>All_Customers_Residential!W544+All_Customers_Small_Commercial!W544+All_Customers_Lighting!W544</f>
        <v>111821.3385</v>
      </c>
      <c r="X544" s="24">
        <f>All_Customers_Residential!X544+All_Customers_Small_Commercial!X544+All_Customers_Lighting!X544</f>
        <v>98546.284</v>
      </c>
      <c r="Y544" s="24">
        <f>All_Customers_Residential!Y544+All_Customers_Small_Commercial!Y544+All_Customers_Lighting!Y544</f>
        <v>85085.596999999994</v>
      </c>
    </row>
    <row r="545" spans="1:25" x14ac:dyDescent="0.2">
      <c r="A545" s="23">
        <f>All_Customers_Residential!A545</f>
        <v>45465</v>
      </c>
      <c r="B545" s="24">
        <f>All_Customers_Residential!B545+All_Customers_Small_Commercial!B545+All_Customers_Lighting!B545</f>
        <v>77335.8845</v>
      </c>
      <c r="C545" s="24">
        <f>All_Customers_Residential!C545+All_Customers_Small_Commercial!C545+All_Customers_Lighting!C545</f>
        <v>70990.650999999998</v>
      </c>
      <c r="D545" s="24">
        <f>All_Customers_Residential!D545+All_Customers_Small_Commercial!D545+All_Customers_Lighting!D545</f>
        <v>67815.665999999997</v>
      </c>
      <c r="E545" s="24">
        <f>All_Customers_Residential!E545+All_Customers_Small_Commercial!E545+All_Customers_Lighting!E545</f>
        <v>66711.362499999988</v>
      </c>
      <c r="F545" s="24">
        <f>All_Customers_Residential!F545+All_Customers_Small_Commercial!F545+All_Customers_Lighting!F545</f>
        <v>67398.982499999998</v>
      </c>
      <c r="G545" s="24">
        <f>All_Customers_Residential!G545+All_Customers_Small_Commercial!G545+All_Customers_Lighting!G545</f>
        <v>68357.742500000008</v>
      </c>
      <c r="H545" s="24">
        <f>All_Customers_Residential!H545+All_Customers_Small_Commercial!H545+All_Customers_Lighting!H545</f>
        <v>73865.582500000004</v>
      </c>
      <c r="I545" s="24">
        <f>All_Customers_Residential!I545+All_Customers_Small_Commercial!I545+All_Customers_Lighting!I545</f>
        <v>82095.53</v>
      </c>
      <c r="J545" s="24">
        <f>All_Customers_Residential!J545+All_Customers_Small_Commercial!J545+All_Customers_Lighting!J545</f>
        <v>88533.407500000001</v>
      </c>
      <c r="K545" s="24">
        <f>All_Customers_Residential!K545+All_Customers_Small_Commercial!K545+All_Customers_Lighting!K545</f>
        <v>92213.615000000005</v>
      </c>
      <c r="L545" s="24">
        <f>All_Customers_Residential!L545+All_Customers_Small_Commercial!L545+All_Customers_Lighting!L545</f>
        <v>89704.881500000003</v>
      </c>
      <c r="M545" s="24">
        <f>All_Customers_Residential!M545+All_Customers_Small_Commercial!M545+All_Customers_Lighting!M545</f>
        <v>85698.017000000007</v>
      </c>
      <c r="N545" s="24">
        <f>All_Customers_Residential!N545+All_Customers_Small_Commercial!N545+All_Customers_Lighting!N545</f>
        <v>87209.578999999998</v>
      </c>
      <c r="O545" s="24">
        <f>All_Customers_Residential!O545+All_Customers_Small_Commercial!O545+All_Customers_Lighting!O545</f>
        <v>83446.036500000002</v>
      </c>
      <c r="P545" s="24">
        <f>All_Customers_Residential!P545+All_Customers_Small_Commercial!P545+All_Customers_Lighting!P545</f>
        <v>85195.622499999998</v>
      </c>
      <c r="Q545" s="24">
        <f>All_Customers_Residential!Q545+All_Customers_Small_Commercial!Q545+All_Customers_Lighting!Q545</f>
        <v>86241.027000000002</v>
      </c>
      <c r="R545" s="24">
        <f>All_Customers_Residential!R545+All_Customers_Small_Commercial!R545+All_Customers_Lighting!R545</f>
        <v>90620.942500000005</v>
      </c>
      <c r="S545" s="24">
        <f>All_Customers_Residential!S545+All_Customers_Small_Commercial!S545+All_Customers_Lighting!S545</f>
        <v>96220.176999999996</v>
      </c>
      <c r="T545" s="24">
        <f>All_Customers_Residential!T545+All_Customers_Small_Commercial!T545+All_Customers_Lighting!T545</f>
        <v>101786.004</v>
      </c>
      <c r="U545" s="24">
        <f>All_Customers_Residential!U545+All_Customers_Small_Commercial!U545+All_Customers_Lighting!U545</f>
        <v>103962.0785</v>
      </c>
      <c r="V545" s="24">
        <f>All_Customers_Residential!V545+All_Customers_Small_Commercial!V545+All_Customers_Lighting!V545</f>
        <v>104947.4375</v>
      </c>
      <c r="W545" s="24">
        <f>All_Customers_Residential!W545+All_Customers_Small_Commercial!W545+All_Customers_Lighting!W545</f>
        <v>100868.38400000001</v>
      </c>
      <c r="X545" s="24">
        <f>All_Customers_Residential!X545+All_Customers_Small_Commercial!X545+All_Customers_Lighting!X545</f>
        <v>89475.386999999988</v>
      </c>
      <c r="Y545" s="24">
        <f>All_Customers_Residential!Y545+All_Customers_Small_Commercial!Y545+All_Customers_Lighting!Y545</f>
        <v>78944.330499999996</v>
      </c>
    </row>
    <row r="546" spans="1:25" x14ac:dyDescent="0.2">
      <c r="A546" s="23">
        <f>All_Customers_Residential!A546</f>
        <v>45466</v>
      </c>
      <c r="B546" s="24">
        <f>All_Customers_Residential!B546+All_Customers_Small_Commercial!B546+All_Customers_Lighting!B546</f>
        <v>69362.857999999993</v>
      </c>
      <c r="C546" s="24">
        <f>All_Customers_Residential!C546+All_Customers_Small_Commercial!C546+All_Customers_Lighting!C546</f>
        <v>65321.337500000001</v>
      </c>
      <c r="D546" s="24">
        <f>All_Customers_Residential!D546+All_Customers_Small_Commercial!D546+All_Customers_Lighting!D546</f>
        <v>61757.763000000006</v>
      </c>
      <c r="E546" s="24">
        <f>All_Customers_Residential!E546+All_Customers_Small_Commercial!E546+All_Customers_Lighting!E546</f>
        <v>61389.620500000005</v>
      </c>
      <c r="F546" s="24">
        <f>All_Customers_Residential!F546+All_Customers_Small_Commercial!F546+All_Customers_Lighting!F546</f>
        <v>61170.256000000008</v>
      </c>
      <c r="G546" s="24">
        <f>All_Customers_Residential!G546+All_Customers_Small_Commercial!G546+All_Customers_Lighting!G546</f>
        <v>63661.498500000002</v>
      </c>
      <c r="H546" s="24">
        <f>All_Customers_Residential!H546+All_Customers_Small_Commercial!H546+All_Customers_Lighting!H546</f>
        <v>67502.149000000005</v>
      </c>
      <c r="I546" s="24">
        <f>All_Customers_Residential!I546+All_Customers_Small_Commercial!I546+All_Customers_Lighting!I546</f>
        <v>76566.593500000003</v>
      </c>
      <c r="J546" s="24">
        <f>All_Customers_Residential!J546+All_Customers_Small_Commercial!J546+All_Customers_Lighting!J546</f>
        <v>84003.72649999999</v>
      </c>
      <c r="K546" s="24">
        <f>All_Customers_Residential!K546+All_Customers_Small_Commercial!K546+All_Customers_Lighting!K546</f>
        <v>92746.580500000011</v>
      </c>
      <c r="L546" s="24">
        <f>All_Customers_Residential!L546+All_Customers_Small_Commercial!L546+All_Customers_Lighting!L546</f>
        <v>93342.79250000001</v>
      </c>
      <c r="M546" s="24">
        <f>All_Customers_Residential!M546+All_Customers_Small_Commercial!M546+All_Customers_Lighting!M546</f>
        <v>92725.947</v>
      </c>
      <c r="N546" s="24">
        <f>All_Customers_Residential!N546+All_Customers_Small_Commercial!N546+All_Customers_Lighting!N546</f>
        <v>92853.536999999997</v>
      </c>
      <c r="O546" s="24">
        <f>All_Customers_Residential!O546+All_Customers_Small_Commercial!O546+All_Customers_Lighting!O546</f>
        <v>91037.809500000003</v>
      </c>
      <c r="P546" s="24">
        <f>All_Customers_Residential!P546+All_Customers_Small_Commercial!P546+All_Customers_Lighting!P546</f>
        <v>89517.682000000001</v>
      </c>
      <c r="Q546" s="24">
        <f>All_Customers_Residential!Q546+All_Customers_Small_Commercial!Q546+All_Customers_Lighting!Q546</f>
        <v>89542.566500000015</v>
      </c>
      <c r="R546" s="24">
        <f>All_Customers_Residential!R546+All_Customers_Small_Commercial!R546+All_Customers_Lighting!R546</f>
        <v>95464.15449999999</v>
      </c>
      <c r="S546" s="24">
        <f>All_Customers_Residential!S546+All_Customers_Small_Commercial!S546+All_Customers_Lighting!S546</f>
        <v>101929.34050000001</v>
      </c>
      <c r="T546" s="24">
        <f>All_Customers_Residential!T546+All_Customers_Small_Commercial!T546+All_Customers_Lighting!T546</f>
        <v>106208.4855</v>
      </c>
      <c r="U546" s="24">
        <f>All_Customers_Residential!U546+All_Customers_Small_Commercial!U546+All_Customers_Lighting!U546</f>
        <v>108462.5695</v>
      </c>
      <c r="V546" s="24">
        <f>All_Customers_Residential!V546+All_Customers_Small_Commercial!V546+All_Customers_Lighting!V546</f>
        <v>106661.978</v>
      </c>
      <c r="W546" s="24">
        <f>All_Customers_Residential!W546+All_Customers_Small_Commercial!W546+All_Customers_Lighting!W546</f>
        <v>98115.227500000008</v>
      </c>
      <c r="X546" s="24">
        <f>All_Customers_Residential!X546+All_Customers_Small_Commercial!X546+All_Customers_Lighting!X546</f>
        <v>86317.978999999992</v>
      </c>
      <c r="Y546" s="24">
        <f>All_Customers_Residential!Y546+All_Customers_Small_Commercial!Y546+All_Customers_Lighting!Y546</f>
        <v>76380.640000000014</v>
      </c>
    </row>
    <row r="547" spans="1:25" x14ac:dyDescent="0.2">
      <c r="A547" s="23">
        <f>All_Customers_Residential!A547</f>
        <v>45467</v>
      </c>
      <c r="B547" s="24">
        <f>All_Customers_Residential!B547+All_Customers_Small_Commercial!B547+All_Customers_Lighting!B547</f>
        <v>68392.026000000013</v>
      </c>
      <c r="C547" s="24">
        <f>All_Customers_Residential!C547+All_Customers_Small_Commercial!C547+All_Customers_Lighting!C547</f>
        <v>63343.233500000002</v>
      </c>
      <c r="D547" s="24">
        <f>All_Customers_Residential!D547+All_Customers_Small_Commercial!D547+All_Customers_Lighting!D547</f>
        <v>62097.703000000001</v>
      </c>
      <c r="E547" s="24">
        <f>All_Customers_Residential!E547+All_Customers_Small_Commercial!E547+All_Customers_Lighting!E547</f>
        <v>62988.229999999996</v>
      </c>
      <c r="F547" s="24">
        <f>All_Customers_Residential!F547+All_Customers_Small_Commercial!F547+All_Customers_Lighting!F547</f>
        <v>64193.449499999995</v>
      </c>
      <c r="G547" s="24">
        <f>All_Customers_Residential!G547+All_Customers_Small_Commercial!G547+All_Customers_Lighting!G547</f>
        <v>69993.113999999987</v>
      </c>
      <c r="H547" s="24">
        <f>All_Customers_Residential!H547+All_Customers_Small_Commercial!H547+All_Customers_Lighting!H547</f>
        <v>80023.528499999986</v>
      </c>
      <c r="I547" s="24">
        <f>All_Customers_Residential!I547+All_Customers_Small_Commercial!I547+All_Customers_Lighting!I547</f>
        <v>90834.242999999988</v>
      </c>
      <c r="J547" s="24">
        <f>All_Customers_Residential!J547+All_Customers_Small_Commercial!J547+All_Customers_Lighting!J547</f>
        <v>90795.724000000002</v>
      </c>
      <c r="K547" s="24">
        <f>All_Customers_Residential!K547+All_Customers_Small_Commercial!K547+All_Customers_Lighting!K547</f>
        <v>94999.423999999999</v>
      </c>
      <c r="L547" s="24">
        <f>All_Customers_Residential!L547+All_Customers_Small_Commercial!L547+All_Customers_Lighting!L547</f>
        <v>92416.869500000001</v>
      </c>
      <c r="M547" s="24">
        <f>All_Customers_Residential!M547+All_Customers_Small_Commercial!M547+All_Customers_Lighting!M547</f>
        <v>88850.208500000008</v>
      </c>
      <c r="N547" s="24">
        <f>All_Customers_Residential!N547+All_Customers_Small_Commercial!N547+All_Customers_Lighting!N547</f>
        <v>89782.032000000007</v>
      </c>
      <c r="O547" s="24">
        <f>All_Customers_Residential!O547+All_Customers_Small_Commercial!O547+All_Customers_Lighting!O547</f>
        <v>87300.997000000003</v>
      </c>
      <c r="P547" s="24">
        <f>All_Customers_Residential!P547+All_Customers_Small_Commercial!P547+All_Customers_Lighting!P547</f>
        <v>86751.362000000008</v>
      </c>
      <c r="Q547" s="24">
        <f>All_Customers_Residential!Q547+All_Customers_Small_Commercial!Q547+All_Customers_Lighting!Q547</f>
        <v>91672.44249999999</v>
      </c>
      <c r="R547" s="24">
        <f>All_Customers_Residential!R547+All_Customers_Small_Commercial!R547+All_Customers_Lighting!R547</f>
        <v>95909.499500000005</v>
      </c>
      <c r="S547" s="24">
        <f>All_Customers_Residential!S547+All_Customers_Small_Commercial!S547+All_Customers_Lighting!S547</f>
        <v>105182.7415</v>
      </c>
      <c r="T547" s="24">
        <f>All_Customers_Residential!T547+All_Customers_Small_Commercial!T547+All_Customers_Lighting!T547</f>
        <v>111857.08749999999</v>
      </c>
      <c r="U547" s="24">
        <f>All_Customers_Residential!U547+All_Customers_Small_Commercial!U547+All_Customers_Lighting!U547</f>
        <v>111455.947</v>
      </c>
      <c r="V547" s="24">
        <f>All_Customers_Residential!V547+All_Customers_Small_Commercial!V547+All_Customers_Lighting!V547</f>
        <v>110955.82150000001</v>
      </c>
      <c r="W547" s="24">
        <f>All_Customers_Residential!W547+All_Customers_Small_Commercial!W547+All_Customers_Lighting!W547</f>
        <v>102134.9575</v>
      </c>
      <c r="X547" s="24">
        <f>All_Customers_Residential!X547+All_Customers_Small_Commercial!X547+All_Customers_Lighting!X547</f>
        <v>89094.224999999991</v>
      </c>
      <c r="Y547" s="24">
        <f>All_Customers_Residential!Y547+All_Customers_Small_Commercial!Y547+All_Customers_Lighting!Y547</f>
        <v>76514.614000000001</v>
      </c>
    </row>
    <row r="548" spans="1:25" x14ac:dyDescent="0.2">
      <c r="A548" s="23">
        <f>All_Customers_Residential!A548</f>
        <v>45468</v>
      </c>
      <c r="B548" s="24">
        <f>All_Customers_Residential!B548+All_Customers_Small_Commercial!B548+All_Customers_Lighting!B548</f>
        <v>70020.475000000006</v>
      </c>
      <c r="C548" s="24">
        <f>All_Customers_Residential!C548+All_Customers_Small_Commercial!C548+All_Customers_Lighting!C548</f>
        <v>64549.981500000002</v>
      </c>
      <c r="D548" s="24">
        <f>All_Customers_Residential!D548+All_Customers_Small_Commercial!D548+All_Customers_Lighting!D548</f>
        <v>62308.218000000001</v>
      </c>
      <c r="E548" s="24">
        <f>All_Customers_Residential!E548+All_Customers_Small_Commercial!E548+All_Customers_Lighting!E548</f>
        <v>62009.471500000007</v>
      </c>
      <c r="F548" s="24">
        <f>All_Customers_Residential!F548+All_Customers_Small_Commercial!F548+All_Customers_Lighting!F548</f>
        <v>64378.182000000001</v>
      </c>
      <c r="G548" s="24">
        <f>All_Customers_Residential!G548+All_Customers_Small_Commercial!G548+All_Customers_Lighting!G548</f>
        <v>68709.749499999991</v>
      </c>
      <c r="H548" s="24">
        <f>All_Customers_Residential!H548+All_Customers_Small_Commercial!H548+All_Customers_Lighting!H548</f>
        <v>78188.722500000003</v>
      </c>
      <c r="I548" s="24">
        <f>All_Customers_Residential!I548+All_Customers_Small_Commercial!I548+All_Customers_Lighting!I548</f>
        <v>85287.335500000001</v>
      </c>
      <c r="J548" s="24">
        <f>All_Customers_Residential!J548+All_Customers_Small_Commercial!J548+All_Customers_Lighting!J548</f>
        <v>83299.329499999993</v>
      </c>
      <c r="K548" s="24">
        <f>All_Customers_Residential!K548+All_Customers_Small_Commercial!K548+All_Customers_Lighting!K548</f>
        <v>83905.452999999994</v>
      </c>
      <c r="L548" s="24">
        <f>All_Customers_Residential!L548+All_Customers_Small_Commercial!L548+All_Customers_Lighting!L548</f>
        <v>82104.484500000006</v>
      </c>
      <c r="M548" s="24">
        <f>All_Customers_Residential!M548+All_Customers_Small_Commercial!M548+All_Customers_Lighting!M548</f>
        <v>83182.122999999992</v>
      </c>
      <c r="N548" s="24">
        <f>All_Customers_Residential!N548+All_Customers_Small_Commercial!N548+All_Customers_Lighting!N548</f>
        <v>85138.953999999998</v>
      </c>
      <c r="O548" s="24">
        <f>All_Customers_Residential!O548+All_Customers_Small_Commercial!O548+All_Customers_Lighting!O548</f>
        <v>87023.5245</v>
      </c>
      <c r="P548" s="24">
        <f>All_Customers_Residential!P548+All_Customers_Small_Commercial!P548+All_Customers_Lighting!P548</f>
        <v>89396.330500000011</v>
      </c>
      <c r="Q548" s="24">
        <f>All_Customers_Residential!Q548+All_Customers_Small_Commercial!Q548+All_Customers_Lighting!Q548</f>
        <v>97781.295000000013</v>
      </c>
      <c r="R548" s="24">
        <f>All_Customers_Residential!R548+All_Customers_Small_Commercial!R548+All_Customers_Lighting!R548</f>
        <v>106220.4185</v>
      </c>
      <c r="S548" s="24">
        <f>All_Customers_Residential!S548+All_Customers_Small_Commercial!S548+All_Customers_Lighting!S548</f>
        <v>117496.01300000001</v>
      </c>
      <c r="T548" s="24">
        <f>All_Customers_Residential!T548+All_Customers_Small_Commercial!T548+All_Customers_Lighting!T548</f>
        <v>127654.56950000001</v>
      </c>
      <c r="U548" s="24">
        <f>All_Customers_Residential!U548+All_Customers_Small_Commercial!U548+All_Customers_Lighting!U548</f>
        <v>129191.70250000001</v>
      </c>
      <c r="V548" s="24">
        <f>All_Customers_Residential!V548+All_Customers_Small_Commercial!V548+All_Customers_Lighting!V548</f>
        <v>127254.56050000001</v>
      </c>
      <c r="W548" s="24">
        <f>All_Customers_Residential!W548+All_Customers_Small_Commercial!W548+All_Customers_Lighting!W548</f>
        <v>118617.72350000001</v>
      </c>
      <c r="X548" s="24">
        <f>All_Customers_Residential!X548+All_Customers_Small_Commercial!X548+All_Customers_Lighting!X548</f>
        <v>102011.16600000001</v>
      </c>
      <c r="Y548" s="24">
        <f>All_Customers_Residential!Y548+All_Customers_Small_Commercial!Y548+All_Customers_Lighting!Y548</f>
        <v>86656.795499999993</v>
      </c>
    </row>
    <row r="549" spans="1:25" x14ac:dyDescent="0.2">
      <c r="A549" s="23">
        <f>All_Customers_Residential!A549</f>
        <v>45469</v>
      </c>
      <c r="B549" s="24">
        <f>All_Customers_Residential!B549+All_Customers_Small_Commercial!B549+All_Customers_Lighting!B549</f>
        <v>78094.035000000003</v>
      </c>
      <c r="C549" s="24">
        <f>All_Customers_Residential!C549+All_Customers_Small_Commercial!C549+All_Customers_Lighting!C549</f>
        <v>70800.212</v>
      </c>
      <c r="D549" s="24">
        <f>All_Customers_Residential!D549+All_Customers_Small_Commercial!D549+All_Customers_Lighting!D549</f>
        <v>68348.888999999996</v>
      </c>
      <c r="E549" s="24">
        <f>All_Customers_Residential!E549+All_Customers_Small_Commercial!E549+All_Customers_Lighting!E549</f>
        <v>68198.354999999996</v>
      </c>
      <c r="F549" s="24">
        <f>All_Customers_Residential!F549+All_Customers_Small_Commercial!F549+All_Customers_Lighting!F549</f>
        <v>70345.505499999999</v>
      </c>
      <c r="G549" s="24">
        <f>All_Customers_Residential!G549+All_Customers_Small_Commercial!G549+All_Customers_Lighting!G549</f>
        <v>76045.214999999997</v>
      </c>
      <c r="H549" s="24">
        <f>All_Customers_Residential!H549+All_Customers_Small_Commercial!H549+All_Customers_Lighting!H549</f>
        <v>84716.61050000001</v>
      </c>
      <c r="I549" s="24">
        <f>All_Customers_Residential!I549+All_Customers_Small_Commercial!I549+All_Customers_Lighting!I549</f>
        <v>90577.862500000003</v>
      </c>
      <c r="J549" s="24">
        <f>All_Customers_Residential!J549+All_Customers_Small_Commercial!J549+All_Customers_Lighting!J549</f>
        <v>90142.856</v>
      </c>
      <c r="K549" s="24">
        <f>All_Customers_Residential!K549+All_Customers_Small_Commercial!K549+All_Customers_Lighting!K549</f>
        <v>93649.377500000002</v>
      </c>
      <c r="L549" s="24">
        <f>All_Customers_Residential!L549+All_Customers_Small_Commercial!L549+All_Customers_Lighting!L549</f>
        <v>92950.7935</v>
      </c>
      <c r="M549" s="24">
        <f>All_Customers_Residential!M549+All_Customers_Small_Commercial!M549+All_Customers_Lighting!M549</f>
        <v>97508.439499999993</v>
      </c>
      <c r="N549" s="24">
        <f>All_Customers_Residential!N549+All_Customers_Small_Commercial!N549+All_Customers_Lighting!N549</f>
        <v>100954.37450000001</v>
      </c>
      <c r="O549" s="24">
        <f>All_Customers_Residential!O549+All_Customers_Small_Commercial!O549+All_Customers_Lighting!O549</f>
        <v>100871.56099999999</v>
      </c>
      <c r="P549" s="24">
        <f>All_Customers_Residential!P549+All_Customers_Small_Commercial!P549+All_Customers_Lighting!P549</f>
        <v>99433.771999999997</v>
      </c>
      <c r="Q549" s="24">
        <f>All_Customers_Residential!Q549+All_Customers_Small_Commercial!Q549+All_Customers_Lighting!Q549</f>
        <v>100893.9715</v>
      </c>
      <c r="R549" s="24">
        <f>All_Customers_Residential!R549+All_Customers_Small_Commercial!R549+All_Customers_Lighting!R549</f>
        <v>104580.981</v>
      </c>
      <c r="S549" s="24">
        <f>All_Customers_Residential!S549+All_Customers_Small_Commercial!S549+All_Customers_Lighting!S549</f>
        <v>117098.03750000001</v>
      </c>
      <c r="T549" s="24">
        <f>All_Customers_Residential!T549+All_Customers_Small_Commercial!T549+All_Customers_Lighting!T549</f>
        <v>124367.20450000001</v>
      </c>
      <c r="U549" s="24">
        <f>All_Customers_Residential!U549+All_Customers_Small_Commercial!U549+All_Customers_Lighting!U549</f>
        <v>127902.5765</v>
      </c>
      <c r="V549" s="24">
        <f>All_Customers_Residential!V549+All_Customers_Small_Commercial!V549+All_Customers_Lighting!V549</f>
        <v>124900.2185</v>
      </c>
      <c r="W549" s="24">
        <f>All_Customers_Residential!W549+All_Customers_Small_Commercial!W549+All_Customers_Lighting!W549</f>
        <v>117710.1465</v>
      </c>
      <c r="X549" s="24">
        <f>All_Customers_Residential!X549+All_Customers_Small_Commercial!X549+All_Customers_Lighting!X549</f>
        <v>100527.677</v>
      </c>
      <c r="Y549" s="24">
        <f>All_Customers_Residential!Y549+All_Customers_Small_Commercial!Y549+All_Customers_Lighting!Y549</f>
        <v>86780.146000000008</v>
      </c>
    </row>
    <row r="550" spans="1:25" x14ac:dyDescent="0.2">
      <c r="A550" s="23">
        <f>All_Customers_Residential!A550</f>
        <v>45470</v>
      </c>
      <c r="B550" s="24">
        <f>All_Customers_Residential!B550+All_Customers_Small_Commercial!B550+All_Customers_Lighting!B550</f>
        <v>77655.164999999994</v>
      </c>
      <c r="C550" s="24">
        <f>All_Customers_Residential!C550+All_Customers_Small_Commercial!C550+All_Customers_Lighting!C550</f>
        <v>71457.066499999986</v>
      </c>
      <c r="D550" s="24">
        <f>All_Customers_Residential!D550+All_Customers_Small_Commercial!D550+All_Customers_Lighting!D550</f>
        <v>69776.871499999994</v>
      </c>
      <c r="E550" s="24">
        <f>All_Customers_Residential!E550+All_Customers_Small_Commercial!E550+All_Customers_Lighting!E550</f>
        <v>69178.664000000004</v>
      </c>
      <c r="F550" s="24">
        <f>All_Customers_Residential!F550+All_Customers_Small_Commercial!F550+All_Customers_Lighting!F550</f>
        <v>70339.173999999999</v>
      </c>
      <c r="G550" s="24">
        <f>All_Customers_Residential!G550+All_Customers_Small_Commercial!G550+All_Customers_Lighting!G550</f>
        <v>75830.843500000003</v>
      </c>
      <c r="H550" s="24">
        <f>All_Customers_Residential!H550+All_Customers_Small_Commercial!H550+All_Customers_Lighting!H550</f>
        <v>84894.379000000001</v>
      </c>
      <c r="I550" s="24">
        <f>All_Customers_Residential!I550+All_Customers_Small_Commercial!I550+All_Customers_Lighting!I550</f>
        <v>93608.797500000001</v>
      </c>
      <c r="J550" s="24">
        <f>All_Customers_Residential!J550+All_Customers_Small_Commercial!J550+All_Customers_Lighting!J550</f>
        <v>94083.752000000008</v>
      </c>
      <c r="K550" s="24">
        <f>All_Customers_Residential!K550+All_Customers_Small_Commercial!K550+All_Customers_Lighting!K550</f>
        <v>93606.069000000003</v>
      </c>
      <c r="L550" s="24">
        <f>All_Customers_Residential!L550+All_Customers_Small_Commercial!L550+All_Customers_Lighting!L550</f>
        <v>88226.781999999992</v>
      </c>
      <c r="M550" s="24">
        <f>All_Customers_Residential!M550+All_Customers_Small_Commercial!M550+All_Customers_Lighting!M550</f>
        <v>88613.324499999988</v>
      </c>
      <c r="N550" s="24">
        <f>All_Customers_Residential!N550+All_Customers_Small_Commercial!N550+All_Customers_Lighting!N550</f>
        <v>90133.376000000004</v>
      </c>
      <c r="O550" s="24">
        <f>All_Customers_Residential!O550+All_Customers_Small_Commercial!O550+All_Customers_Lighting!O550</f>
        <v>90028.995999999999</v>
      </c>
      <c r="P550" s="24">
        <f>All_Customers_Residential!P550+All_Customers_Small_Commercial!P550+All_Customers_Lighting!P550</f>
        <v>88306.646999999997</v>
      </c>
      <c r="Q550" s="24">
        <f>All_Customers_Residential!Q550+All_Customers_Small_Commercial!Q550+All_Customers_Lighting!Q550</f>
        <v>94322.008499999996</v>
      </c>
      <c r="R550" s="24">
        <f>All_Customers_Residential!R550+All_Customers_Small_Commercial!R550+All_Customers_Lighting!R550</f>
        <v>102441.519</v>
      </c>
      <c r="S550" s="24">
        <f>All_Customers_Residential!S550+All_Customers_Small_Commercial!S550+All_Customers_Lighting!S550</f>
        <v>107093.5175</v>
      </c>
      <c r="T550" s="24">
        <f>All_Customers_Residential!T550+All_Customers_Small_Commercial!T550+All_Customers_Lighting!T550</f>
        <v>115390.37599999999</v>
      </c>
      <c r="U550" s="24">
        <f>All_Customers_Residential!U550+All_Customers_Small_Commercial!U550+All_Customers_Lighting!U550</f>
        <v>118285.5615</v>
      </c>
      <c r="V550" s="24">
        <f>All_Customers_Residential!V550+All_Customers_Small_Commercial!V550+All_Customers_Lighting!V550</f>
        <v>117631.73749999999</v>
      </c>
      <c r="W550" s="24">
        <f>All_Customers_Residential!W550+All_Customers_Small_Commercial!W550+All_Customers_Lighting!W550</f>
        <v>109936.98699999999</v>
      </c>
      <c r="X550" s="24">
        <f>All_Customers_Residential!X550+All_Customers_Small_Commercial!X550+All_Customers_Lighting!X550</f>
        <v>93867.256499999989</v>
      </c>
      <c r="Y550" s="24">
        <f>All_Customers_Residential!Y550+All_Customers_Small_Commercial!Y550+All_Customers_Lighting!Y550</f>
        <v>79691.823499999999</v>
      </c>
    </row>
    <row r="551" spans="1:25" x14ac:dyDescent="0.2">
      <c r="A551" s="23">
        <f>All_Customers_Residential!A551</f>
        <v>45471</v>
      </c>
      <c r="B551" s="24">
        <f>All_Customers_Residential!B551+All_Customers_Small_Commercial!B551+All_Customers_Lighting!B551</f>
        <v>70559.741500000004</v>
      </c>
      <c r="C551" s="24">
        <f>All_Customers_Residential!C551+All_Customers_Small_Commercial!C551+All_Customers_Lighting!C551</f>
        <v>63178.554499999998</v>
      </c>
      <c r="D551" s="24">
        <f>All_Customers_Residential!D551+All_Customers_Small_Commercial!D551+All_Customers_Lighting!D551</f>
        <v>62373.343000000008</v>
      </c>
      <c r="E551" s="24">
        <f>All_Customers_Residential!E551+All_Customers_Small_Commercial!E551+All_Customers_Lighting!E551</f>
        <v>60628.55799999999</v>
      </c>
      <c r="F551" s="24">
        <f>All_Customers_Residential!F551+All_Customers_Small_Commercial!F551+All_Customers_Lighting!F551</f>
        <v>62823.679000000004</v>
      </c>
      <c r="G551" s="24">
        <f>All_Customers_Residential!G551+All_Customers_Small_Commercial!G551+All_Customers_Lighting!G551</f>
        <v>66552.170499999993</v>
      </c>
      <c r="H551" s="24">
        <f>All_Customers_Residential!H551+All_Customers_Small_Commercial!H551+All_Customers_Lighting!H551</f>
        <v>74799.96699999999</v>
      </c>
      <c r="I551" s="24">
        <f>All_Customers_Residential!I551+All_Customers_Small_Commercial!I551+All_Customers_Lighting!I551</f>
        <v>79325.525500000003</v>
      </c>
      <c r="J551" s="24">
        <f>All_Customers_Residential!J551+All_Customers_Small_Commercial!J551+All_Customers_Lighting!J551</f>
        <v>77104.228499999997</v>
      </c>
      <c r="K551" s="24">
        <f>All_Customers_Residential!K551+All_Customers_Small_Commercial!K551+All_Customers_Lighting!K551</f>
        <v>75089.444999999992</v>
      </c>
      <c r="L551" s="24">
        <f>All_Customers_Residential!L551+All_Customers_Small_Commercial!L551+All_Customers_Lighting!L551</f>
        <v>74023.890500000009</v>
      </c>
      <c r="M551" s="24">
        <f>All_Customers_Residential!M551+All_Customers_Small_Commercial!M551+All_Customers_Lighting!M551</f>
        <v>73435.324499999988</v>
      </c>
      <c r="N551" s="24">
        <f>All_Customers_Residential!N551+All_Customers_Small_Commercial!N551+All_Customers_Lighting!N551</f>
        <v>73393.998500000002</v>
      </c>
      <c r="O551" s="24">
        <f>All_Customers_Residential!O551+All_Customers_Small_Commercial!O551+All_Customers_Lighting!O551</f>
        <v>71257.925499999998</v>
      </c>
      <c r="P551" s="24">
        <f>All_Customers_Residential!P551+All_Customers_Small_Commercial!P551+All_Customers_Lighting!P551</f>
        <v>71114.029500000004</v>
      </c>
      <c r="Q551" s="24">
        <f>All_Customers_Residential!Q551+All_Customers_Small_Commercial!Q551+All_Customers_Lighting!Q551</f>
        <v>75020.67300000001</v>
      </c>
      <c r="R551" s="24">
        <f>All_Customers_Residential!R551+All_Customers_Small_Commercial!R551+All_Customers_Lighting!R551</f>
        <v>83366.715499999991</v>
      </c>
      <c r="S551" s="24">
        <f>All_Customers_Residential!S551+All_Customers_Small_Commercial!S551+All_Customers_Lighting!S551</f>
        <v>94518.228500000012</v>
      </c>
      <c r="T551" s="24">
        <f>All_Customers_Residential!T551+All_Customers_Small_Commercial!T551+All_Customers_Lighting!T551</f>
        <v>102484.738</v>
      </c>
      <c r="U551" s="24">
        <f>All_Customers_Residential!U551+All_Customers_Small_Commercial!U551+All_Customers_Lighting!U551</f>
        <v>105788.67049999999</v>
      </c>
      <c r="V551" s="24">
        <f>All_Customers_Residential!V551+All_Customers_Small_Commercial!V551+All_Customers_Lighting!V551</f>
        <v>104881.6115</v>
      </c>
      <c r="W551" s="24">
        <f>All_Customers_Residential!W551+All_Customers_Small_Commercial!W551+All_Customers_Lighting!W551</f>
        <v>101445.37699999999</v>
      </c>
      <c r="X551" s="24">
        <f>All_Customers_Residential!X551+All_Customers_Small_Commercial!X551+All_Customers_Lighting!X551</f>
        <v>87071.661499999987</v>
      </c>
      <c r="Y551" s="24">
        <f>All_Customers_Residential!Y551+All_Customers_Small_Commercial!Y551+All_Customers_Lighting!Y551</f>
        <v>77022.817999999999</v>
      </c>
    </row>
    <row r="552" spans="1:25" x14ac:dyDescent="0.2">
      <c r="A552" s="23">
        <f>All_Customers_Residential!A552</f>
        <v>45472</v>
      </c>
      <c r="B552" s="24">
        <f>All_Customers_Residential!B552+All_Customers_Small_Commercial!B552+All_Customers_Lighting!B552</f>
        <v>66864.612999999998</v>
      </c>
      <c r="C552" s="24">
        <f>All_Customers_Residential!C552+All_Customers_Small_Commercial!C552+All_Customers_Lighting!C552</f>
        <v>62210.897999999994</v>
      </c>
      <c r="D552" s="24">
        <f>All_Customers_Residential!D552+All_Customers_Small_Commercial!D552+All_Customers_Lighting!D552</f>
        <v>59476.619500000001</v>
      </c>
      <c r="E552" s="24">
        <f>All_Customers_Residential!E552+All_Customers_Small_Commercial!E552+All_Customers_Lighting!E552</f>
        <v>58968.603499999997</v>
      </c>
      <c r="F552" s="24">
        <f>All_Customers_Residential!F552+All_Customers_Small_Commercial!F552+All_Customers_Lighting!F552</f>
        <v>60580.033500000005</v>
      </c>
      <c r="G552" s="24">
        <f>All_Customers_Residential!G552+All_Customers_Small_Commercial!G552+All_Customers_Lighting!G552</f>
        <v>61033.248</v>
      </c>
      <c r="H552" s="24">
        <f>All_Customers_Residential!H552+All_Customers_Small_Commercial!H552+All_Customers_Lighting!H552</f>
        <v>67765.701499999996</v>
      </c>
      <c r="I552" s="24">
        <f>All_Customers_Residential!I552+All_Customers_Small_Commercial!I552+All_Customers_Lighting!I552</f>
        <v>73489.781000000003</v>
      </c>
      <c r="J552" s="24">
        <f>All_Customers_Residential!J552+All_Customers_Small_Commercial!J552+All_Customers_Lighting!J552</f>
        <v>79741.082000000009</v>
      </c>
      <c r="K552" s="24">
        <f>All_Customers_Residential!K552+All_Customers_Small_Commercial!K552+All_Customers_Lighting!K552</f>
        <v>82889.992500000008</v>
      </c>
      <c r="L552" s="24">
        <f>All_Customers_Residential!L552+All_Customers_Small_Commercial!L552+All_Customers_Lighting!L552</f>
        <v>82542.743499999997</v>
      </c>
      <c r="M552" s="24">
        <f>All_Customers_Residential!M552+All_Customers_Small_Commercial!M552+All_Customers_Lighting!M552</f>
        <v>83008.165999999997</v>
      </c>
      <c r="N552" s="24">
        <f>All_Customers_Residential!N552+All_Customers_Small_Commercial!N552+All_Customers_Lighting!N552</f>
        <v>86357.554499999998</v>
      </c>
      <c r="O552" s="24">
        <f>All_Customers_Residential!O552+All_Customers_Small_Commercial!O552+All_Customers_Lighting!O552</f>
        <v>84144.457999999999</v>
      </c>
      <c r="P552" s="24">
        <f>All_Customers_Residential!P552+All_Customers_Small_Commercial!P552+All_Customers_Lighting!P552</f>
        <v>84820.1345</v>
      </c>
      <c r="Q552" s="24">
        <f>All_Customers_Residential!Q552+All_Customers_Small_Commercial!Q552+All_Customers_Lighting!Q552</f>
        <v>84898.01449999999</v>
      </c>
      <c r="R552" s="24">
        <f>All_Customers_Residential!R552+All_Customers_Small_Commercial!R552+All_Customers_Lighting!R552</f>
        <v>87539.463499999998</v>
      </c>
      <c r="S552" s="24">
        <f>All_Customers_Residential!S552+All_Customers_Small_Commercial!S552+All_Customers_Lighting!S552</f>
        <v>94878.797500000001</v>
      </c>
      <c r="T552" s="24">
        <f>All_Customers_Residential!T552+All_Customers_Small_Commercial!T552+All_Customers_Lighting!T552</f>
        <v>98361.923500000004</v>
      </c>
      <c r="U552" s="24">
        <f>All_Customers_Residential!U552+All_Customers_Small_Commercial!U552+All_Customers_Lighting!U552</f>
        <v>98505.622000000003</v>
      </c>
      <c r="V552" s="24">
        <f>All_Customers_Residential!V552+All_Customers_Small_Commercial!V552+All_Customers_Lighting!V552</f>
        <v>96918.637499999997</v>
      </c>
      <c r="W552" s="24">
        <f>All_Customers_Residential!W552+All_Customers_Small_Commercial!W552+All_Customers_Lighting!W552</f>
        <v>92178.436999999991</v>
      </c>
      <c r="X552" s="24">
        <f>All_Customers_Residential!X552+All_Customers_Small_Commercial!X552+All_Customers_Lighting!X552</f>
        <v>80519.97600000001</v>
      </c>
      <c r="Y552" s="24">
        <f>All_Customers_Residential!Y552+All_Customers_Small_Commercial!Y552+All_Customers_Lighting!Y552</f>
        <v>71646.341499999995</v>
      </c>
    </row>
    <row r="553" spans="1:25" x14ac:dyDescent="0.2">
      <c r="A553" s="23">
        <f>All_Customers_Residential!A553</f>
        <v>45473</v>
      </c>
      <c r="B553" s="24">
        <f>All_Customers_Residential!B553+All_Customers_Small_Commercial!B553+All_Customers_Lighting!B553</f>
        <v>66238.079000000012</v>
      </c>
      <c r="C553" s="24">
        <f>All_Customers_Residential!C553+All_Customers_Small_Commercial!C553+All_Customers_Lighting!C553</f>
        <v>61636.588000000003</v>
      </c>
      <c r="D553" s="24">
        <f>All_Customers_Residential!D553+All_Customers_Small_Commercial!D553+All_Customers_Lighting!D553</f>
        <v>60170.39699999999</v>
      </c>
      <c r="E553" s="24">
        <f>All_Customers_Residential!E553+All_Customers_Small_Commercial!E553+All_Customers_Lighting!E553</f>
        <v>59210.688500000004</v>
      </c>
      <c r="F553" s="24">
        <f>All_Customers_Residential!F553+All_Customers_Small_Commercial!F553+All_Customers_Lighting!F553</f>
        <v>59455.242500000008</v>
      </c>
      <c r="G553" s="24">
        <f>All_Customers_Residential!G553+All_Customers_Small_Commercial!G553+All_Customers_Lighting!G553</f>
        <v>62733.118499999997</v>
      </c>
      <c r="H553" s="24">
        <f>All_Customers_Residential!H553+All_Customers_Small_Commercial!H553+All_Customers_Lighting!H553</f>
        <v>68199.595000000001</v>
      </c>
      <c r="I553" s="24">
        <f>All_Customers_Residential!I553+All_Customers_Small_Commercial!I553+All_Customers_Lighting!I553</f>
        <v>76485.784499999994</v>
      </c>
      <c r="J553" s="24">
        <f>All_Customers_Residential!J553+All_Customers_Small_Commercial!J553+All_Customers_Lighting!J553</f>
        <v>83883.588000000003</v>
      </c>
      <c r="K553" s="24">
        <f>All_Customers_Residential!K553+All_Customers_Small_Commercial!K553+All_Customers_Lighting!K553</f>
        <v>90708.844499999992</v>
      </c>
      <c r="L553" s="24">
        <f>All_Customers_Residential!L553+All_Customers_Small_Commercial!L553+All_Customers_Lighting!L553</f>
        <v>89317.069000000003</v>
      </c>
      <c r="M553" s="24">
        <f>All_Customers_Residential!M553+All_Customers_Small_Commercial!M553+All_Customers_Lighting!M553</f>
        <v>92504.250499999995</v>
      </c>
      <c r="N553" s="24">
        <f>All_Customers_Residential!N553+All_Customers_Small_Commercial!N553+All_Customers_Lighting!N553</f>
        <v>94037.827500000014</v>
      </c>
      <c r="O553" s="24">
        <f>All_Customers_Residential!O553+All_Customers_Small_Commercial!O553+All_Customers_Lighting!O553</f>
        <v>90738.826000000001</v>
      </c>
      <c r="P553" s="24">
        <f>All_Customers_Residential!P553+All_Customers_Small_Commercial!P553+All_Customers_Lighting!P553</f>
        <v>95388.291499999992</v>
      </c>
      <c r="Q553" s="24">
        <f>All_Customers_Residential!Q553+All_Customers_Small_Commercial!Q553+All_Customers_Lighting!Q553</f>
        <v>97373.365500000014</v>
      </c>
      <c r="R553" s="24">
        <f>All_Customers_Residential!R553+All_Customers_Small_Commercial!R553+All_Customers_Lighting!R553</f>
        <v>104114.96550000001</v>
      </c>
      <c r="S553" s="24">
        <f>All_Customers_Residential!S553+All_Customers_Small_Commercial!S553+All_Customers_Lighting!S553</f>
        <v>113925.2855</v>
      </c>
      <c r="T553" s="24">
        <f>All_Customers_Residential!T553+All_Customers_Small_Commercial!T553+All_Customers_Lighting!T553</f>
        <v>118272.516</v>
      </c>
      <c r="U553" s="24">
        <f>All_Customers_Residential!U553+All_Customers_Small_Commercial!U553+All_Customers_Lighting!U553</f>
        <v>118197.9675</v>
      </c>
      <c r="V553" s="24">
        <f>All_Customers_Residential!V553+All_Customers_Small_Commercial!V553+All_Customers_Lighting!V553</f>
        <v>118357.21699999999</v>
      </c>
      <c r="W553" s="24">
        <f>All_Customers_Residential!W553+All_Customers_Small_Commercial!W553+All_Customers_Lighting!W553</f>
        <v>112032.47099999999</v>
      </c>
      <c r="X553" s="24">
        <f>All_Customers_Residential!X553+All_Customers_Small_Commercial!X553+All_Customers_Lighting!X553</f>
        <v>96348.242499999993</v>
      </c>
      <c r="Y553" s="24">
        <f>All_Customers_Residential!Y553+All_Customers_Small_Commercial!Y553+All_Customers_Lighting!Y553</f>
        <v>83918.228999999992</v>
      </c>
    </row>
    <row r="554" spans="1:25" x14ac:dyDescent="0.2">
      <c r="A554" s="23">
        <f>All_Customers_Residential!A554</f>
        <v>45474</v>
      </c>
      <c r="B554" s="24">
        <f>All_Customers_Residential!B554+All_Customers_Small_Commercial!B554+All_Customers_Lighting!B554</f>
        <v>75564.103999999992</v>
      </c>
      <c r="C554" s="24">
        <f>All_Customers_Residential!C554+All_Customers_Small_Commercial!C554+All_Customers_Lighting!C554</f>
        <v>70616.536500000002</v>
      </c>
      <c r="D554" s="24">
        <f>All_Customers_Residential!D554+All_Customers_Small_Commercial!D554+All_Customers_Lighting!D554</f>
        <v>66032.746999999988</v>
      </c>
      <c r="E554" s="24">
        <f>All_Customers_Residential!E554+All_Customers_Small_Commercial!E554+All_Customers_Lighting!E554</f>
        <v>66497.478000000003</v>
      </c>
      <c r="F554" s="24">
        <f>All_Customers_Residential!F554+All_Customers_Small_Commercial!F554+All_Customers_Lighting!F554</f>
        <v>66801.175000000003</v>
      </c>
      <c r="G554" s="24">
        <f>All_Customers_Residential!G554+All_Customers_Small_Commercial!G554+All_Customers_Lighting!G554</f>
        <v>69137.491499999989</v>
      </c>
      <c r="H554" s="24">
        <f>All_Customers_Residential!H554+All_Customers_Small_Commercial!H554+All_Customers_Lighting!H554</f>
        <v>79205.982000000004</v>
      </c>
      <c r="I554" s="24">
        <f>All_Customers_Residential!I554+All_Customers_Small_Commercial!I554+All_Customers_Lighting!I554</f>
        <v>83910.311000000002</v>
      </c>
      <c r="J554" s="24">
        <f>All_Customers_Residential!J554+All_Customers_Small_Commercial!J554+All_Customers_Lighting!J554</f>
        <v>86621.78</v>
      </c>
      <c r="K554" s="24">
        <f>All_Customers_Residential!K554+All_Customers_Small_Commercial!K554+All_Customers_Lighting!K554</f>
        <v>89321.577499999985</v>
      </c>
      <c r="L554" s="24">
        <f>All_Customers_Residential!L554+All_Customers_Small_Commercial!L554+All_Customers_Lighting!L554</f>
        <v>88233.663499999995</v>
      </c>
      <c r="M554" s="24">
        <f>All_Customers_Residential!M554+All_Customers_Small_Commercial!M554+All_Customers_Lighting!M554</f>
        <v>89527.714999999997</v>
      </c>
      <c r="N554" s="24">
        <f>All_Customers_Residential!N554+All_Customers_Small_Commercial!N554+All_Customers_Lighting!N554</f>
        <v>87536.953500000003</v>
      </c>
      <c r="O554" s="24">
        <f>All_Customers_Residential!O554+All_Customers_Small_Commercial!O554+All_Customers_Lighting!O554</f>
        <v>88694.933499999999</v>
      </c>
      <c r="P554" s="24">
        <f>All_Customers_Residential!P554+All_Customers_Small_Commercial!P554+All_Customers_Lighting!P554</f>
        <v>89639.547500000001</v>
      </c>
      <c r="Q554" s="24">
        <f>All_Customers_Residential!Q554+All_Customers_Small_Commercial!Q554+All_Customers_Lighting!Q554</f>
        <v>93617.185500000007</v>
      </c>
      <c r="R554" s="24">
        <f>All_Customers_Residential!R554+All_Customers_Small_Commercial!R554+All_Customers_Lighting!R554</f>
        <v>101107.42199999999</v>
      </c>
      <c r="S554" s="24">
        <f>All_Customers_Residential!S554+All_Customers_Small_Commercial!S554+All_Customers_Lighting!S554</f>
        <v>108542.00350000001</v>
      </c>
      <c r="T554" s="24">
        <f>All_Customers_Residential!T554+All_Customers_Small_Commercial!T554+All_Customers_Lighting!T554</f>
        <v>118593.863</v>
      </c>
      <c r="U554" s="24">
        <f>All_Customers_Residential!U554+All_Customers_Small_Commercial!U554+All_Customers_Lighting!U554</f>
        <v>119031.39350000001</v>
      </c>
      <c r="V554" s="24">
        <f>All_Customers_Residential!V554+All_Customers_Small_Commercial!V554+All_Customers_Lighting!V554</f>
        <v>118845.35249999999</v>
      </c>
      <c r="W554" s="24">
        <f>All_Customers_Residential!W554+All_Customers_Small_Commercial!W554+All_Customers_Lighting!W554</f>
        <v>113389.8</v>
      </c>
      <c r="X554" s="24">
        <f>All_Customers_Residential!X554+All_Customers_Small_Commercial!X554+All_Customers_Lighting!X554</f>
        <v>98074.632499999992</v>
      </c>
      <c r="Y554" s="24">
        <f>All_Customers_Residential!Y554+All_Customers_Small_Commercial!Y554+All_Customers_Lighting!Y554</f>
        <v>82378.697499999995</v>
      </c>
    </row>
    <row r="555" spans="1:25" x14ac:dyDescent="0.2">
      <c r="A555" s="23">
        <f>All_Customers_Residential!A555</f>
        <v>45475</v>
      </c>
      <c r="B555" s="24">
        <f>All_Customers_Residential!B555+All_Customers_Small_Commercial!B555+All_Customers_Lighting!B555</f>
        <v>73614.699500000002</v>
      </c>
      <c r="C555" s="24">
        <f>All_Customers_Residential!C555+All_Customers_Small_Commercial!C555+All_Customers_Lighting!C555</f>
        <v>67650.842999999993</v>
      </c>
      <c r="D555" s="24">
        <f>All_Customers_Residential!D555+All_Customers_Small_Commercial!D555+All_Customers_Lighting!D555</f>
        <v>64867.393499999998</v>
      </c>
      <c r="E555" s="24">
        <f>All_Customers_Residential!E555+All_Customers_Small_Commercial!E555+All_Customers_Lighting!E555</f>
        <v>63959.756000000001</v>
      </c>
      <c r="F555" s="24">
        <f>All_Customers_Residential!F555+All_Customers_Small_Commercial!F555+All_Customers_Lighting!F555</f>
        <v>64376.004000000001</v>
      </c>
      <c r="G555" s="24">
        <f>All_Customers_Residential!G555+All_Customers_Small_Commercial!G555+All_Customers_Lighting!G555</f>
        <v>67324.2255</v>
      </c>
      <c r="H555" s="24">
        <f>All_Customers_Residential!H555+All_Customers_Small_Commercial!H555+All_Customers_Lighting!H555</f>
        <v>76565.756000000008</v>
      </c>
      <c r="I555" s="24">
        <f>All_Customers_Residential!I555+All_Customers_Small_Commercial!I555+All_Customers_Lighting!I555</f>
        <v>82168.191500000001</v>
      </c>
      <c r="J555" s="24">
        <f>All_Customers_Residential!J555+All_Customers_Small_Commercial!J555+All_Customers_Lighting!J555</f>
        <v>82633.885500000004</v>
      </c>
      <c r="K555" s="24">
        <f>All_Customers_Residential!K555+All_Customers_Small_Commercial!K555+All_Customers_Lighting!K555</f>
        <v>85340.1685</v>
      </c>
      <c r="L555" s="24">
        <f>All_Customers_Residential!L555+All_Customers_Small_Commercial!L555+All_Customers_Lighting!L555</f>
        <v>86665.284</v>
      </c>
      <c r="M555" s="24">
        <f>All_Customers_Residential!M555+All_Customers_Small_Commercial!M555+All_Customers_Lighting!M555</f>
        <v>88330.480499999991</v>
      </c>
      <c r="N555" s="24">
        <f>All_Customers_Residential!N555+All_Customers_Small_Commercial!N555+All_Customers_Lighting!N555</f>
        <v>89219.402000000002</v>
      </c>
      <c r="O555" s="24">
        <f>All_Customers_Residential!O555+All_Customers_Small_Commercial!O555+All_Customers_Lighting!O555</f>
        <v>89957.550499999998</v>
      </c>
      <c r="P555" s="24">
        <f>All_Customers_Residential!P555+All_Customers_Small_Commercial!P555+All_Customers_Lighting!P555</f>
        <v>92338.538499999995</v>
      </c>
      <c r="Q555" s="24">
        <f>All_Customers_Residential!Q555+All_Customers_Small_Commercial!Q555+All_Customers_Lighting!Q555</f>
        <v>96592.890500000009</v>
      </c>
      <c r="R555" s="24">
        <f>All_Customers_Residential!R555+All_Customers_Small_Commercial!R555+All_Customers_Lighting!R555</f>
        <v>110725.84450000001</v>
      </c>
      <c r="S555" s="24">
        <f>All_Customers_Residential!S555+All_Customers_Small_Commercial!S555+All_Customers_Lighting!S555</f>
        <v>114915.213</v>
      </c>
      <c r="T555" s="24">
        <f>All_Customers_Residential!T555+All_Customers_Small_Commercial!T555+All_Customers_Lighting!T555</f>
        <v>126056.62599999999</v>
      </c>
      <c r="U555" s="24">
        <f>All_Customers_Residential!U555+All_Customers_Small_Commercial!U555+All_Customers_Lighting!U555</f>
        <v>126754.5705</v>
      </c>
      <c r="V555" s="24">
        <f>All_Customers_Residential!V555+All_Customers_Small_Commercial!V555+All_Customers_Lighting!V555</f>
        <v>126694.976</v>
      </c>
      <c r="W555" s="24">
        <f>All_Customers_Residential!W555+All_Customers_Small_Commercial!W555+All_Customers_Lighting!W555</f>
        <v>120244.8365</v>
      </c>
      <c r="X555" s="24">
        <f>All_Customers_Residential!X555+All_Customers_Small_Commercial!X555+All_Customers_Lighting!X555</f>
        <v>104716.144</v>
      </c>
      <c r="Y555" s="24">
        <f>All_Customers_Residential!Y555+All_Customers_Small_Commercial!Y555+All_Customers_Lighting!Y555</f>
        <v>88132.123999999996</v>
      </c>
    </row>
    <row r="556" spans="1:25" x14ac:dyDescent="0.2">
      <c r="A556" s="23">
        <f>All_Customers_Residential!A556</f>
        <v>45476</v>
      </c>
      <c r="B556" s="24">
        <f>All_Customers_Residential!B556+All_Customers_Small_Commercial!B556+All_Customers_Lighting!B556</f>
        <v>77970.656499999997</v>
      </c>
      <c r="C556" s="24">
        <f>All_Customers_Residential!C556+All_Customers_Small_Commercial!C556+All_Customers_Lighting!C556</f>
        <v>71667.607000000004</v>
      </c>
      <c r="D556" s="24">
        <f>All_Customers_Residential!D556+All_Customers_Small_Commercial!D556+All_Customers_Lighting!D556</f>
        <v>67724.226500000004</v>
      </c>
      <c r="E556" s="24">
        <f>All_Customers_Residential!E556+All_Customers_Small_Commercial!E556+All_Customers_Lighting!E556</f>
        <v>67831.659499999994</v>
      </c>
      <c r="F556" s="24">
        <f>All_Customers_Residential!F556+All_Customers_Small_Commercial!F556+All_Customers_Lighting!F556</f>
        <v>66518.012999999992</v>
      </c>
      <c r="G556" s="24">
        <f>All_Customers_Residential!G556+All_Customers_Small_Commercial!G556+All_Customers_Lighting!G556</f>
        <v>69170.027000000002</v>
      </c>
      <c r="H556" s="24">
        <f>All_Customers_Residential!H556+All_Customers_Small_Commercial!H556+All_Customers_Lighting!H556</f>
        <v>79099.858500000002</v>
      </c>
      <c r="I556" s="24">
        <f>All_Customers_Residential!I556+All_Customers_Small_Commercial!I556+All_Customers_Lighting!I556</f>
        <v>86529.695999999996</v>
      </c>
      <c r="J556" s="24">
        <f>All_Customers_Residential!J556+All_Customers_Small_Commercial!J556+All_Customers_Lighting!J556</f>
        <v>87672.991500000004</v>
      </c>
      <c r="K556" s="24">
        <f>All_Customers_Residential!K556+All_Customers_Small_Commercial!K556+All_Customers_Lighting!K556</f>
        <v>92468.282000000007</v>
      </c>
      <c r="L556" s="24">
        <f>All_Customers_Residential!L556+All_Customers_Small_Commercial!L556+All_Customers_Lighting!L556</f>
        <v>94548.515000000014</v>
      </c>
      <c r="M556" s="24">
        <f>All_Customers_Residential!M556+All_Customers_Small_Commercial!M556+All_Customers_Lighting!M556</f>
        <v>96053.277499999997</v>
      </c>
      <c r="N556" s="24">
        <f>All_Customers_Residential!N556+All_Customers_Small_Commercial!N556+All_Customers_Lighting!N556</f>
        <v>97356.495999999999</v>
      </c>
      <c r="O556" s="24">
        <f>All_Customers_Residential!O556+All_Customers_Small_Commercial!O556+All_Customers_Lighting!O556</f>
        <v>94775.146000000008</v>
      </c>
      <c r="P556" s="24">
        <f>All_Customers_Residential!P556+All_Customers_Small_Commercial!P556+All_Customers_Lighting!P556</f>
        <v>95716.57</v>
      </c>
      <c r="Q556" s="24">
        <f>All_Customers_Residential!Q556+All_Customers_Small_Commercial!Q556+All_Customers_Lighting!Q556</f>
        <v>99079.103999999992</v>
      </c>
      <c r="R556" s="24">
        <f>All_Customers_Residential!R556+All_Customers_Small_Commercial!R556+All_Customers_Lighting!R556</f>
        <v>109024.787</v>
      </c>
      <c r="S556" s="24">
        <f>All_Customers_Residential!S556+All_Customers_Small_Commercial!S556+All_Customers_Lighting!S556</f>
        <v>115310.67750000001</v>
      </c>
      <c r="T556" s="24">
        <f>All_Customers_Residential!T556+All_Customers_Small_Commercial!T556+All_Customers_Lighting!T556</f>
        <v>124134.98800000001</v>
      </c>
      <c r="U556" s="24">
        <f>All_Customers_Residential!U556+All_Customers_Small_Commercial!U556+All_Customers_Lighting!U556</f>
        <v>122327.15849999999</v>
      </c>
      <c r="V556" s="24">
        <f>All_Customers_Residential!V556+All_Customers_Small_Commercial!V556+All_Customers_Lighting!V556</f>
        <v>123628.4515</v>
      </c>
      <c r="W556" s="24">
        <f>All_Customers_Residential!W556+All_Customers_Small_Commercial!W556+All_Customers_Lighting!W556</f>
        <v>117460.90199999999</v>
      </c>
      <c r="X556" s="24">
        <f>All_Customers_Residential!X556+All_Customers_Small_Commercial!X556+All_Customers_Lighting!X556</f>
        <v>104364.23000000001</v>
      </c>
      <c r="Y556" s="24">
        <f>All_Customers_Residential!Y556+All_Customers_Small_Commercial!Y556+All_Customers_Lighting!Y556</f>
        <v>87922.272499999992</v>
      </c>
    </row>
    <row r="557" spans="1:25" x14ac:dyDescent="0.2">
      <c r="A557" s="23">
        <f>All_Customers_Residential!A557</f>
        <v>45477</v>
      </c>
      <c r="B557" s="24">
        <f>All_Customers_Residential!B557+All_Customers_Small_Commercial!B557+All_Customers_Lighting!B557</f>
        <v>77437.635999999999</v>
      </c>
      <c r="C557" s="24">
        <f>All_Customers_Residential!C557+All_Customers_Small_Commercial!C557+All_Customers_Lighting!C557</f>
        <v>71767.605499999991</v>
      </c>
      <c r="D557" s="24">
        <f>All_Customers_Residential!D557+All_Customers_Small_Commercial!D557+All_Customers_Lighting!D557</f>
        <v>68192.707999999999</v>
      </c>
      <c r="E557" s="24">
        <f>All_Customers_Residential!E557+All_Customers_Small_Commercial!E557+All_Customers_Lighting!E557</f>
        <v>67962.035499999998</v>
      </c>
      <c r="F557" s="24">
        <f>All_Customers_Residential!F557+All_Customers_Small_Commercial!F557+All_Customers_Lighting!F557</f>
        <v>66847.824500000002</v>
      </c>
      <c r="G557" s="24">
        <f>All_Customers_Residential!G557+All_Customers_Small_Commercial!G557+All_Customers_Lighting!G557</f>
        <v>67961.720499999996</v>
      </c>
      <c r="H557" s="24">
        <f>All_Customers_Residential!H557+All_Customers_Small_Commercial!H557+All_Customers_Lighting!H557</f>
        <v>73296.375</v>
      </c>
      <c r="I557" s="24">
        <f>All_Customers_Residential!I557+All_Customers_Small_Commercial!I557+All_Customers_Lighting!I557</f>
        <v>82488.3505</v>
      </c>
      <c r="J557" s="24">
        <f>All_Customers_Residential!J557+All_Customers_Small_Commercial!J557+All_Customers_Lighting!J557</f>
        <v>86666.79</v>
      </c>
      <c r="K557" s="24">
        <f>All_Customers_Residential!K557+All_Customers_Small_Commercial!K557+All_Customers_Lighting!K557</f>
        <v>93278.172999999995</v>
      </c>
      <c r="L557" s="24">
        <f>All_Customers_Residential!L557+All_Customers_Small_Commercial!L557+All_Customers_Lighting!L557</f>
        <v>89535.11</v>
      </c>
      <c r="M557" s="24">
        <f>All_Customers_Residential!M557+All_Customers_Small_Commercial!M557+All_Customers_Lighting!M557</f>
        <v>88907.137500000012</v>
      </c>
      <c r="N557" s="24">
        <f>All_Customers_Residential!N557+All_Customers_Small_Commercial!N557+All_Customers_Lighting!N557</f>
        <v>83196.052500000005</v>
      </c>
      <c r="O557" s="24">
        <f>All_Customers_Residential!O557+All_Customers_Small_Commercial!O557+All_Customers_Lighting!O557</f>
        <v>80761.691000000006</v>
      </c>
      <c r="P557" s="24">
        <f>All_Customers_Residential!P557+All_Customers_Small_Commercial!P557+All_Customers_Lighting!P557</f>
        <v>78391.823499999999</v>
      </c>
      <c r="Q557" s="24">
        <f>All_Customers_Residential!Q557+All_Customers_Small_Commercial!Q557+All_Customers_Lighting!Q557</f>
        <v>80319.483500000002</v>
      </c>
      <c r="R557" s="24">
        <f>All_Customers_Residential!R557+All_Customers_Small_Commercial!R557+All_Customers_Lighting!R557</f>
        <v>90173.611000000004</v>
      </c>
      <c r="S557" s="24">
        <f>All_Customers_Residential!S557+All_Customers_Small_Commercial!S557+All_Customers_Lighting!S557</f>
        <v>100276.82</v>
      </c>
      <c r="T557" s="24">
        <f>All_Customers_Residential!T557+All_Customers_Small_Commercial!T557+All_Customers_Lighting!T557</f>
        <v>107296.05100000001</v>
      </c>
      <c r="U557" s="24">
        <f>All_Customers_Residential!U557+All_Customers_Small_Commercial!U557+All_Customers_Lighting!U557</f>
        <v>110190.056</v>
      </c>
      <c r="V557" s="24">
        <f>All_Customers_Residential!V557+All_Customers_Small_Commercial!V557+All_Customers_Lighting!V557</f>
        <v>109575.7715</v>
      </c>
      <c r="W557" s="24">
        <f>All_Customers_Residential!W557+All_Customers_Small_Commercial!W557+All_Customers_Lighting!W557</f>
        <v>104433.0855</v>
      </c>
      <c r="X557" s="24">
        <f>All_Customers_Residential!X557+All_Customers_Small_Commercial!X557+All_Customers_Lighting!X557</f>
        <v>98007.4185</v>
      </c>
      <c r="Y557" s="24">
        <f>All_Customers_Residential!Y557+All_Customers_Small_Commercial!Y557+All_Customers_Lighting!Y557</f>
        <v>86032.205500000011</v>
      </c>
    </row>
    <row r="558" spans="1:25" x14ac:dyDescent="0.2">
      <c r="A558" s="23">
        <f>All_Customers_Residential!A558</f>
        <v>45478</v>
      </c>
      <c r="B558" s="24">
        <f>All_Customers_Residential!B558+All_Customers_Small_Commercial!B558+All_Customers_Lighting!B558</f>
        <v>76408.307000000001</v>
      </c>
      <c r="C558" s="24">
        <f>All_Customers_Residential!C558+All_Customers_Small_Commercial!C558+All_Customers_Lighting!C558</f>
        <v>70194.094499999992</v>
      </c>
      <c r="D558" s="24">
        <f>All_Customers_Residential!D558+All_Customers_Small_Commercial!D558+All_Customers_Lighting!D558</f>
        <v>67025.681499999992</v>
      </c>
      <c r="E558" s="24">
        <f>All_Customers_Residential!E558+All_Customers_Small_Commercial!E558+All_Customers_Lighting!E558</f>
        <v>66706.808000000005</v>
      </c>
      <c r="F558" s="24">
        <f>All_Customers_Residential!F558+All_Customers_Small_Commercial!F558+All_Customers_Lighting!F558</f>
        <v>67010.086500000005</v>
      </c>
      <c r="G558" s="24">
        <f>All_Customers_Residential!G558+All_Customers_Small_Commercial!G558+All_Customers_Lighting!G558</f>
        <v>67257.464500000002</v>
      </c>
      <c r="H558" s="24">
        <f>All_Customers_Residential!H558+All_Customers_Small_Commercial!H558+All_Customers_Lighting!H558</f>
        <v>76092.868499999997</v>
      </c>
      <c r="I558" s="24">
        <f>All_Customers_Residential!I558+All_Customers_Small_Commercial!I558+All_Customers_Lighting!I558</f>
        <v>81899.139500000005</v>
      </c>
      <c r="J558" s="24">
        <f>All_Customers_Residential!J558+All_Customers_Small_Commercial!J558+All_Customers_Lighting!J558</f>
        <v>84969.641499999998</v>
      </c>
      <c r="K558" s="24">
        <f>All_Customers_Residential!K558+All_Customers_Small_Commercial!K558+All_Customers_Lighting!K558</f>
        <v>90937.523000000001</v>
      </c>
      <c r="L558" s="24">
        <f>All_Customers_Residential!L558+All_Customers_Small_Commercial!L558+All_Customers_Lighting!L558</f>
        <v>93761.244500000001</v>
      </c>
      <c r="M558" s="24">
        <f>All_Customers_Residential!M558+All_Customers_Small_Commercial!M558+All_Customers_Lighting!M558</f>
        <v>97308.410499999998</v>
      </c>
      <c r="N558" s="24">
        <f>All_Customers_Residential!N558+All_Customers_Small_Commercial!N558+All_Customers_Lighting!N558</f>
        <v>96001.646500000003</v>
      </c>
      <c r="O558" s="24">
        <f>All_Customers_Residential!O558+All_Customers_Small_Commercial!O558+All_Customers_Lighting!O558</f>
        <v>96276.753500000006</v>
      </c>
      <c r="P558" s="24">
        <f>All_Customers_Residential!P558+All_Customers_Small_Commercial!P558+All_Customers_Lighting!P558</f>
        <v>96034.622499999998</v>
      </c>
      <c r="Q558" s="24">
        <f>All_Customers_Residential!Q558+All_Customers_Small_Commercial!Q558+All_Customers_Lighting!Q558</f>
        <v>101570.88500000001</v>
      </c>
      <c r="R558" s="24">
        <f>All_Customers_Residential!R558+All_Customers_Small_Commercial!R558+All_Customers_Lighting!R558</f>
        <v>108924.90100000001</v>
      </c>
      <c r="S558" s="24">
        <f>All_Customers_Residential!S558+All_Customers_Small_Commercial!S558+All_Customers_Lighting!S558</f>
        <v>119504.0465</v>
      </c>
      <c r="T558" s="24">
        <f>All_Customers_Residential!T558+All_Customers_Small_Commercial!T558+All_Customers_Lighting!T558</f>
        <v>125862.4915</v>
      </c>
      <c r="U558" s="24">
        <f>All_Customers_Residential!U558+All_Customers_Small_Commercial!U558+All_Customers_Lighting!U558</f>
        <v>126224.22200000001</v>
      </c>
      <c r="V558" s="24">
        <f>All_Customers_Residential!V558+All_Customers_Small_Commercial!V558+All_Customers_Lighting!V558</f>
        <v>125883.10650000001</v>
      </c>
      <c r="W558" s="24">
        <f>All_Customers_Residential!W558+All_Customers_Small_Commercial!W558+All_Customers_Lighting!W558</f>
        <v>119488.52299999999</v>
      </c>
      <c r="X558" s="24">
        <f>All_Customers_Residential!X558+All_Customers_Small_Commercial!X558+All_Customers_Lighting!X558</f>
        <v>106041.1385</v>
      </c>
      <c r="Y558" s="24">
        <f>All_Customers_Residential!Y558+All_Customers_Small_Commercial!Y558+All_Customers_Lighting!Y558</f>
        <v>91435.298500000004</v>
      </c>
    </row>
    <row r="559" spans="1:25" x14ac:dyDescent="0.2">
      <c r="A559" s="23">
        <f>All_Customers_Residential!A559</f>
        <v>45479</v>
      </c>
      <c r="B559" s="24">
        <f>All_Customers_Residential!B559+All_Customers_Small_Commercial!B559+All_Customers_Lighting!B559</f>
        <v>81688.722999999998</v>
      </c>
      <c r="C559" s="24">
        <f>All_Customers_Residential!C559+All_Customers_Small_Commercial!C559+All_Customers_Lighting!C559</f>
        <v>74925.3465</v>
      </c>
      <c r="D559" s="24">
        <f>All_Customers_Residential!D559+All_Customers_Small_Commercial!D559+All_Customers_Lighting!D559</f>
        <v>72651.213499999998</v>
      </c>
      <c r="E559" s="24">
        <f>All_Customers_Residential!E559+All_Customers_Small_Commercial!E559+All_Customers_Lighting!E559</f>
        <v>70524.040000000008</v>
      </c>
      <c r="F559" s="24">
        <f>All_Customers_Residential!F559+All_Customers_Small_Commercial!F559+All_Customers_Lighting!F559</f>
        <v>70699.398000000001</v>
      </c>
      <c r="G559" s="24">
        <f>All_Customers_Residential!G559+All_Customers_Small_Commercial!G559+All_Customers_Lighting!G559</f>
        <v>70468.483999999997</v>
      </c>
      <c r="H559" s="24">
        <f>All_Customers_Residential!H559+All_Customers_Small_Commercial!H559+All_Customers_Lighting!H559</f>
        <v>77752.021999999997</v>
      </c>
      <c r="I559" s="24">
        <f>All_Customers_Residential!I559+All_Customers_Small_Commercial!I559+All_Customers_Lighting!I559</f>
        <v>85855.647499999992</v>
      </c>
      <c r="J559" s="24">
        <f>All_Customers_Residential!J559+All_Customers_Small_Commercial!J559+All_Customers_Lighting!J559</f>
        <v>93506.679499999998</v>
      </c>
      <c r="K559" s="24">
        <f>All_Customers_Residential!K559+All_Customers_Small_Commercial!K559+All_Customers_Lighting!K559</f>
        <v>100796.10250000001</v>
      </c>
      <c r="L559" s="24">
        <f>All_Customers_Residential!L559+All_Customers_Small_Commercial!L559+All_Customers_Lighting!L559</f>
        <v>102892.908</v>
      </c>
      <c r="M559" s="24">
        <f>All_Customers_Residential!M559+All_Customers_Small_Commercial!M559+All_Customers_Lighting!M559</f>
        <v>104514.18800000001</v>
      </c>
      <c r="N559" s="24">
        <f>All_Customers_Residential!N559+All_Customers_Small_Commercial!N559+All_Customers_Lighting!N559</f>
        <v>102026.16899999999</v>
      </c>
      <c r="O559" s="24">
        <f>All_Customers_Residential!O559+All_Customers_Small_Commercial!O559+All_Customers_Lighting!O559</f>
        <v>97745.663</v>
      </c>
      <c r="P559" s="24">
        <f>All_Customers_Residential!P559+All_Customers_Small_Commercial!P559+All_Customers_Lighting!P559</f>
        <v>94559.223499999993</v>
      </c>
      <c r="Q559" s="24">
        <f>All_Customers_Residential!Q559+All_Customers_Small_Commercial!Q559+All_Customers_Lighting!Q559</f>
        <v>98471.454499999993</v>
      </c>
      <c r="R559" s="24">
        <f>All_Customers_Residential!R559+All_Customers_Small_Commercial!R559+All_Customers_Lighting!R559</f>
        <v>106165.4765</v>
      </c>
      <c r="S559" s="24">
        <f>All_Customers_Residential!S559+All_Customers_Small_Commercial!S559+All_Customers_Lighting!S559</f>
        <v>115019.147</v>
      </c>
      <c r="T559" s="24">
        <f>All_Customers_Residential!T559+All_Customers_Small_Commercial!T559+All_Customers_Lighting!T559</f>
        <v>123506.73749999999</v>
      </c>
      <c r="U559" s="24">
        <f>All_Customers_Residential!U559+All_Customers_Small_Commercial!U559+All_Customers_Lighting!U559</f>
        <v>122855.091</v>
      </c>
      <c r="V559" s="24">
        <f>All_Customers_Residential!V559+All_Customers_Small_Commercial!V559+All_Customers_Lighting!V559</f>
        <v>123449.02649999999</v>
      </c>
      <c r="W559" s="24">
        <f>All_Customers_Residential!W559+All_Customers_Small_Commercial!W559+All_Customers_Lighting!W559</f>
        <v>117237.2075</v>
      </c>
      <c r="X559" s="24">
        <f>All_Customers_Residential!X559+All_Customers_Small_Commercial!X559+All_Customers_Lighting!X559</f>
        <v>104152.1605</v>
      </c>
      <c r="Y559" s="24">
        <f>All_Customers_Residential!Y559+All_Customers_Small_Commercial!Y559+All_Customers_Lighting!Y559</f>
        <v>90712.402000000002</v>
      </c>
    </row>
    <row r="560" spans="1:25" x14ac:dyDescent="0.2">
      <c r="A560" s="23">
        <f>All_Customers_Residential!A560</f>
        <v>45480</v>
      </c>
      <c r="B560" s="24">
        <f>All_Customers_Residential!B560+All_Customers_Small_Commercial!B560+All_Customers_Lighting!B560</f>
        <v>80983.811499999996</v>
      </c>
      <c r="C560" s="24">
        <f>All_Customers_Residential!C560+All_Customers_Small_Commercial!C560+All_Customers_Lighting!C560</f>
        <v>75741.909999999989</v>
      </c>
      <c r="D560" s="24">
        <f>All_Customers_Residential!D560+All_Customers_Small_Commercial!D560+All_Customers_Lighting!D560</f>
        <v>72300.464500000002</v>
      </c>
      <c r="E560" s="24">
        <f>All_Customers_Residential!E560+All_Customers_Small_Commercial!E560+All_Customers_Lighting!E560</f>
        <v>70968.722500000003</v>
      </c>
      <c r="F560" s="24">
        <f>All_Customers_Residential!F560+All_Customers_Small_Commercial!F560+All_Customers_Lighting!F560</f>
        <v>71075.67</v>
      </c>
      <c r="G560" s="24">
        <f>All_Customers_Residential!G560+All_Customers_Small_Commercial!G560+All_Customers_Lighting!G560</f>
        <v>69463.378500000006</v>
      </c>
      <c r="H560" s="24">
        <f>All_Customers_Residential!H560+All_Customers_Small_Commercial!H560+All_Customers_Lighting!H560</f>
        <v>76876.897499999992</v>
      </c>
      <c r="I560" s="24">
        <f>All_Customers_Residential!I560+All_Customers_Small_Commercial!I560+All_Customers_Lighting!I560</f>
        <v>84133.129499999995</v>
      </c>
      <c r="J560" s="24">
        <f>All_Customers_Residential!J560+All_Customers_Small_Commercial!J560+All_Customers_Lighting!J560</f>
        <v>92215.377500000002</v>
      </c>
      <c r="K560" s="24">
        <f>All_Customers_Residential!K560+All_Customers_Small_Commercial!K560+All_Customers_Lighting!K560</f>
        <v>98967.779500000004</v>
      </c>
      <c r="L560" s="24">
        <f>All_Customers_Residential!L560+All_Customers_Small_Commercial!L560+All_Customers_Lighting!L560</f>
        <v>103273.257</v>
      </c>
      <c r="M560" s="24">
        <f>All_Customers_Residential!M560+All_Customers_Small_Commercial!M560+All_Customers_Lighting!M560</f>
        <v>105331.583</v>
      </c>
      <c r="N560" s="24">
        <f>All_Customers_Residential!N560+All_Customers_Small_Commercial!N560+All_Customers_Lighting!N560</f>
        <v>104822.012</v>
      </c>
      <c r="O560" s="24">
        <f>All_Customers_Residential!O560+All_Customers_Small_Commercial!O560+All_Customers_Lighting!O560</f>
        <v>103656.08499999999</v>
      </c>
      <c r="P560" s="24">
        <f>All_Customers_Residential!P560+All_Customers_Small_Commercial!P560+All_Customers_Lighting!P560</f>
        <v>104050.55899999999</v>
      </c>
      <c r="Q560" s="24">
        <f>All_Customers_Residential!Q560+All_Customers_Small_Commercial!Q560+All_Customers_Lighting!Q560</f>
        <v>110387.89350000001</v>
      </c>
      <c r="R560" s="24">
        <f>All_Customers_Residential!R560+All_Customers_Small_Commercial!R560+All_Customers_Lighting!R560</f>
        <v>121562.05100000001</v>
      </c>
      <c r="S560" s="24">
        <f>All_Customers_Residential!S560+All_Customers_Small_Commercial!S560+All_Customers_Lighting!S560</f>
        <v>130083.17</v>
      </c>
      <c r="T560" s="24">
        <f>All_Customers_Residential!T560+All_Customers_Small_Commercial!T560+All_Customers_Lighting!T560</f>
        <v>140227.09949999998</v>
      </c>
      <c r="U560" s="24">
        <f>All_Customers_Residential!U560+All_Customers_Small_Commercial!U560+All_Customers_Lighting!U560</f>
        <v>140979.42850000001</v>
      </c>
      <c r="V560" s="24">
        <f>All_Customers_Residential!V560+All_Customers_Small_Commercial!V560+All_Customers_Lighting!V560</f>
        <v>140575.32199999999</v>
      </c>
      <c r="W560" s="24">
        <f>All_Customers_Residential!W560+All_Customers_Small_Commercial!W560+All_Customers_Lighting!W560</f>
        <v>132351.353</v>
      </c>
      <c r="X560" s="24">
        <f>All_Customers_Residential!X560+All_Customers_Small_Commercial!X560+All_Customers_Lighting!X560</f>
        <v>117208.9715</v>
      </c>
      <c r="Y560" s="24">
        <f>All_Customers_Residential!Y560+All_Customers_Small_Commercial!Y560+All_Customers_Lighting!Y560</f>
        <v>97721.005999999994</v>
      </c>
    </row>
    <row r="561" spans="1:25" x14ac:dyDescent="0.2">
      <c r="A561" s="23">
        <f>All_Customers_Residential!A561</f>
        <v>45481</v>
      </c>
      <c r="B561" s="24">
        <f>All_Customers_Residential!B561+All_Customers_Small_Commercial!B561+All_Customers_Lighting!B561</f>
        <v>85960.753000000012</v>
      </c>
      <c r="C561" s="24">
        <f>All_Customers_Residential!C561+All_Customers_Small_Commercial!C561+All_Customers_Lighting!C561</f>
        <v>79386.777000000002</v>
      </c>
      <c r="D561" s="24">
        <f>All_Customers_Residential!D561+All_Customers_Small_Commercial!D561+All_Customers_Lighting!D561</f>
        <v>75678.573999999993</v>
      </c>
      <c r="E561" s="24">
        <f>All_Customers_Residential!E561+All_Customers_Small_Commercial!E561+All_Customers_Lighting!E561</f>
        <v>75207.033500000005</v>
      </c>
      <c r="F561" s="24">
        <f>All_Customers_Residential!F561+All_Customers_Small_Commercial!F561+All_Customers_Lighting!F561</f>
        <v>74278.794999999998</v>
      </c>
      <c r="G561" s="24">
        <f>All_Customers_Residential!G561+All_Customers_Small_Commercial!G561+All_Customers_Lighting!G561</f>
        <v>77654.5245</v>
      </c>
      <c r="H561" s="24">
        <f>All_Customers_Residential!H561+All_Customers_Small_Commercial!H561+All_Customers_Lighting!H561</f>
        <v>88377.887500000012</v>
      </c>
      <c r="I561" s="24">
        <f>All_Customers_Residential!I561+All_Customers_Small_Commercial!I561+All_Customers_Lighting!I561</f>
        <v>96420.636999999988</v>
      </c>
      <c r="J561" s="24">
        <f>All_Customers_Residential!J561+All_Customers_Small_Commercial!J561+All_Customers_Lighting!J561</f>
        <v>98431.956000000006</v>
      </c>
      <c r="K561" s="24">
        <f>All_Customers_Residential!K561+All_Customers_Small_Commercial!K561+All_Customers_Lighting!K561</f>
        <v>105762.91450000001</v>
      </c>
      <c r="L561" s="24">
        <f>All_Customers_Residential!L561+All_Customers_Small_Commercial!L561+All_Customers_Lighting!L561</f>
        <v>109422.44949999999</v>
      </c>
      <c r="M561" s="24">
        <f>All_Customers_Residential!M561+All_Customers_Small_Commercial!M561+All_Customers_Lighting!M561</f>
        <v>113067.33900000001</v>
      </c>
      <c r="N561" s="24">
        <f>All_Customers_Residential!N561+All_Customers_Small_Commercial!N561+All_Customers_Lighting!N561</f>
        <v>112379.416</v>
      </c>
      <c r="O561" s="24">
        <f>All_Customers_Residential!O561+All_Customers_Small_Commercial!O561+All_Customers_Lighting!O561</f>
        <v>113228.40849999999</v>
      </c>
      <c r="P561" s="24">
        <f>All_Customers_Residential!P561+All_Customers_Small_Commercial!P561+All_Customers_Lighting!P561</f>
        <v>112551.66350000001</v>
      </c>
      <c r="Q561" s="24">
        <f>All_Customers_Residential!Q561+All_Customers_Small_Commercial!Q561+All_Customers_Lighting!Q561</f>
        <v>114152.51549999999</v>
      </c>
      <c r="R561" s="24">
        <f>All_Customers_Residential!R561+All_Customers_Small_Commercial!R561+All_Customers_Lighting!R561</f>
        <v>128076.88649999999</v>
      </c>
      <c r="S561" s="24">
        <f>All_Customers_Residential!S561+All_Customers_Small_Commercial!S561+All_Customers_Lighting!S561</f>
        <v>136563.36749999999</v>
      </c>
      <c r="T561" s="24">
        <f>All_Customers_Residential!T561+All_Customers_Small_Commercial!T561+All_Customers_Lighting!T561</f>
        <v>146474.32449999999</v>
      </c>
      <c r="U561" s="24">
        <f>All_Customers_Residential!U561+All_Customers_Small_Commercial!U561+All_Customers_Lighting!U561</f>
        <v>132158.13500000001</v>
      </c>
      <c r="V561" s="24">
        <f>All_Customers_Residential!V561+All_Customers_Small_Commercial!V561+All_Customers_Lighting!V561</f>
        <v>137622.05100000001</v>
      </c>
      <c r="W561" s="24">
        <f>All_Customers_Residential!W561+All_Customers_Small_Commercial!W561+All_Customers_Lighting!W561</f>
        <v>137547.3665</v>
      </c>
      <c r="X561" s="24">
        <f>All_Customers_Residential!X561+All_Customers_Small_Commercial!X561+All_Customers_Lighting!X561</f>
        <v>119656.46599999999</v>
      </c>
      <c r="Y561" s="24">
        <f>All_Customers_Residential!Y561+All_Customers_Small_Commercial!Y561+All_Customers_Lighting!Y561</f>
        <v>99737.3505</v>
      </c>
    </row>
    <row r="562" spans="1:25" x14ac:dyDescent="0.2">
      <c r="A562" s="23">
        <f>All_Customers_Residential!A562</f>
        <v>45482</v>
      </c>
      <c r="B562" s="24">
        <f>All_Customers_Residential!B562+All_Customers_Small_Commercial!B562+All_Customers_Lighting!B562</f>
        <v>89967.781500000012</v>
      </c>
      <c r="C562" s="24">
        <f>All_Customers_Residential!C562+All_Customers_Small_Commercial!C562+All_Customers_Lighting!C562</f>
        <v>82732.880499999999</v>
      </c>
      <c r="D562" s="24">
        <f>All_Customers_Residential!D562+All_Customers_Small_Commercial!D562+All_Customers_Lighting!D562</f>
        <v>79718.3465</v>
      </c>
      <c r="E562" s="24">
        <f>All_Customers_Residential!E562+All_Customers_Small_Commercial!E562+All_Customers_Lighting!E562</f>
        <v>78182.606500000009</v>
      </c>
      <c r="F562" s="24">
        <f>All_Customers_Residential!F562+All_Customers_Small_Commercial!F562+All_Customers_Lighting!F562</f>
        <v>77928.164499999999</v>
      </c>
      <c r="G562" s="24">
        <f>All_Customers_Residential!G562+All_Customers_Small_Commercial!G562+All_Customers_Lighting!G562</f>
        <v>80150.2595</v>
      </c>
      <c r="H562" s="24">
        <f>All_Customers_Residential!H562+All_Customers_Small_Commercial!H562+All_Customers_Lighting!H562</f>
        <v>90205.395499999984</v>
      </c>
      <c r="I562" s="24">
        <f>All_Customers_Residential!I562+All_Customers_Small_Commercial!I562+All_Customers_Lighting!I562</f>
        <v>98418.247000000003</v>
      </c>
      <c r="J562" s="24">
        <f>All_Customers_Residential!J562+All_Customers_Small_Commercial!J562+All_Customers_Lighting!J562</f>
        <v>98684.838499999998</v>
      </c>
      <c r="K562" s="24">
        <f>All_Customers_Residential!K562+All_Customers_Small_Commercial!K562+All_Customers_Lighting!K562</f>
        <v>106289.10500000001</v>
      </c>
      <c r="L562" s="24">
        <f>All_Customers_Residential!L562+All_Customers_Small_Commercial!L562+All_Customers_Lighting!L562</f>
        <v>109165.35800000001</v>
      </c>
      <c r="M562" s="24">
        <f>All_Customers_Residential!M562+All_Customers_Small_Commercial!M562+All_Customers_Lighting!M562</f>
        <v>113991.56150000001</v>
      </c>
      <c r="N562" s="24">
        <f>All_Customers_Residential!N562+All_Customers_Small_Commercial!N562+All_Customers_Lighting!N562</f>
        <v>114181.55499999999</v>
      </c>
      <c r="O562" s="24">
        <f>All_Customers_Residential!O562+All_Customers_Small_Commercial!O562+All_Customers_Lighting!O562</f>
        <v>114930.37</v>
      </c>
      <c r="P562" s="24">
        <f>All_Customers_Residential!P562+All_Customers_Small_Commercial!P562+All_Customers_Lighting!P562</f>
        <v>116531.9715</v>
      </c>
      <c r="Q562" s="24">
        <f>All_Customers_Residential!Q562+All_Customers_Small_Commercial!Q562+All_Customers_Lighting!Q562</f>
        <v>119580.148</v>
      </c>
      <c r="R562" s="24">
        <f>All_Customers_Residential!R562+All_Customers_Small_Commercial!R562+All_Customers_Lighting!R562</f>
        <v>129926.64249999999</v>
      </c>
      <c r="S562" s="24">
        <f>All_Customers_Residential!S562+All_Customers_Small_Commercial!S562+All_Customers_Lighting!S562</f>
        <v>128669.7175</v>
      </c>
      <c r="T562" s="24">
        <f>All_Customers_Residential!T562+All_Customers_Small_Commercial!T562+All_Customers_Lighting!T562</f>
        <v>138878.609</v>
      </c>
      <c r="U562" s="24">
        <f>All_Customers_Residential!U562+All_Customers_Small_Commercial!U562+All_Customers_Lighting!U562</f>
        <v>136239.27549999999</v>
      </c>
      <c r="V562" s="24">
        <f>All_Customers_Residential!V562+All_Customers_Small_Commercial!V562+All_Customers_Lighting!V562</f>
        <v>137316.56699999998</v>
      </c>
      <c r="W562" s="24">
        <f>All_Customers_Residential!W562+All_Customers_Small_Commercial!W562+All_Customers_Lighting!W562</f>
        <v>130172.137</v>
      </c>
      <c r="X562" s="24">
        <f>All_Customers_Residential!X562+All_Customers_Small_Commercial!X562+All_Customers_Lighting!X562</f>
        <v>114292.95449999999</v>
      </c>
      <c r="Y562" s="24">
        <f>All_Customers_Residential!Y562+All_Customers_Small_Commercial!Y562+All_Customers_Lighting!Y562</f>
        <v>96957.345499999996</v>
      </c>
    </row>
    <row r="563" spans="1:25" x14ac:dyDescent="0.2">
      <c r="A563" s="23">
        <f>All_Customers_Residential!A563</f>
        <v>45483</v>
      </c>
      <c r="B563" s="24">
        <f>All_Customers_Residential!B563+All_Customers_Small_Commercial!B563+All_Customers_Lighting!B563</f>
        <v>88686.313499999989</v>
      </c>
      <c r="C563" s="24">
        <f>All_Customers_Residential!C563+All_Customers_Small_Commercial!C563+All_Customers_Lighting!C563</f>
        <v>81942.945500000002</v>
      </c>
      <c r="D563" s="24">
        <f>All_Customers_Residential!D563+All_Customers_Small_Commercial!D563+All_Customers_Lighting!D563</f>
        <v>78916.4035</v>
      </c>
      <c r="E563" s="24">
        <f>All_Customers_Residential!E563+All_Customers_Small_Commercial!E563+All_Customers_Lighting!E563</f>
        <v>78647.137000000002</v>
      </c>
      <c r="F563" s="24">
        <f>All_Customers_Residential!F563+All_Customers_Small_Commercial!F563+All_Customers_Lighting!F563</f>
        <v>78989.154500000004</v>
      </c>
      <c r="G563" s="24">
        <f>All_Customers_Residential!G563+All_Customers_Small_Commercial!G563+All_Customers_Lighting!G563</f>
        <v>80997.370999999999</v>
      </c>
      <c r="H563" s="24">
        <f>All_Customers_Residential!H563+All_Customers_Small_Commercial!H563+All_Customers_Lighting!H563</f>
        <v>93666.655500000008</v>
      </c>
      <c r="I563" s="24">
        <f>All_Customers_Residential!I563+All_Customers_Small_Commercial!I563+All_Customers_Lighting!I563</f>
        <v>101166.20699999999</v>
      </c>
      <c r="J563" s="24">
        <f>All_Customers_Residential!J563+All_Customers_Small_Commercial!J563+All_Customers_Lighting!J563</f>
        <v>103680.5595</v>
      </c>
      <c r="K563" s="24">
        <f>All_Customers_Residential!K563+All_Customers_Small_Commercial!K563+All_Customers_Lighting!K563</f>
        <v>111508.80750000001</v>
      </c>
      <c r="L563" s="24">
        <f>All_Customers_Residential!L563+All_Customers_Small_Commercial!L563+All_Customers_Lighting!L563</f>
        <v>112366.43599999999</v>
      </c>
      <c r="M563" s="24">
        <f>All_Customers_Residential!M563+All_Customers_Small_Commercial!M563+All_Customers_Lighting!M563</f>
        <v>115494.9915</v>
      </c>
      <c r="N563" s="24">
        <f>All_Customers_Residential!N563+All_Customers_Small_Commercial!N563+All_Customers_Lighting!N563</f>
        <v>117833.621</v>
      </c>
      <c r="O563" s="24">
        <f>All_Customers_Residential!O563+All_Customers_Small_Commercial!O563+All_Customers_Lighting!O563</f>
        <v>120313.882</v>
      </c>
      <c r="P563" s="24">
        <f>All_Customers_Residential!P563+All_Customers_Small_Commercial!P563+All_Customers_Lighting!P563</f>
        <v>122257.4485</v>
      </c>
      <c r="Q563" s="24">
        <f>All_Customers_Residential!Q563+All_Customers_Small_Commercial!Q563+All_Customers_Lighting!Q563</f>
        <v>121472.973</v>
      </c>
      <c r="R563" s="24">
        <f>All_Customers_Residential!R563+All_Customers_Small_Commercial!R563+All_Customers_Lighting!R563</f>
        <v>137001.0135</v>
      </c>
      <c r="S563" s="24">
        <f>All_Customers_Residential!S563+All_Customers_Small_Commercial!S563+All_Customers_Lighting!S563</f>
        <v>139149.99300000002</v>
      </c>
      <c r="T563" s="24">
        <f>All_Customers_Residential!T563+All_Customers_Small_Commercial!T563+All_Customers_Lighting!T563</f>
        <v>145473.8665</v>
      </c>
      <c r="U563" s="24">
        <f>All_Customers_Residential!U563+All_Customers_Small_Commercial!U563+All_Customers_Lighting!U563</f>
        <v>144161.09899999999</v>
      </c>
      <c r="V563" s="24">
        <f>All_Customers_Residential!V563+All_Customers_Small_Commercial!V563+All_Customers_Lighting!V563</f>
        <v>142203.36199999999</v>
      </c>
      <c r="W563" s="24">
        <f>All_Customers_Residential!W563+All_Customers_Small_Commercial!W563+All_Customers_Lighting!W563</f>
        <v>136883.753</v>
      </c>
      <c r="X563" s="24">
        <f>All_Customers_Residential!X563+All_Customers_Small_Commercial!X563+All_Customers_Lighting!X563</f>
        <v>117586.71500000001</v>
      </c>
      <c r="Y563" s="24">
        <f>All_Customers_Residential!Y563+All_Customers_Small_Commercial!Y563+All_Customers_Lighting!Y563</f>
        <v>101823.853</v>
      </c>
    </row>
    <row r="564" spans="1:25" x14ac:dyDescent="0.2">
      <c r="A564" s="23">
        <f>All_Customers_Residential!A564</f>
        <v>45484</v>
      </c>
      <c r="B564" s="24">
        <f>All_Customers_Residential!B564+All_Customers_Small_Commercial!B564+All_Customers_Lighting!B564</f>
        <v>92275.858000000007</v>
      </c>
      <c r="C564" s="24">
        <f>All_Customers_Residential!C564+All_Customers_Small_Commercial!C564+All_Customers_Lighting!C564</f>
        <v>85720.866999999998</v>
      </c>
      <c r="D564" s="24">
        <f>All_Customers_Residential!D564+All_Customers_Small_Commercial!D564+All_Customers_Lighting!D564</f>
        <v>82601.060000000012</v>
      </c>
      <c r="E564" s="24">
        <f>All_Customers_Residential!E564+All_Customers_Small_Commercial!E564+All_Customers_Lighting!E564</f>
        <v>81209.067500000005</v>
      </c>
      <c r="F564" s="24">
        <f>All_Customers_Residential!F564+All_Customers_Small_Commercial!F564+All_Customers_Lighting!F564</f>
        <v>82359.574499999988</v>
      </c>
      <c r="G564" s="24">
        <f>All_Customers_Residential!G564+All_Customers_Small_Commercial!G564+All_Customers_Lighting!G564</f>
        <v>84350.0285</v>
      </c>
      <c r="H564" s="24">
        <f>All_Customers_Residential!H564+All_Customers_Small_Commercial!H564+All_Customers_Lighting!H564</f>
        <v>96597.678</v>
      </c>
      <c r="I564" s="24">
        <f>All_Customers_Residential!I564+All_Customers_Small_Commercial!I564+All_Customers_Lighting!I564</f>
        <v>104412.30349999999</v>
      </c>
      <c r="J564" s="24">
        <f>All_Customers_Residential!J564+All_Customers_Small_Commercial!J564+All_Customers_Lighting!J564</f>
        <v>109043.6335</v>
      </c>
      <c r="K564" s="24">
        <f>All_Customers_Residential!K564+All_Customers_Small_Commercial!K564+All_Customers_Lighting!K564</f>
        <v>114081.74</v>
      </c>
      <c r="L564" s="24">
        <f>All_Customers_Residential!L564+All_Customers_Small_Commercial!L564+All_Customers_Lighting!L564</f>
        <v>114838.71949999999</v>
      </c>
      <c r="M564" s="24">
        <f>All_Customers_Residential!M564+All_Customers_Small_Commercial!M564+All_Customers_Lighting!M564</f>
        <v>114586.787</v>
      </c>
      <c r="N564" s="24">
        <f>All_Customers_Residential!N564+All_Customers_Small_Commercial!N564+All_Customers_Lighting!N564</f>
        <v>110901.92450000001</v>
      </c>
      <c r="O564" s="24">
        <f>All_Customers_Residential!O564+All_Customers_Small_Commercial!O564+All_Customers_Lighting!O564</f>
        <v>110881.04400000001</v>
      </c>
      <c r="P564" s="24">
        <f>All_Customers_Residential!P564+All_Customers_Small_Commercial!P564+All_Customers_Lighting!P564</f>
        <v>105705.501</v>
      </c>
      <c r="Q564" s="24">
        <f>All_Customers_Residential!Q564+All_Customers_Small_Commercial!Q564+All_Customers_Lighting!Q564</f>
        <v>112194.15</v>
      </c>
      <c r="R564" s="24">
        <f>All_Customers_Residential!R564+All_Customers_Small_Commercial!R564+All_Customers_Lighting!R564</f>
        <v>120562.46649999999</v>
      </c>
      <c r="S564" s="24">
        <f>All_Customers_Residential!S564+All_Customers_Small_Commercial!S564+All_Customers_Lighting!S564</f>
        <v>126939.065</v>
      </c>
      <c r="T564" s="24">
        <f>All_Customers_Residential!T564+All_Customers_Small_Commercial!T564+All_Customers_Lighting!T564</f>
        <v>135147.383</v>
      </c>
      <c r="U564" s="24">
        <f>All_Customers_Residential!U564+All_Customers_Small_Commercial!U564+All_Customers_Lighting!U564</f>
        <v>136803.49100000001</v>
      </c>
      <c r="V564" s="24">
        <f>All_Customers_Residential!V564+All_Customers_Small_Commercial!V564+All_Customers_Lighting!V564</f>
        <v>135011.78949999998</v>
      </c>
      <c r="W564" s="24">
        <f>All_Customers_Residential!W564+All_Customers_Small_Commercial!W564+All_Customers_Lighting!W564</f>
        <v>128969.19349999999</v>
      </c>
      <c r="X564" s="24">
        <f>All_Customers_Residential!X564+All_Customers_Small_Commercial!X564+All_Customers_Lighting!X564</f>
        <v>113515.86500000001</v>
      </c>
      <c r="Y564" s="24">
        <f>All_Customers_Residential!Y564+All_Customers_Small_Commercial!Y564+All_Customers_Lighting!Y564</f>
        <v>98226.05799999999</v>
      </c>
    </row>
    <row r="565" spans="1:25" x14ac:dyDescent="0.2">
      <c r="A565" s="23">
        <f>All_Customers_Residential!A565</f>
        <v>45485</v>
      </c>
      <c r="B565" s="24">
        <f>All_Customers_Residential!B565+All_Customers_Small_Commercial!B565+All_Customers_Lighting!B565</f>
        <v>87649.765500000009</v>
      </c>
      <c r="C565" s="24">
        <f>All_Customers_Residential!C565+All_Customers_Small_Commercial!C565+All_Customers_Lighting!C565</f>
        <v>81832.138500000001</v>
      </c>
      <c r="D565" s="24">
        <f>All_Customers_Residential!D565+All_Customers_Small_Commercial!D565+All_Customers_Lighting!D565</f>
        <v>78618.775500000003</v>
      </c>
      <c r="E565" s="24">
        <f>All_Customers_Residential!E565+All_Customers_Small_Commercial!E565+All_Customers_Lighting!E565</f>
        <v>77512.391999999993</v>
      </c>
      <c r="F565" s="24">
        <f>All_Customers_Residential!F565+All_Customers_Small_Commercial!F565+All_Customers_Lighting!F565</f>
        <v>79302.091</v>
      </c>
      <c r="G565" s="24">
        <f>All_Customers_Residential!G565+All_Customers_Small_Commercial!G565+All_Customers_Lighting!G565</f>
        <v>80727.663499999995</v>
      </c>
      <c r="H565" s="24">
        <f>All_Customers_Residential!H565+All_Customers_Small_Commercial!H565+All_Customers_Lighting!H565</f>
        <v>93131.895000000004</v>
      </c>
      <c r="I565" s="24">
        <f>All_Customers_Residential!I565+All_Customers_Small_Commercial!I565+All_Customers_Lighting!I565</f>
        <v>99373.195999999996</v>
      </c>
      <c r="J565" s="24">
        <f>All_Customers_Residential!J565+All_Customers_Small_Commercial!J565+All_Customers_Lighting!J565</f>
        <v>101676.69499999999</v>
      </c>
      <c r="K565" s="24">
        <f>All_Customers_Residential!K565+All_Customers_Small_Commercial!K565+All_Customers_Lighting!K565</f>
        <v>106311.75600000001</v>
      </c>
      <c r="L565" s="24">
        <f>All_Customers_Residential!L565+All_Customers_Small_Commercial!L565+All_Customers_Lighting!L565</f>
        <v>106648.644</v>
      </c>
      <c r="M565" s="24">
        <f>All_Customers_Residential!M565+All_Customers_Small_Commercial!M565+All_Customers_Lighting!M565</f>
        <v>109047.73500000002</v>
      </c>
      <c r="N565" s="24">
        <f>All_Customers_Residential!N565+All_Customers_Small_Commercial!N565+All_Customers_Lighting!N565</f>
        <v>111394.1535</v>
      </c>
      <c r="O565" s="24">
        <f>All_Customers_Residential!O565+All_Customers_Small_Commercial!O565+All_Customers_Lighting!O565</f>
        <v>108991.15</v>
      </c>
      <c r="P565" s="24">
        <f>All_Customers_Residential!P565+All_Customers_Small_Commercial!P565+All_Customers_Lighting!P565</f>
        <v>112006.35699999999</v>
      </c>
      <c r="Q565" s="24">
        <f>All_Customers_Residential!Q565+All_Customers_Small_Commercial!Q565+All_Customers_Lighting!Q565</f>
        <v>115708.015</v>
      </c>
      <c r="R565" s="24">
        <f>All_Customers_Residential!R565+All_Customers_Small_Commercial!R565+All_Customers_Lighting!R565</f>
        <v>127879.98150000001</v>
      </c>
      <c r="S565" s="24">
        <f>All_Customers_Residential!S565+All_Customers_Small_Commercial!S565+All_Customers_Lighting!S565</f>
        <v>132728.83249999999</v>
      </c>
      <c r="T565" s="24">
        <f>All_Customers_Residential!T565+All_Customers_Small_Commercial!T565+All_Customers_Lighting!T565</f>
        <v>143064.31049999999</v>
      </c>
      <c r="U565" s="24">
        <f>All_Customers_Residential!U565+All_Customers_Small_Commercial!U565+All_Customers_Lighting!U565</f>
        <v>145086.272</v>
      </c>
      <c r="V565" s="24">
        <f>All_Customers_Residential!V565+All_Customers_Small_Commercial!V565+All_Customers_Lighting!V565</f>
        <v>143305.54499999998</v>
      </c>
      <c r="W565" s="24">
        <f>All_Customers_Residential!W565+All_Customers_Small_Commercial!W565+All_Customers_Lighting!W565</f>
        <v>138138.8365</v>
      </c>
      <c r="X565" s="24">
        <f>All_Customers_Residential!X565+All_Customers_Small_Commercial!X565+All_Customers_Lighting!X565</f>
        <v>121207.36350000001</v>
      </c>
      <c r="Y565" s="24">
        <f>All_Customers_Residential!Y565+All_Customers_Small_Commercial!Y565+All_Customers_Lighting!Y565</f>
        <v>105033.73000000001</v>
      </c>
    </row>
    <row r="566" spans="1:25" x14ac:dyDescent="0.2">
      <c r="A566" s="23">
        <f>All_Customers_Residential!A566</f>
        <v>45486</v>
      </c>
      <c r="B566" s="24">
        <f>All_Customers_Residential!B566+All_Customers_Small_Commercial!B566+All_Customers_Lighting!B566</f>
        <v>93356.068499999994</v>
      </c>
      <c r="C566" s="24">
        <f>All_Customers_Residential!C566+All_Customers_Small_Commercial!C566+All_Customers_Lighting!C566</f>
        <v>86946.679499999998</v>
      </c>
      <c r="D566" s="24">
        <f>All_Customers_Residential!D566+All_Customers_Small_Commercial!D566+All_Customers_Lighting!D566</f>
        <v>81728.098499999993</v>
      </c>
      <c r="E566" s="24">
        <f>All_Customers_Residential!E566+All_Customers_Small_Commercial!E566+All_Customers_Lighting!E566</f>
        <v>80717.822</v>
      </c>
      <c r="F566" s="24">
        <f>All_Customers_Residential!F566+All_Customers_Small_Commercial!F566+All_Customers_Lighting!F566</f>
        <v>78584.263000000006</v>
      </c>
      <c r="G566" s="24">
        <f>All_Customers_Residential!G566+All_Customers_Small_Commercial!G566+All_Customers_Lighting!G566</f>
        <v>79469.03850000001</v>
      </c>
      <c r="H566" s="24">
        <f>All_Customers_Residential!H566+All_Customers_Small_Commercial!H566+All_Customers_Lighting!H566</f>
        <v>86714.545499999993</v>
      </c>
      <c r="I566" s="24">
        <f>All_Customers_Residential!I566+All_Customers_Small_Commercial!I566+All_Customers_Lighting!I566</f>
        <v>95065.078000000009</v>
      </c>
      <c r="J566" s="24">
        <f>All_Customers_Residential!J566+All_Customers_Small_Commercial!J566+All_Customers_Lighting!J566</f>
        <v>100636.7285</v>
      </c>
      <c r="K566" s="24">
        <f>All_Customers_Residential!K566+All_Customers_Small_Commercial!K566+All_Customers_Lighting!K566</f>
        <v>106227.81950000001</v>
      </c>
      <c r="L566" s="24">
        <f>All_Customers_Residential!L566+All_Customers_Small_Commercial!L566+All_Customers_Lighting!L566</f>
        <v>103937.12299999999</v>
      </c>
      <c r="M566" s="24">
        <f>All_Customers_Residential!M566+All_Customers_Small_Commercial!M566+All_Customers_Lighting!M566</f>
        <v>106993.84600000001</v>
      </c>
      <c r="N566" s="24">
        <f>All_Customers_Residential!N566+All_Customers_Small_Commercial!N566+All_Customers_Lighting!N566</f>
        <v>112208.359</v>
      </c>
      <c r="O566" s="24">
        <f>All_Customers_Residential!O566+All_Customers_Small_Commercial!O566+All_Customers_Lighting!O566</f>
        <v>108672.1765</v>
      </c>
      <c r="P566" s="24">
        <f>All_Customers_Residential!P566+All_Customers_Small_Commercial!P566+All_Customers_Lighting!P566</f>
        <v>110556.55349999999</v>
      </c>
      <c r="Q566" s="24">
        <f>All_Customers_Residential!Q566+All_Customers_Small_Commercial!Q566+All_Customers_Lighting!Q566</f>
        <v>116750.0405</v>
      </c>
      <c r="R566" s="24">
        <f>All_Customers_Residential!R566+All_Customers_Small_Commercial!R566+All_Customers_Lighting!R566</f>
        <v>125654.8205</v>
      </c>
      <c r="S566" s="24">
        <f>All_Customers_Residential!S566+All_Customers_Small_Commercial!S566+All_Customers_Lighting!S566</f>
        <v>130777.185</v>
      </c>
      <c r="T566" s="24">
        <f>All_Customers_Residential!T566+All_Customers_Small_Commercial!T566+All_Customers_Lighting!T566</f>
        <v>136950.95249999998</v>
      </c>
      <c r="U566" s="24">
        <f>All_Customers_Residential!U566+All_Customers_Small_Commercial!U566+All_Customers_Lighting!U566</f>
        <v>133049.87400000001</v>
      </c>
      <c r="V566" s="24">
        <f>All_Customers_Residential!V566+All_Customers_Small_Commercial!V566+All_Customers_Lighting!V566</f>
        <v>134911.59950000001</v>
      </c>
      <c r="W566" s="24">
        <f>All_Customers_Residential!W566+All_Customers_Small_Commercial!W566+All_Customers_Lighting!W566</f>
        <v>127102.62450000001</v>
      </c>
      <c r="X566" s="24">
        <f>All_Customers_Residential!X566+All_Customers_Small_Commercial!X566+All_Customers_Lighting!X566</f>
        <v>111260.48349999999</v>
      </c>
      <c r="Y566" s="24">
        <f>All_Customers_Residential!Y566+All_Customers_Small_Commercial!Y566+All_Customers_Lighting!Y566</f>
        <v>96491.479000000007</v>
      </c>
    </row>
    <row r="567" spans="1:25" x14ac:dyDescent="0.2">
      <c r="A567" s="23">
        <f>All_Customers_Residential!A567</f>
        <v>45487</v>
      </c>
      <c r="B567" s="24">
        <f>All_Customers_Residential!B567+All_Customers_Small_Commercial!B567+All_Customers_Lighting!B567</f>
        <v>86950.529500000004</v>
      </c>
      <c r="C567" s="24">
        <f>All_Customers_Residential!C567+All_Customers_Small_Commercial!C567+All_Customers_Lighting!C567</f>
        <v>80615.744500000001</v>
      </c>
      <c r="D567" s="24">
        <f>All_Customers_Residential!D567+All_Customers_Small_Commercial!D567+All_Customers_Lighting!D567</f>
        <v>75480.065000000002</v>
      </c>
      <c r="E567" s="24">
        <f>All_Customers_Residential!E567+All_Customers_Small_Commercial!E567+All_Customers_Lighting!E567</f>
        <v>75132.334000000003</v>
      </c>
      <c r="F567" s="24">
        <f>All_Customers_Residential!F567+All_Customers_Small_Commercial!F567+All_Customers_Lighting!F567</f>
        <v>73036.592499999999</v>
      </c>
      <c r="G567" s="24">
        <f>All_Customers_Residential!G567+All_Customers_Small_Commercial!G567+All_Customers_Lighting!G567</f>
        <v>73198.676500000001</v>
      </c>
      <c r="H567" s="24">
        <f>All_Customers_Residential!H567+All_Customers_Small_Commercial!H567+All_Customers_Lighting!H567</f>
        <v>79778.101999999999</v>
      </c>
      <c r="I567" s="24">
        <f>All_Customers_Residential!I567+All_Customers_Small_Commercial!I567+All_Customers_Lighting!I567</f>
        <v>86758.494999999995</v>
      </c>
      <c r="J567" s="24">
        <f>All_Customers_Residential!J567+All_Customers_Small_Commercial!J567+All_Customers_Lighting!J567</f>
        <v>92816.672500000001</v>
      </c>
      <c r="K567" s="24">
        <f>All_Customers_Residential!K567+All_Customers_Small_Commercial!K567+All_Customers_Lighting!K567</f>
        <v>99115.565000000002</v>
      </c>
      <c r="L567" s="24">
        <f>All_Customers_Residential!L567+All_Customers_Small_Commercial!L567+All_Customers_Lighting!L567</f>
        <v>101950.61350000001</v>
      </c>
      <c r="M567" s="24">
        <f>All_Customers_Residential!M567+All_Customers_Small_Commercial!M567+All_Customers_Lighting!M567</f>
        <v>104388.08900000001</v>
      </c>
      <c r="N567" s="24">
        <f>All_Customers_Residential!N567+All_Customers_Small_Commercial!N567+All_Customers_Lighting!N567</f>
        <v>107030.232</v>
      </c>
      <c r="O567" s="24">
        <f>All_Customers_Residential!O567+All_Customers_Small_Commercial!O567+All_Customers_Lighting!O567</f>
        <v>108499.484</v>
      </c>
      <c r="P567" s="24">
        <f>All_Customers_Residential!P567+All_Customers_Small_Commercial!P567+All_Customers_Lighting!P567</f>
        <v>110071.3235</v>
      </c>
      <c r="Q567" s="24">
        <f>All_Customers_Residential!Q567+All_Customers_Small_Commercial!Q567+All_Customers_Lighting!Q567</f>
        <v>118231.1885</v>
      </c>
      <c r="R567" s="24">
        <f>All_Customers_Residential!R567+All_Customers_Small_Commercial!R567+All_Customers_Lighting!R567</f>
        <v>129138.16650000001</v>
      </c>
      <c r="S567" s="24">
        <f>All_Customers_Residential!S567+All_Customers_Small_Commercial!S567+All_Customers_Lighting!S567</f>
        <v>139739.383</v>
      </c>
      <c r="T567" s="24">
        <f>All_Customers_Residential!T567+All_Customers_Small_Commercial!T567+All_Customers_Lighting!T567</f>
        <v>150493.65849999999</v>
      </c>
      <c r="U567" s="24">
        <f>All_Customers_Residential!U567+All_Customers_Small_Commercial!U567+All_Customers_Lighting!U567</f>
        <v>155010.39800000002</v>
      </c>
      <c r="V567" s="24">
        <f>All_Customers_Residential!V567+All_Customers_Small_Commercial!V567+All_Customers_Lighting!V567</f>
        <v>152837.88749999998</v>
      </c>
      <c r="W567" s="24">
        <f>All_Customers_Residential!W567+All_Customers_Small_Commercial!W567+All_Customers_Lighting!W567</f>
        <v>143080.4945</v>
      </c>
      <c r="X567" s="24">
        <f>All_Customers_Residential!X567+All_Customers_Small_Commercial!X567+All_Customers_Lighting!X567</f>
        <v>124954.25899999999</v>
      </c>
      <c r="Y567" s="24">
        <f>All_Customers_Residential!Y567+All_Customers_Small_Commercial!Y567+All_Customers_Lighting!Y567</f>
        <v>106772.59399999998</v>
      </c>
    </row>
    <row r="568" spans="1:25" x14ac:dyDescent="0.2">
      <c r="A568" s="23">
        <f>All_Customers_Residential!A568</f>
        <v>45488</v>
      </c>
      <c r="B568" s="24">
        <f>All_Customers_Residential!B568+All_Customers_Small_Commercial!B568+All_Customers_Lighting!B568</f>
        <v>95060.123499999987</v>
      </c>
      <c r="C568" s="24">
        <f>All_Customers_Residential!C568+All_Customers_Small_Commercial!C568+All_Customers_Lighting!C568</f>
        <v>87281.809999999983</v>
      </c>
      <c r="D568" s="24">
        <f>All_Customers_Residential!D568+All_Customers_Small_Commercial!D568+All_Customers_Lighting!D568</f>
        <v>82778.364000000001</v>
      </c>
      <c r="E568" s="24">
        <f>All_Customers_Residential!E568+All_Customers_Small_Commercial!E568+All_Customers_Lighting!E568</f>
        <v>81875.063999999984</v>
      </c>
      <c r="F568" s="24">
        <f>All_Customers_Residential!F568+All_Customers_Small_Commercial!F568+All_Customers_Lighting!F568</f>
        <v>80949.757500000007</v>
      </c>
      <c r="G568" s="24">
        <f>All_Customers_Residential!G568+All_Customers_Small_Commercial!G568+All_Customers_Lighting!G568</f>
        <v>82562.538</v>
      </c>
      <c r="H568" s="24">
        <f>All_Customers_Residential!H568+All_Customers_Small_Commercial!H568+All_Customers_Lighting!H568</f>
        <v>94220.047000000006</v>
      </c>
      <c r="I568" s="24">
        <f>All_Customers_Residential!I568+All_Customers_Small_Commercial!I568+All_Customers_Lighting!I568</f>
        <v>102938.91249999999</v>
      </c>
      <c r="J568" s="24">
        <f>All_Customers_Residential!J568+All_Customers_Small_Commercial!J568+All_Customers_Lighting!J568</f>
        <v>106468.378</v>
      </c>
      <c r="K568" s="24">
        <f>All_Customers_Residential!K568+All_Customers_Small_Commercial!K568+All_Customers_Lighting!K568</f>
        <v>113404.06850000001</v>
      </c>
      <c r="L568" s="24">
        <f>All_Customers_Residential!L568+All_Customers_Small_Commercial!L568+All_Customers_Lighting!L568</f>
        <v>117383.94200000001</v>
      </c>
      <c r="M568" s="24">
        <f>All_Customers_Residential!M568+All_Customers_Small_Commercial!M568+All_Customers_Lighting!M568</f>
        <v>120503.3015</v>
      </c>
      <c r="N568" s="24">
        <f>All_Customers_Residential!N568+All_Customers_Small_Commercial!N568+All_Customers_Lighting!N568</f>
        <v>122367.852</v>
      </c>
      <c r="O568" s="24">
        <f>All_Customers_Residential!O568+All_Customers_Small_Commercial!O568+All_Customers_Lighting!O568</f>
        <v>120929.189</v>
      </c>
      <c r="P568" s="24">
        <f>All_Customers_Residential!P568+All_Customers_Small_Commercial!P568+All_Customers_Lighting!P568</f>
        <v>121492.5975</v>
      </c>
      <c r="Q568" s="24">
        <f>All_Customers_Residential!Q568+All_Customers_Small_Commercial!Q568+All_Customers_Lighting!Q568</f>
        <v>124898.4975</v>
      </c>
      <c r="R568" s="24">
        <f>All_Customers_Residential!R568+All_Customers_Small_Commercial!R568+All_Customers_Lighting!R568</f>
        <v>131326.01550000001</v>
      </c>
      <c r="S568" s="24">
        <f>All_Customers_Residential!S568+All_Customers_Small_Commercial!S568+All_Customers_Lighting!S568</f>
        <v>141582.24400000001</v>
      </c>
      <c r="T568" s="24">
        <f>All_Customers_Residential!T568+All_Customers_Small_Commercial!T568+All_Customers_Lighting!T568</f>
        <v>152465.09849999999</v>
      </c>
      <c r="U568" s="24">
        <f>All_Customers_Residential!U568+All_Customers_Small_Commercial!U568+All_Customers_Lighting!U568</f>
        <v>150995.3665</v>
      </c>
      <c r="V568" s="24">
        <f>All_Customers_Residential!V568+All_Customers_Small_Commercial!V568+All_Customers_Lighting!V568</f>
        <v>151813.4895</v>
      </c>
      <c r="W568" s="24">
        <f>All_Customers_Residential!W568+All_Customers_Small_Commercial!W568+All_Customers_Lighting!W568</f>
        <v>142496.94650000002</v>
      </c>
      <c r="X568" s="24">
        <f>All_Customers_Residential!X568+All_Customers_Small_Commercial!X568+All_Customers_Lighting!X568</f>
        <v>127329.45</v>
      </c>
      <c r="Y568" s="24">
        <f>All_Customers_Residential!Y568+All_Customers_Small_Commercial!Y568+All_Customers_Lighting!Y568</f>
        <v>106523.50750000001</v>
      </c>
    </row>
    <row r="569" spans="1:25" x14ac:dyDescent="0.2">
      <c r="A569" s="23">
        <f>All_Customers_Residential!A569</f>
        <v>45489</v>
      </c>
      <c r="B569" s="24">
        <f>All_Customers_Residential!B569+All_Customers_Small_Commercial!B569+All_Customers_Lighting!B569</f>
        <v>94887.274500000014</v>
      </c>
      <c r="C569" s="24">
        <f>All_Customers_Residential!C569+All_Customers_Small_Commercial!C569+All_Customers_Lighting!C569</f>
        <v>88473.736499999999</v>
      </c>
      <c r="D569" s="24">
        <f>All_Customers_Residential!D569+All_Customers_Small_Commercial!D569+All_Customers_Lighting!D569</f>
        <v>84903.952499999999</v>
      </c>
      <c r="E569" s="24">
        <f>All_Customers_Residential!E569+All_Customers_Small_Commercial!E569+All_Customers_Lighting!E569</f>
        <v>83859.000499999995</v>
      </c>
      <c r="F569" s="24">
        <f>All_Customers_Residential!F569+All_Customers_Small_Commercial!F569+All_Customers_Lighting!F569</f>
        <v>83455.245999999999</v>
      </c>
      <c r="G569" s="24">
        <f>All_Customers_Residential!G569+All_Customers_Small_Commercial!G569+All_Customers_Lighting!G569</f>
        <v>86041.252999999997</v>
      </c>
      <c r="H569" s="24">
        <f>All_Customers_Residential!H569+All_Customers_Small_Commercial!H569+All_Customers_Lighting!H569</f>
        <v>97446.77949999999</v>
      </c>
      <c r="I569" s="24">
        <f>All_Customers_Residential!I569+All_Customers_Small_Commercial!I569+All_Customers_Lighting!I569</f>
        <v>106749.243</v>
      </c>
      <c r="J569" s="24">
        <f>All_Customers_Residential!J569+All_Customers_Small_Commercial!J569+All_Customers_Lighting!J569</f>
        <v>109346.2935</v>
      </c>
      <c r="K569" s="24">
        <f>All_Customers_Residential!K569+All_Customers_Small_Commercial!K569+All_Customers_Lighting!K569</f>
        <v>112955.94</v>
      </c>
      <c r="L569" s="24">
        <f>All_Customers_Residential!L569+All_Customers_Small_Commercial!L569+All_Customers_Lighting!L569</f>
        <v>112174.58199999999</v>
      </c>
      <c r="M569" s="24">
        <f>All_Customers_Residential!M569+All_Customers_Small_Commercial!M569+All_Customers_Lighting!M569</f>
        <v>112993.0275</v>
      </c>
      <c r="N569" s="24">
        <f>All_Customers_Residential!N569+All_Customers_Small_Commercial!N569+All_Customers_Lighting!N569</f>
        <v>109250.405</v>
      </c>
      <c r="O569" s="24">
        <f>All_Customers_Residential!O569+All_Customers_Small_Commercial!O569+All_Customers_Lighting!O569</f>
        <v>112199.393</v>
      </c>
      <c r="P569" s="24">
        <f>All_Customers_Residential!P569+All_Customers_Small_Commercial!P569+All_Customers_Lighting!P569</f>
        <v>111327.20249999998</v>
      </c>
      <c r="Q569" s="24">
        <f>All_Customers_Residential!Q569+All_Customers_Small_Commercial!Q569+All_Customers_Lighting!Q569</f>
        <v>117866.17199999999</v>
      </c>
      <c r="R569" s="24">
        <f>All_Customers_Residential!R569+All_Customers_Small_Commercial!R569+All_Customers_Lighting!R569</f>
        <v>126630.871</v>
      </c>
      <c r="S569" s="24">
        <f>All_Customers_Residential!S569+All_Customers_Small_Commercial!S569+All_Customers_Lighting!S569</f>
        <v>138490.51550000001</v>
      </c>
      <c r="T569" s="24">
        <f>All_Customers_Residential!T569+All_Customers_Small_Commercial!T569+All_Customers_Lighting!T569</f>
        <v>149796.22899999999</v>
      </c>
      <c r="U569" s="24">
        <f>All_Customers_Residential!U569+All_Customers_Small_Commercial!U569+All_Customers_Lighting!U569</f>
        <v>150856.09450000001</v>
      </c>
      <c r="V569" s="24">
        <f>All_Customers_Residential!V569+All_Customers_Small_Commercial!V569+All_Customers_Lighting!V569</f>
        <v>152149.92050000001</v>
      </c>
      <c r="W569" s="24">
        <f>All_Customers_Residential!W569+All_Customers_Small_Commercial!W569+All_Customers_Lighting!W569</f>
        <v>146542.82450000002</v>
      </c>
      <c r="X569" s="24">
        <f>All_Customers_Residential!X569+All_Customers_Small_Commercial!X569+All_Customers_Lighting!X569</f>
        <v>126004.87550000001</v>
      </c>
      <c r="Y569" s="24">
        <f>All_Customers_Residential!Y569+All_Customers_Small_Commercial!Y569+All_Customers_Lighting!Y569</f>
        <v>107268.84849999999</v>
      </c>
    </row>
    <row r="570" spans="1:25" x14ac:dyDescent="0.2">
      <c r="A570" s="23">
        <f>All_Customers_Residential!A570</f>
        <v>45490</v>
      </c>
      <c r="B570" s="24">
        <f>All_Customers_Residential!B570+All_Customers_Small_Commercial!B570+All_Customers_Lighting!B570</f>
        <v>96979.610499999995</v>
      </c>
      <c r="C570" s="24">
        <f>All_Customers_Residential!C570+All_Customers_Small_Commercial!C570+All_Customers_Lighting!C570</f>
        <v>88908.955499999996</v>
      </c>
      <c r="D570" s="24">
        <f>All_Customers_Residential!D570+All_Customers_Small_Commercial!D570+All_Customers_Lighting!D570</f>
        <v>85835.609499999991</v>
      </c>
      <c r="E570" s="24">
        <f>All_Customers_Residential!E570+All_Customers_Small_Commercial!E570+All_Customers_Lighting!E570</f>
        <v>84504.493000000002</v>
      </c>
      <c r="F570" s="24">
        <f>All_Customers_Residential!F570+All_Customers_Small_Commercial!F570+All_Customers_Lighting!F570</f>
        <v>85074.880999999994</v>
      </c>
      <c r="G570" s="24">
        <f>All_Customers_Residential!G570+All_Customers_Small_Commercial!G570+All_Customers_Lighting!G570</f>
        <v>87426.266499999998</v>
      </c>
      <c r="H570" s="24">
        <f>All_Customers_Residential!H570+All_Customers_Small_Commercial!H570+All_Customers_Lighting!H570</f>
        <v>100119.89799999999</v>
      </c>
      <c r="I570" s="24">
        <f>All_Customers_Residential!I570+All_Customers_Small_Commercial!I570+All_Customers_Lighting!I570</f>
        <v>106593.06</v>
      </c>
      <c r="J570" s="24">
        <f>All_Customers_Residential!J570+All_Customers_Small_Commercial!J570+All_Customers_Lighting!J570</f>
        <v>109132.70299999999</v>
      </c>
      <c r="K570" s="24">
        <f>All_Customers_Residential!K570+All_Customers_Small_Commercial!K570+All_Customers_Lighting!K570</f>
        <v>113883.011</v>
      </c>
      <c r="L570" s="24">
        <f>All_Customers_Residential!L570+All_Customers_Small_Commercial!L570+All_Customers_Lighting!L570</f>
        <v>115458.8275</v>
      </c>
      <c r="M570" s="24">
        <f>All_Customers_Residential!M570+All_Customers_Small_Commercial!M570+All_Customers_Lighting!M570</f>
        <v>117896.69350000001</v>
      </c>
      <c r="N570" s="24">
        <f>All_Customers_Residential!N570+All_Customers_Small_Commercial!N570+All_Customers_Lighting!N570</f>
        <v>120069.935</v>
      </c>
      <c r="O570" s="24">
        <f>All_Customers_Residential!O570+All_Customers_Small_Commercial!O570+All_Customers_Lighting!O570</f>
        <v>122157.67750000001</v>
      </c>
      <c r="P570" s="24">
        <f>All_Customers_Residential!P570+All_Customers_Small_Commercial!P570+All_Customers_Lighting!P570</f>
        <v>122150.61199999999</v>
      </c>
      <c r="Q570" s="24">
        <f>All_Customers_Residential!Q570+All_Customers_Small_Commercial!Q570+All_Customers_Lighting!Q570</f>
        <v>128671.55650000001</v>
      </c>
      <c r="R570" s="24">
        <f>All_Customers_Residential!R570+All_Customers_Small_Commercial!R570+All_Customers_Lighting!R570</f>
        <v>133699.17300000001</v>
      </c>
      <c r="S570" s="24">
        <f>All_Customers_Residential!S570+All_Customers_Small_Commercial!S570+All_Customers_Lighting!S570</f>
        <v>144030.07199999999</v>
      </c>
      <c r="T570" s="24">
        <f>All_Customers_Residential!T570+All_Customers_Small_Commercial!T570+All_Customers_Lighting!T570</f>
        <v>151331.44949999999</v>
      </c>
      <c r="U570" s="24">
        <f>All_Customers_Residential!U570+All_Customers_Small_Commercial!U570+All_Customers_Lighting!U570</f>
        <v>150954.666</v>
      </c>
      <c r="V570" s="24">
        <f>All_Customers_Residential!V570+All_Customers_Small_Commercial!V570+All_Customers_Lighting!V570</f>
        <v>147933.777</v>
      </c>
      <c r="W570" s="24">
        <f>All_Customers_Residential!W570+All_Customers_Small_Commercial!W570+All_Customers_Lighting!W570</f>
        <v>140229.24650000001</v>
      </c>
      <c r="X570" s="24">
        <f>All_Customers_Residential!X570+All_Customers_Small_Commercial!X570+All_Customers_Lighting!X570</f>
        <v>123061.56599999999</v>
      </c>
      <c r="Y570" s="24">
        <f>All_Customers_Residential!Y570+All_Customers_Small_Commercial!Y570+All_Customers_Lighting!Y570</f>
        <v>105573.64800000002</v>
      </c>
    </row>
    <row r="571" spans="1:25" x14ac:dyDescent="0.2">
      <c r="A571" s="23">
        <f>All_Customers_Residential!A571</f>
        <v>45491</v>
      </c>
      <c r="B571" s="24">
        <f>All_Customers_Residential!B571+All_Customers_Small_Commercial!B571+All_Customers_Lighting!B571</f>
        <v>95840.087</v>
      </c>
      <c r="C571" s="24">
        <f>All_Customers_Residential!C571+All_Customers_Small_Commercial!C571+All_Customers_Lighting!C571</f>
        <v>88336.291500000007</v>
      </c>
      <c r="D571" s="24">
        <f>All_Customers_Residential!D571+All_Customers_Small_Commercial!D571+All_Customers_Lighting!D571</f>
        <v>85586.566500000001</v>
      </c>
      <c r="E571" s="24">
        <f>All_Customers_Residential!E571+All_Customers_Small_Commercial!E571+All_Customers_Lighting!E571</f>
        <v>84486.646500000003</v>
      </c>
      <c r="F571" s="24">
        <f>All_Customers_Residential!F571+All_Customers_Small_Commercial!F571+All_Customers_Lighting!F571</f>
        <v>85203.656499999997</v>
      </c>
      <c r="G571" s="24">
        <f>All_Customers_Residential!G571+All_Customers_Small_Commercial!G571+All_Customers_Lighting!G571</f>
        <v>87692.199500000002</v>
      </c>
      <c r="H571" s="24">
        <f>All_Customers_Residential!H571+All_Customers_Small_Commercial!H571+All_Customers_Lighting!H571</f>
        <v>99495.141499999998</v>
      </c>
      <c r="I571" s="24">
        <f>All_Customers_Residential!I571+All_Customers_Small_Commercial!I571+All_Customers_Lighting!I571</f>
        <v>107276.15299999999</v>
      </c>
      <c r="J571" s="24">
        <f>All_Customers_Residential!J571+All_Customers_Small_Commercial!J571+All_Customers_Lighting!J571</f>
        <v>108291.103</v>
      </c>
      <c r="K571" s="24">
        <f>All_Customers_Residential!K571+All_Customers_Small_Commercial!K571+All_Customers_Lighting!K571</f>
        <v>110360.719</v>
      </c>
      <c r="L571" s="24">
        <f>All_Customers_Residential!L571+All_Customers_Small_Commercial!L571+All_Customers_Lighting!L571</f>
        <v>112459.1145</v>
      </c>
      <c r="M571" s="24">
        <f>All_Customers_Residential!M571+All_Customers_Small_Commercial!M571+All_Customers_Lighting!M571</f>
        <v>113664.386</v>
      </c>
      <c r="N571" s="24">
        <f>All_Customers_Residential!N571+All_Customers_Small_Commercial!N571+All_Customers_Lighting!N571</f>
        <v>112785.26000000001</v>
      </c>
      <c r="O571" s="24">
        <f>All_Customers_Residential!O571+All_Customers_Small_Commercial!O571+All_Customers_Lighting!O571</f>
        <v>113359.867</v>
      </c>
      <c r="P571" s="24">
        <f>All_Customers_Residential!P571+All_Customers_Small_Commercial!P571+All_Customers_Lighting!P571</f>
        <v>114319.838</v>
      </c>
      <c r="Q571" s="24">
        <f>All_Customers_Residential!Q571+All_Customers_Small_Commercial!Q571+All_Customers_Lighting!Q571</f>
        <v>118398.35649999999</v>
      </c>
      <c r="R571" s="24">
        <f>All_Customers_Residential!R571+All_Customers_Small_Commercial!R571+All_Customers_Lighting!R571</f>
        <v>126420.00749999999</v>
      </c>
      <c r="S571" s="24">
        <f>All_Customers_Residential!S571+All_Customers_Small_Commercial!S571+All_Customers_Lighting!S571</f>
        <v>136447.913</v>
      </c>
      <c r="T571" s="24">
        <f>All_Customers_Residential!T571+All_Customers_Small_Commercial!T571+All_Customers_Lighting!T571</f>
        <v>143979.859</v>
      </c>
      <c r="U571" s="24">
        <f>All_Customers_Residential!U571+All_Customers_Small_Commercial!U571+All_Customers_Lighting!U571</f>
        <v>142636.1955</v>
      </c>
      <c r="V571" s="24">
        <f>All_Customers_Residential!V571+All_Customers_Small_Commercial!V571+All_Customers_Lighting!V571</f>
        <v>141741.53349999999</v>
      </c>
      <c r="W571" s="24">
        <f>All_Customers_Residential!W571+All_Customers_Small_Commercial!W571+All_Customers_Lighting!W571</f>
        <v>135211.65250000003</v>
      </c>
      <c r="X571" s="24">
        <f>All_Customers_Residential!X571+All_Customers_Small_Commercial!X571+All_Customers_Lighting!X571</f>
        <v>116839.33900000001</v>
      </c>
      <c r="Y571" s="24">
        <f>All_Customers_Residential!Y571+All_Customers_Small_Commercial!Y571+All_Customers_Lighting!Y571</f>
        <v>98296.638999999996</v>
      </c>
    </row>
    <row r="572" spans="1:25" x14ac:dyDescent="0.2">
      <c r="A572" s="23">
        <f>All_Customers_Residential!A572</f>
        <v>45492</v>
      </c>
      <c r="B572" s="24">
        <f>All_Customers_Residential!B572+All_Customers_Small_Commercial!B572+All_Customers_Lighting!B572</f>
        <v>88217.969500000007</v>
      </c>
      <c r="C572" s="24">
        <f>All_Customers_Residential!C572+All_Customers_Small_Commercial!C572+All_Customers_Lighting!C572</f>
        <v>80869.6685</v>
      </c>
      <c r="D572" s="24">
        <f>All_Customers_Residential!D572+All_Customers_Small_Commercial!D572+All_Customers_Lighting!D572</f>
        <v>76910.935499999992</v>
      </c>
      <c r="E572" s="24">
        <f>All_Customers_Residential!E572+All_Customers_Small_Commercial!E572+All_Customers_Lighting!E572</f>
        <v>75259.433499999985</v>
      </c>
      <c r="F572" s="24">
        <f>All_Customers_Residential!F572+All_Customers_Small_Commercial!F572+All_Customers_Lighting!F572</f>
        <v>75230.863500000007</v>
      </c>
      <c r="G572" s="24">
        <f>All_Customers_Residential!G572+All_Customers_Small_Commercial!G572+All_Customers_Lighting!G572</f>
        <v>75755.722999999998</v>
      </c>
      <c r="H572" s="24">
        <f>All_Customers_Residential!H572+All_Customers_Small_Commercial!H572+All_Customers_Lighting!H572</f>
        <v>85678.635499999989</v>
      </c>
      <c r="I572" s="24">
        <f>All_Customers_Residential!I572+All_Customers_Small_Commercial!I572+All_Customers_Lighting!I572</f>
        <v>91827.37049999999</v>
      </c>
      <c r="J572" s="24">
        <f>All_Customers_Residential!J572+All_Customers_Small_Commercial!J572+All_Customers_Lighting!J572</f>
        <v>91639.093999999997</v>
      </c>
      <c r="K572" s="24">
        <f>All_Customers_Residential!K572+All_Customers_Small_Commercial!K572+All_Customers_Lighting!K572</f>
        <v>95371.59550000001</v>
      </c>
      <c r="L572" s="24">
        <f>All_Customers_Residential!L572+All_Customers_Small_Commercial!L572+All_Customers_Lighting!L572</f>
        <v>94784.537500000006</v>
      </c>
      <c r="M572" s="24">
        <f>All_Customers_Residential!M572+All_Customers_Small_Commercial!M572+All_Customers_Lighting!M572</f>
        <v>97931.563500000004</v>
      </c>
      <c r="N572" s="24">
        <f>All_Customers_Residential!N572+All_Customers_Small_Commercial!N572+All_Customers_Lighting!N572</f>
        <v>98748.618500000011</v>
      </c>
      <c r="O572" s="24">
        <f>All_Customers_Residential!O572+All_Customers_Small_Commercial!O572+All_Customers_Lighting!O572</f>
        <v>99406.797999999995</v>
      </c>
      <c r="P572" s="24">
        <f>All_Customers_Residential!P572+All_Customers_Small_Commercial!P572+All_Customers_Lighting!P572</f>
        <v>99036.642500000002</v>
      </c>
      <c r="Q572" s="24">
        <f>All_Customers_Residential!Q572+All_Customers_Small_Commercial!Q572+All_Customers_Lighting!Q572</f>
        <v>103617.402</v>
      </c>
      <c r="R572" s="24">
        <f>All_Customers_Residential!R572+All_Customers_Small_Commercial!R572+All_Customers_Lighting!R572</f>
        <v>113744.227</v>
      </c>
      <c r="S572" s="24">
        <f>All_Customers_Residential!S572+All_Customers_Small_Commercial!S572+All_Customers_Lighting!S572</f>
        <v>121344.2485</v>
      </c>
      <c r="T572" s="24">
        <f>All_Customers_Residential!T572+All_Customers_Small_Commercial!T572+All_Customers_Lighting!T572</f>
        <v>131020.296</v>
      </c>
      <c r="U572" s="24">
        <f>All_Customers_Residential!U572+All_Customers_Small_Commercial!U572+All_Customers_Lighting!U572</f>
        <v>130884.211</v>
      </c>
      <c r="V572" s="24">
        <f>All_Customers_Residential!V572+All_Customers_Small_Commercial!V572+All_Customers_Lighting!V572</f>
        <v>131397.125</v>
      </c>
      <c r="W572" s="24">
        <f>All_Customers_Residential!W572+All_Customers_Small_Commercial!W572+All_Customers_Lighting!W572</f>
        <v>125536.76149999999</v>
      </c>
      <c r="X572" s="24">
        <f>All_Customers_Residential!X572+All_Customers_Small_Commercial!X572+All_Customers_Lighting!X572</f>
        <v>111383.9265</v>
      </c>
      <c r="Y572" s="24">
        <f>All_Customers_Residential!Y572+All_Customers_Small_Commercial!Y572+All_Customers_Lighting!Y572</f>
        <v>94732.381999999983</v>
      </c>
    </row>
    <row r="573" spans="1:25" x14ac:dyDescent="0.2">
      <c r="A573" s="23">
        <f>All_Customers_Residential!A573</f>
        <v>45493</v>
      </c>
      <c r="B573" s="24">
        <f>All_Customers_Residential!B573+All_Customers_Small_Commercial!B573+All_Customers_Lighting!B573</f>
        <v>85141.538</v>
      </c>
      <c r="C573" s="24">
        <f>All_Customers_Residential!C573+All_Customers_Small_Commercial!C573+All_Customers_Lighting!C573</f>
        <v>77718.974999999991</v>
      </c>
      <c r="D573" s="24">
        <f>All_Customers_Residential!D573+All_Customers_Small_Commercial!D573+All_Customers_Lighting!D573</f>
        <v>74355.016999999993</v>
      </c>
      <c r="E573" s="24">
        <f>All_Customers_Residential!E573+All_Customers_Small_Commercial!E573+All_Customers_Lighting!E573</f>
        <v>72746.547999999995</v>
      </c>
      <c r="F573" s="24">
        <f>All_Customers_Residential!F573+All_Customers_Small_Commercial!F573+All_Customers_Lighting!F573</f>
        <v>71225.820999999996</v>
      </c>
      <c r="G573" s="24">
        <f>All_Customers_Residential!G573+All_Customers_Small_Commercial!G573+All_Customers_Lighting!G573</f>
        <v>71672.3995</v>
      </c>
      <c r="H573" s="24">
        <f>All_Customers_Residential!H573+All_Customers_Small_Commercial!H573+All_Customers_Lighting!H573</f>
        <v>77920.419000000009</v>
      </c>
      <c r="I573" s="24">
        <f>All_Customers_Residential!I573+All_Customers_Small_Commercial!I573+All_Customers_Lighting!I573</f>
        <v>83784.255000000005</v>
      </c>
      <c r="J573" s="24">
        <f>All_Customers_Residential!J573+All_Customers_Small_Commercial!J573+All_Customers_Lighting!J573</f>
        <v>86821.327000000005</v>
      </c>
      <c r="K573" s="24">
        <f>All_Customers_Residential!K573+All_Customers_Small_Commercial!K573+All_Customers_Lighting!K573</f>
        <v>91426.551999999996</v>
      </c>
      <c r="L573" s="24">
        <f>All_Customers_Residential!L573+All_Customers_Small_Commercial!L573+All_Customers_Lighting!L573</f>
        <v>92846.823000000004</v>
      </c>
      <c r="M573" s="24">
        <f>All_Customers_Residential!M573+All_Customers_Small_Commercial!M573+All_Customers_Lighting!M573</f>
        <v>94847.559500000003</v>
      </c>
      <c r="N573" s="24">
        <f>All_Customers_Residential!N573+All_Customers_Small_Commercial!N573+All_Customers_Lighting!N573</f>
        <v>95716.420500000007</v>
      </c>
      <c r="O573" s="24">
        <f>All_Customers_Residential!O573+All_Customers_Small_Commercial!O573+All_Customers_Lighting!O573</f>
        <v>94282.849999999991</v>
      </c>
      <c r="P573" s="24">
        <f>All_Customers_Residential!P573+All_Customers_Small_Commercial!P573+All_Customers_Lighting!P573</f>
        <v>94944.366999999998</v>
      </c>
      <c r="Q573" s="24">
        <f>All_Customers_Residential!Q573+All_Customers_Small_Commercial!Q573+All_Customers_Lighting!Q573</f>
        <v>99994.445500000002</v>
      </c>
      <c r="R573" s="24">
        <f>All_Customers_Residential!R573+All_Customers_Small_Commercial!R573+All_Customers_Lighting!R573</f>
        <v>108484.74599999998</v>
      </c>
      <c r="S573" s="24">
        <f>All_Customers_Residential!S573+All_Customers_Small_Commercial!S573+All_Customers_Lighting!S573</f>
        <v>117410.344</v>
      </c>
      <c r="T573" s="24">
        <f>All_Customers_Residential!T573+All_Customers_Small_Commercial!T573+All_Customers_Lighting!T573</f>
        <v>128780.94899999999</v>
      </c>
      <c r="U573" s="24">
        <f>All_Customers_Residential!U573+All_Customers_Small_Commercial!U573+All_Customers_Lighting!U573</f>
        <v>128533.95599999999</v>
      </c>
      <c r="V573" s="24">
        <f>All_Customers_Residential!V573+All_Customers_Small_Commercial!V573+All_Customers_Lighting!V573</f>
        <v>130312.58100000001</v>
      </c>
      <c r="W573" s="24">
        <f>All_Customers_Residential!W573+All_Customers_Small_Commercial!W573+All_Customers_Lighting!W573</f>
        <v>123356.159</v>
      </c>
      <c r="X573" s="24">
        <f>All_Customers_Residential!X573+All_Customers_Small_Commercial!X573+All_Customers_Lighting!X573</f>
        <v>109781.0055</v>
      </c>
      <c r="Y573" s="24">
        <f>All_Customers_Residential!Y573+All_Customers_Small_Commercial!Y573+All_Customers_Lighting!Y573</f>
        <v>94657.133000000002</v>
      </c>
    </row>
    <row r="574" spans="1:25" x14ac:dyDescent="0.2">
      <c r="A574" s="23">
        <f>All_Customers_Residential!A574</f>
        <v>45494</v>
      </c>
      <c r="B574" s="24">
        <f>All_Customers_Residential!B574+All_Customers_Small_Commercial!B574+All_Customers_Lighting!B574</f>
        <v>84332.510499999989</v>
      </c>
      <c r="C574" s="24">
        <f>All_Customers_Residential!C574+All_Customers_Small_Commercial!C574+All_Customers_Lighting!C574</f>
        <v>77973.378500000006</v>
      </c>
      <c r="D574" s="24">
        <f>All_Customers_Residential!D574+All_Customers_Small_Commercial!D574+All_Customers_Lighting!D574</f>
        <v>74860.933000000005</v>
      </c>
      <c r="E574" s="24">
        <f>All_Customers_Residential!E574+All_Customers_Small_Commercial!E574+All_Customers_Lighting!E574</f>
        <v>72944.578500000003</v>
      </c>
      <c r="F574" s="24">
        <f>All_Customers_Residential!F574+All_Customers_Small_Commercial!F574+All_Customers_Lighting!F574</f>
        <v>72337.835500000001</v>
      </c>
      <c r="G574" s="24">
        <f>All_Customers_Residential!G574+All_Customers_Small_Commercial!G574+All_Customers_Lighting!G574</f>
        <v>71683.7595</v>
      </c>
      <c r="H574" s="24">
        <f>All_Customers_Residential!H574+All_Customers_Small_Commercial!H574+All_Customers_Lighting!H574</f>
        <v>77908.591499999995</v>
      </c>
      <c r="I574" s="24">
        <f>All_Customers_Residential!I574+All_Customers_Small_Commercial!I574+All_Customers_Lighting!I574</f>
        <v>82897.035000000003</v>
      </c>
      <c r="J574" s="24">
        <f>All_Customers_Residential!J574+All_Customers_Small_Commercial!J574+All_Customers_Lighting!J574</f>
        <v>86708.755999999994</v>
      </c>
      <c r="K574" s="24">
        <f>All_Customers_Residential!K574+All_Customers_Small_Commercial!K574+All_Customers_Lighting!K574</f>
        <v>90415.282999999996</v>
      </c>
      <c r="L574" s="24">
        <f>All_Customers_Residential!L574+All_Customers_Small_Commercial!L574+All_Customers_Lighting!L574</f>
        <v>88338.3995</v>
      </c>
      <c r="M574" s="24">
        <f>All_Customers_Residential!M574+All_Customers_Small_Commercial!M574+All_Customers_Lighting!M574</f>
        <v>90234.514999999999</v>
      </c>
      <c r="N574" s="24">
        <f>All_Customers_Residential!N574+All_Customers_Small_Commercial!N574+All_Customers_Lighting!N574</f>
        <v>84588.700500000006</v>
      </c>
      <c r="O574" s="24">
        <f>All_Customers_Residential!O574+All_Customers_Small_Commercial!O574+All_Customers_Lighting!O574</f>
        <v>81641.108500000002</v>
      </c>
      <c r="P574" s="24">
        <f>All_Customers_Residential!P574+All_Customers_Small_Commercial!P574+All_Customers_Lighting!P574</f>
        <v>81169.608000000007</v>
      </c>
      <c r="Q574" s="24">
        <f>All_Customers_Residential!Q574+All_Customers_Small_Commercial!Q574+All_Customers_Lighting!Q574</f>
        <v>86825.945500000002</v>
      </c>
      <c r="R574" s="24">
        <f>All_Customers_Residential!R574+All_Customers_Small_Commercial!R574+All_Customers_Lighting!R574</f>
        <v>97931.658500000005</v>
      </c>
      <c r="S574" s="24">
        <f>All_Customers_Residential!S574+All_Customers_Small_Commercial!S574+All_Customers_Lighting!S574</f>
        <v>109964.098</v>
      </c>
      <c r="T574" s="24">
        <f>All_Customers_Residential!T574+All_Customers_Small_Commercial!T574+All_Customers_Lighting!T574</f>
        <v>121300.17</v>
      </c>
      <c r="U574" s="24">
        <f>All_Customers_Residential!U574+All_Customers_Small_Commercial!U574+All_Customers_Lighting!U574</f>
        <v>119506.74649999999</v>
      </c>
      <c r="V574" s="24">
        <f>All_Customers_Residential!V574+All_Customers_Small_Commercial!V574+All_Customers_Lighting!V574</f>
        <v>124841.1645</v>
      </c>
      <c r="W574" s="24">
        <f>All_Customers_Residential!W574+All_Customers_Small_Commercial!W574+All_Customers_Lighting!W574</f>
        <v>112753.06850000001</v>
      </c>
      <c r="X574" s="24">
        <f>All_Customers_Residential!X574+All_Customers_Small_Commercial!X574+All_Customers_Lighting!X574</f>
        <v>99411.826499999996</v>
      </c>
      <c r="Y574" s="24">
        <f>All_Customers_Residential!Y574+All_Customers_Small_Commercial!Y574+All_Customers_Lighting!Y574</f>
        <v>84034.314500000008</v>
      </c>
    </row>
    <row r="575" spans="1:25" x14ac:dyDescent="0.2">
      <c r="A575" s="23">
        <f>All_Customers_Residential!A575</f>
        <v>45495</v>
      </c>
      <c r="B575" s="24">
        <f>All_Customers_Residential!B575+All_Customers_Small_Commercial!B575+All_Customers_Lighting!B575</f>
        <v>76067.170499999993</v>
      </c>
      <c r="C575" s="24">
        <f>All_Customers_Residential!C575+All_Customers_Small_Commercial!C575+All_Customers_Lighting!C575</f>
        <v>68721.801500000001</v>
      </c>
      <c r="D575" s="24">
        <f>All_Customers_Residential!D575+All_Customers_Small_Commercial!D575+All_Customers_Lighting!D575</f>
        <v>66711.97</v>
      </c>
      <c r="E575" s="24">
        <f>All_Customers_Residential!E575+All_Customers_Small_Commercial!E575+All_Customers_Lighting!E575</f>
        <v>65852.544000000009</v>
      </c>
      <c r="F575" s="24">
        <f>All_Customers_Residential!F575+All_Customers_Small_Commercial!F575+All_Customers_Lighting!F575</f>
        <v>67755.335999999996</v>
      </c>
      <c r="G575" s="24">
        <f>All_Customers_Residential!G575+All_Customers_Small_Commercial!G575+All_Customers_Lighting!G575</f>
        <v>69289.559500000003</v>
      </c>
      <c r="H575" s="24">
        <f>All_Customers_Residential!H575+All_Customers_Small_Commercial!H575+All_Customers_Lighting!H575</f>
        <v>79110.83</v>
      </c>
      <c r="I575" s="24">
        <f>All_Customers_Residential!I575+All_Customers_Small_Commercial!I575+All_Customers_Lighting!I575</f>
        <v>82984.849500000011</v>
      </c>
      <c r="J575" s="24">
        <f>All_Customers_Residential!J575+All_Customers_Small_Commercial!J575+All_Customers_Lighting!J575</f>
        <v>84153.853000000003</v>
      </c>
      <c r="K575" s="24">
        <f>All_Customers_Residential!K575+All_Customers_Small_Commercial!K575+All_Customers_Lighting!K575</f>
        <v>84908.279500000004</v>
      </c>
      <c r="L575" s="24">
        <f>All_Customers_Residential!L575+All_Customers_Small_Commercial!L575+All_Customers_Lighting!L575</f>
        <v>85439.753500000006</v>
      </c>
      <c r="M575" s="24">
        <f>All_Customers_Residential!M575+All_Customers_Small_Commercial!M575+All_Customers_Lighting!M575</f>
        <v>86695.732000000004</v>
      </c>
      <c r="N575" s="24">
        <f>All_Customers_Residential!N575+All_Customers_Small_Commercial!N575+All_Customers_Lighting!N575</f>
        <v>86776.155500000008</v>
      </c>
      <c r="O575" s="24">
        <f>All_Customers_Residential!O575+All_Customers_Small_Commercial!O575+All_Customers_Lighting!O575</f>
        <v>87243.418999999994</v>
      </c>
      <c r="P575" s="24">
        <f>All_Customers_Residential!P575+All_Customers_Small_Commercial!P575+All_Customers_Lighting!P575</f>
        <v>88004.616500000004</v>
      </c>
      <c r="Q575" s="24">
        <f>All_Customers_Residential!Q575+All_Customers_Small_Commercial!Q575+All_Customers_Lighting!Q575</f>
        <v>93342.775500000003</v>
      </c>
      <c r="R575" s="24">
        <f>All_Customers_Residential!R575+All_Customers_Small_Commercial!R575+All_Customers_Lighting!R575</f>
        <v>104158.02649999999</v>
      </c>
      <c r="S575" s="24">
        <f>All_Customers_Residential!S575+All_Customers_Small_Commercial!S575+All_Customers_Lighting!S575</f>
        <v>114439.80650000001</v>
      </c>
      <c r="T575" s="24">
        <f>All_Customers_Residential!T575+All_Customers_Small_Commercial!T575+All_Customers_Lighting!T575</f>
        <v>121414.00450000001</v>
      </c>
      <c r="U575" s="24">
        <f>All_Customers_Residential!U575+All_Customers_Small_Commercial!U575+All_Customers_Lighting!U575</f>
        <v>123427.57149999999</v>
      </c>
      <c r="V575" s="24">
        <f>All_Customers_Residential!V575+All_Customers_Small_Commercial!V575+All_Customers_Lighting!V575</f>
        <v>126510.37450000001</v>
      </c>
      <c r="W575" s="24">
        <f>All_Customers_Residential!W575+All_Customers_Small_Commercial!W575+All_Customers_Lighting!W575</f>
        <v>121532.15150000001</v>
      </c>
      <c r="X575" s="24">
        <f>All_Customers_Residential!X575+All_Customers_Small_Commercial!X575+All_Customers_Lighting!X575</f>
        <v>103096.8795</v>
      </c>
      <c r="Y575" s="24">
        <f>All_Customers_Residential!Y575+All_Customers_Small_Commercial!Y575+All_Customers_Lighting!Y575</f>
        <v>89279.669000000009</v>
      </c>
    </row>
    <row r="576" spans="1:25" x14ac:dyDescent="0.2">
      <c r="A576" s="23">
        <f>All_Customers_Residential!A576</f>
        <v>45496</v>
      </c>
      <c r="B576" s="24">
        <f>All_Customers_Residential!B576+All_Customers_Small_Commercial!B576+All_Customers_Lighting!B576</f>
        <v>79847.175999999992</v>
      </c>
      <c r="C576" s="24">
        <f>All_Customers_Residential!C576+All_Customers_Small_Commercial!C576+All_Customers_Lighting!C576</f>
        <v>74581.653000000006</v>
      </c>
      <c r="D576" s="24">
        <f>All_Customers_Residential!D576+All_Customers_Small_Commercial!D576+All_Customers_Lighting!D576</f>
        <v>71212.75</v>
      </c>
      <c r="E576" s="24">
        <f>All_Customers_Residential!E576+All_Customers_Small_Commercial!E576+All_Customers_Lighting!E576</f>
        <v>71792.685500000007</v>
      </c>
      <c r="F576" s="24">
        <f>All_Customers_Residential!F576+All_Customers_Small_Commercial!F576+All_Customers_Lighting!F576</f>
        <v>71920.053499999995</v>
      </c>
      <c r="G576" s="24">
        <f>All_Customers_Residential!G576+All_Customers_Small_Commercial!G576+All_Customers_Lighting!G576</f>
        <v>75621.530499999993</v>
      </c>
      <c r="H576" s="24">
        <f>All_Customers_Residential!H576+All_Customers_Small_Commercial!H576+All_Customers_Lighting!H576</f>
        <v>86453.951000000001</v>
      </c>
      <c r="I576" s="24">
        <f>All_Customers_Residential!I576+All_Customers_Small_Commercial!I576+All_Customers_Lighting!I576</f>
        <v>94589.554000000004</v>
      </c>
      <c r="J576" s="24">
        <f>All_Customers_Residential!J576+All_Customers_Small_Commercial!J576+All_Customers_Lighting!J576</f>
        <v>97603.084999999992</v>
      </c>
      <c r="K576" s="24">
        <f>All_Customers_Residential!K576+All_Customers_Small_Commercial!K576+All_Customers_Lighting!K576</f>
        <v>101955.431</v>
      </c>
      <c r="L576" s="24">
        <f>All_Customers_Residential!L576+All_Customers_Small_Commercial!L576+All_Customers_Lighting!L576</f>
        <v>100963.37550000001</v>
      </c>
      <c r="M576" s="24">
        <f>All_Customers_Residential!M576+All_Customers_Small_Commercial!M576+All_Customers_Lighting!M576</f>
        <v>99811.801000000007</v>
      </c>
      <c r="N576" s="24">
        <f>All_Customers_Residential!N576+All_Customers_Small_Commercial!N576+All_Customers_Lighting!N576</f>
        <v>97462.978000000003</v>
      </c>
      <c r="O576" s="24">
        <f>All_Customers_Residential!O576+All_Customers_Small_Commercial!O576+All_Customers_Lighting!O576</f>
        <v>95170.861499999999</v>
      </c>
      <c r="P576" s="24">
        <f>All_Customers_Residential!P576+All_Customers_Small_Commercial!P576+All_Customers_Lighting!P576</f>
        <v>94978.210500000001</v>
      </c>
      <c r="Q576" s="24">
        <f>All_Customers_Residential!Q576+All_Customers_Small_Commercial!Q576+All_Customers_Lighting!Q576</f>
        <v>95607.070999999996</v>
      </c>
      <c r="R576" s="24">
        <f>All_Customers_Residential!R576+All_Customers_Small_Commercial!R576+All_Customers_Lighting!R576</f>
        <v>103573.677</v>
      </c>
      <c r="S576" s="24">
        <f>All_Customers_Residential!S576+All_Customers_Small_Commercial!S576+All_Customers_Lighting!S576</f>
        <v>107648.98449999999</v>
      </c>
      <c r="T576" s="24">
        <f>All_Customers_Residential!T576+All_Customers_Small_Commercial!T576+All_Customers_Lighting!T576</f>
        <v>116054.15850000001</v>
      </c>
      <c r="U576" s="24">
        <f>All_Customers_Residential!U576+All_Customers_Small_Commercial!U576+All_Customers_Lighting!U576</f>
        <v>115868.19499999999</v>
      </c>
      <c r="V576" s="24">
        <f>All_Customers_Residential!V576+All_Customers_Small_Commercial!V576+All_Customers_Lighting!V576</f>
        <v>118392.4785</v>
      </c>
      <c r="W576" s="24">
        <f>All_Customers_Residential!W576+All_Customers_Small_Commercial!W576+All_Customers_Lighting!W576</f>
        <v>111743.08400000002</v>
      </c>
      <c r="X576" s="24">
        <f>All_Customers_Residential!X576+All_Customers_Small_Commercial!X576+All_Customers_Lighting!X576</f>
        <v>98137.141499999998</v>
      </c>
      <c r="Y576" s="24">
        <f>All_Customers_Residential!Y576+All_Customers_Small_Commercial!Y576+All_Customers_Lighting!Y576</f>
        <v>84021.458499999993</v>
      </c>
    </row>
    <row r="577" spans="1:25" x14ac:dyDescent="0.2">
      <c r="A577" s="23">
        <f>All_Customers_Residential!A577</f>
        <v>45497</v>
      </c>
      <c r="B577" s="24">
        <f>All_Customers_Residential!B577+All_Customers_Small_Commercial!B577+All_Customers_Lighting!B577</f>
        <v>75864.824500000002</v>
      </c>
      <c r="C577" s="24">
        <f>All_Customers_Residential!C577+All_Customers_Small_Commercial!C577+All_Customers_Lighting!C577</f>
        <v>71291.344500000007</v>
      </c>
      <c r="D577" s="24">
        <f>All_Customers_Residential!D577+All_Customers_Small_Commercial!D577+All_Customers_Lighting!D577</f>
        <v>68617.727500000008</v>
      </c>
      <c r="E577" s="24">
        <f>All_Customers_Residential!E577+All_Customers_Small_Commercial!E577+All_Customers_Lighting!E577</f>
        <v>68627.891499999998</v>
      </c>
      <c r="F577" s="24">
        <f>All_Customers_Residential!F577+All_Customers_Small_Commercial!F577+All_Customers_Lighting!F577</f>
        <v>69673.846999999994</v>
      </c>
      <c r="G577" s="24">
        <f>All_Customers_Residential!G577+All_Customers_Small_Commercial!G577+All_Customers_Lighting!G577</f>
        <v>72444.900500000003</v>
      </c>
      <c r="H577" s="24">
        <f>All_Customers_Residential!H577+All_Customers_Small_Commercial!H577+All_Customers_Lighting!H577</f>
        <v>82345.558000000005</v>
      </c>
      <c r="I577" s="24">
        <f>All_Customers_Residential!I577+All_Customers_Small_Commercial!I577+All_Customers_Lighting!I577</f>
        <v>90334.719000000012</v>
      </c>
      <c r="J577" s="24">
        <f>All_Customers_Residential!J577+All_Customers_Small_Commercial!J577+All_Customers_Lighting!J577</f>
        <v>92774.013999999996</v>
      </c>
      <c r="K577" s="24">
        <f>All_Customers_Residential!K577+All_Customers_Small_Commercial!K577+All_Customers_Lighting!K577</f>
        <v>97236.262499999997</v>
      </c>
      <c r="L577" s="24">
        <f>All_Customers_Residential!L577+All_Customers_Small_Commercial!L577+All_Customers_Lighting!L577</f>
        <v>95774.538499999995</v>
      </c>
      <c r="M577" s="24">
        <f>All_Customers_Residential!M577+All_Customers_Small_Commercial!M577+All_Customers_Lighting!M577</f>
        <v>98088.476500000004</v>
      </c>
      <c r="N577" s="24">
        <f>All_Customers_Residential!N577+All_Customers_Small_Commercial!N577+All_Customers_Lighting!N577</f>
        <v>97900.472999999998</v>
      </c>
      <c r="O577" s="24">
        <f>All_Customers_Residential!O577+All_Customers_Small_Commercial!O577+All_Customers_Lighting!O577</f>
        <v>96610.945999999996</v>
      </c>
      <c r="P577" s="24">
        <f>All_Customers_Residential!P577+All_Customers_Small_Commercial!P577+All_Customers_Lighting!P577</f>
        <v>94021.3655</v>
      </c>
      <c r="Q577" s="24">
        <f>All_Customers_Residential!Q577+All_Customers_Small_Commercial!Q577+All_Customers_Lighting!Q577</f>
        <v>95455.03</v>
      </c>
      <c r="R577" s="24">
        <f>All_Customers_Residential!R577+All_Customers_Small_Commercial!R577+All_Customers_Lighting!R577</f>
        <v>102629.6315</v>
      </c>
      <c r="S577" s="24">
        <f>All_Customers_Residential!S577+All_Customers_Small_Commercial!S577+All_Customers_Lighting!S577</f>
        <v>106546.781</v>
      </c>
      <c r="T577" s="24">
        <f>All_Customers_Residential!T577+All_Customers_Small_Commercial!T577+All_Customers_Lighting!T577</f>
        <v>111613.68550000001</v>
      </c>
      <c r="U577" s="24">
        <f>All_Customers_Residential!U577+All_Customers_Small_Commercial!U577+All_Customers_Lighting!U577</f>
        <v>112629.94650000001</v>
      </c>
      <c r="V577" s="24">
        <f>All_Customers_Residential!V577+All_Customers_Small_Commercial!V577+All_Customers_Lighting!V577</f>
        <v>115979.325</v>
      </c>
      <c r="W577" s="24">
        <f>All_Customers_Residential!W577+All_Customers_Small_Commercial!W577+All_Customers_Lighting!W577</f>
        <v>109306.808</v>
      </c>
      <c r="X577" s="24">
        <f>All_Customers_Residential!X577+All_Customers_Small_Commercial!X577+All_Customers_Lighting!X577</f>
        <v>97352.783500000005</v>
      </c>
      <c r="Y577" s="24">
        <f>All_Customers_Residential!Y577+All_Customers_Small_Commercial!Y577+All_Customers_Lighting!Y577</f>
        <v>83334.178499999995</v>
      </c>
    </row>
    <row r="578" spans="1:25" x14ac:dyDescent="0.2">
      <c r="A578" s="23">
        <f>All_Customers_Residential!A578</f>
        <v>45498</v>
      </c>
      <c r="B578" s="24">
        <f>All_Customers_Residential!B578+All_Customers_Small_Commercial!B578+All_Customers_Lighting!B578</f>
        <v>76633.78899999999</v>
      </c>
      <c r="C578" s="24">
        <f>All_Customers_Residential!C578+All_Customers_Small_Commercial!C578+All_Customers_Lighting!C578</f>
        <v>71117.864500000011</v>
      </c>
      <c r="D578" s="24">
        <f>All_Customers_Residential!D578+All_Customers_Small_Commercial!D578+All_Customers_Lighting!D578</f>
        <v>68198.952999999994</v>
      </c>
      <c r="E578" s="24">
        <f>All_Customers_Residential!E578+All_Customers_Small_Commercial!E578+All_Customers_Lighting!E578</f>
        <v>68581.570500000002</v>
      </c>
      <c r="F578" s="24">
        <f>All_Customers_Residential!F578+All_Customers_Small_Commercial!F578+All_Customers_Lighting!F578</f>
        <v>68900.2255</v>
      </c>
      <c r="G578" s="24">
        <f>All_Customers_Residential!G578+All_Customers_Small_Commercial!G578+All_Customers_Lighting!G578</f>
        <v>72972.328000000009</v>
      </c>
      <c r="H578" s="24">
        <f>All_Customers_Residential!H578+All_Customers_Small_Commercial!H578+All_Customers_Lighting!H578</f>
        <v>83284.319000000003</v>
      </c>
      <c r="I578" s="24">
        <f>All_Customers_Residential!I578+All_Customers_Small_Commercial!I578+All_Customers_Lighting!I578</f>
        <v>91143.304000000004</v>
      </c>
      <c r="J578" s="24">
        <f>All_Customers_Residential!J578+All_Customers_Small_Commercial!J578+All_Customers_Lighting!J578</f>
        <v>94555.776000000013</v>
      </c>
      <c r="K578" s="24">
        <f>All_Customers_Residential!K578+All_Customers_Small_Commercial!K578+All_Customers_Lighting!K578</f>
        <v>100392.8345</v>
      </c>
      <c r="L578" s="24">
        <f>All_Customers_Residential!L578+All_Customers_Small_Commercial!L578+All_Customers_Lighting!L578</f>
        <v>100563.3</v>
      </c>
      <c r="M578" s="24">
        <f>All_Customers_Residential!M578+All_Customers_Small_Commercial!M578+All_Customers_Lighting!M578</f>
        <v>101048.02249999999</v>
      </c>
      <c r="N578" s="24">
        <f>All_Customers_Residential!N578+All_Customers_Small_Commercial!N578+All_Customers_Lighting!N578</f>
        <v>99065.780999999988</v>
      </c>
      <c r="O578" s="24">
        <f>All_Customers_Residential!O578+All_Customers_Small_Commercial!O578+All_Customers_Lighting!O578</f>
        <v>96109.181499999992</v>
      </c>
      <c r="P578" s="24">
        <f>All_Customers_Residential!P578+All_Customers_Small_Commercial!P578+All_Customers_Lighting!P578</f>
        <v>94322.572</v>
      </c>
      <c r="Q578" s="24">
        <f>All_Customers_Residential!Q578+All_Customers_Small_Commercial!Q578+All_Customers_Lighting!Q578</f>
        <v>95773.585500000001</v>
      </c>
      <c r="R578" s="24">
        <f>All_Customers_Residential!R578+All_Customers_Small_Commercial!R578+All_Customers_Lighting!R578</f>
        <v>102232.5595</v>
      </c>
      <c r="S578" s="24">
        <f>All_Customers_Residential!S578+All_Customers_Small_Commercial!S578+All_Customers_Lighting!S578</f>
        <v>107924.94349999999</v>
      </c>
      <c r="T578" s="24">
        <f>All_Customers_Residential!T578+All_Customers_Small_Commercial!T578+All_Customers_Lighting!T578</f>
        <v>115008.848</v>
      </c>
      <c r="U578" s="24">
        <f>All_Customers_Residential!U578+All_Customers_Small_Commercial!U578+All_Customers_Lighting!U578</f>
        <v>114445.71299999999</v>
      </c>
      <c r="V578" s="24">
        <f>All_Customers_Residential!V578+All_Customers_Small_Commercial!V578+All_Customers_Lighting!V578</f>
        <v>116507.183</v>
      </c>
      <c r="W578" s="24">
        <f>All_Customers_Residential!W578+All_Customers_Small_Commercial!W578+All_Customers_Lighting!W578</f>
        <v>111673.9485</v>
      </c>
      <c r="X578" s="24">
        <f>All_Customers_Residential!X578+All_Customers_Small_Commercial!X578+All_Customers_Lighting!X578</f>
        <v>97506.305500000002</v>
      </c>
      <c r="Y578" s="24">
        <f>All_Customers_Residential!Y578+All_Customers_Small_Commercial!Y578+All_Customers_Lighting!Y578</f>
        <v>84123.683000000005</v>
      </c>
    </row>
    <row r="579" spans="1:25" x14ac:dyDescent="0.2">
      <c r="A579" s="23">
        <f>All_Customers_Residential!A579</f>
        <v>45499</v>
      </c>
      <c r="B579" s="24">
        <f>All_Customers_Residential!B579+All_Customers_Small_Commercial!B579+All_Customers_Lighting!B579</f>
        <v>75254.027999999991</v>
      </c>
      <c r="C579" s="24">
        <f>All_Customers_Residential!C579+All_Customers_Small_Commercial!C579+All_Customers_Lighting!C579</f>
        <v>70274.491500000004</v>
      </c>
      <c r="D579" s="24">
        <f>All_Customers_Residential!D579+All_Customers_Small_Commercial!D579+All_Customers_Lighting!D579</f>
        <v>66684.645499999999</v>
      </c>
      <c r="E579" s="24">
        <f>All_Customers_Residential!E579+All_Customers_Small_Commercial!E579+All_Customers_Lighting!E579</f>
        <v>67198.587</v>
      </c>
      <c r="F579" s="24">
        <f>All_Customers_Residential!F579+All_Customers_Small_Commercial!F579+All_Customers_Lighting!F579</f>
        <v>66771.8</v>
      </c>
      <c r="G579" s="24">
        <f>All_Customers_Residential!G579+All_Customers_Small_Commercial!G579+All_Customers_Lighting!G579</f>
        <v>70730.124500000005</v>
      </c>
      <c r="H579" s="24">
        <f>All_Customers_Residential!H579+All_Customers_Small_Commercial!H579+All_Customers_Lighting!H579</f>
        <v>79080.134000000005</v>
      </c>
      <c r="I579" s="24">
        <f>All_Customers_Residential!I579+All_Customers_Small_Commercial!I579+All_Customers_Lighting!I579</f>
        <v>85698.510500000004</v>
      </c>
      <c r="J579" s="24">
        <f>All_Customers_Residential!J579+All_Customers_Small_Commercial!J579+All_Customers_Lighting!J579</f>
        <v>84025.815000000002</v>
      </c>
      <c r="K579" s="24">
        <f>All_Customers_Residential!K579+All_Customers_Small_Commercial!K579+All_Customers_Lighting!K579</f>
        <v>90153.0245</v>
      </c>
      <c r="L579" s="24">
        <f>All_Customers_Residential!L579+All_Customers_Small_Commercial!L579+All_Customers_Lighting!L579</f>
        <v>88548.811499999996</v>
      </c>
      <c r="M579" s="24">
        <f>All_Customers_Residential!M579+All_Customers_Small_Commercial!M579+All_Customers_Lighting!M579</f>
        <v>87605.368000000002</v>
      </c>
      <c r="N579" s="24">
        <f>All_Customers_Residential!N579+All_Customers_Small_Commercial!N579+All_Customers_Lighting!N579</f>
        <v>86433.431000000011</v>
      </c>
      <c r="O579" s="24">
        <f>All_Customers_Residential!O579+All_Customers_Small_Commercial!O579+All_Customers_Lighting!O579</f>
        <v>86681.607000000004</v>
      </c>
      <c r="P579" s="24">
        <f>All_Customers_Residential!P579+All_Customers_Small_Commercial!P579+All_Customers_Lighting!P579</f>
        <v>86816.642999999996</v>
      </c>
      <c r="Q579" s="24">
        <f>All_Customers_Residential!Q579+All_Customers_Small_Commercial!Q579+All_Customers_Lighting!Q579</f>
        <v>94422.781000000003</v>
      </c>
      <c r="R579" s="24">
        <f>All_Customers_Residential!R579+All_Customers_Small_Commercial!R579+All_Customers_Lighting!R579</f>
        <v>105241.28049999999</v>
      </c>
      <c r="S579" s="24">
        <f>All_Customers_Residential!S579+All_Customers_Small_Commercial!S579+All_Customers_Lighting!S579</f>
        <v>113477.41249999999</v>
      </c>
      <c r="T579" s="24">
        <f>All_Customers_Residential!T579+All_Customers_Small_Commercial!T579+All_Customers_Lighting!T579</f>
        <v>122688.045</v>
      </c>
      <c r="U579" s="24">
        <f>All_Customers_Residential!U579+All_Customers_Small_Commercial!U579+All_Customers_Lighting!U579</f>
        <v>123113.5325</v>
      </c>
      <c r="V579" s="24">
        <f>All_Customers_Residential!V579+All_Customers_Small_Commercial!V579+All_Customers_Lighting!V579</f>
        <v>126038.52549999999</v>
      </c>
      <c r="W579" s="24">
        <f>All_Customers_Residential!W579+All_Customers_Small_Commercial!W579+All_Customers_Lighting!W579</f>
        <v>118994.97500000001</v>
      </c>
      <c r="X579" s="24">
        <f>All_Customers_Residential!X579+All_Customers_Small_Commercial!X579+All_Customers_Lighting!X579</f>
        <v>106800.04000000001</v>
      </c>
      <c r="Y579" s="24">
        <f>All_Customers_Residential!Y579+All_Customers_Small_Commercial!Y579+All_Customers_Lighting!Y579</f>
        <v>90859.051000000007</v>
      </c>
    </row>
    <row r="580" spans="1:25" x14ac:dyDescent="0.2">
      <c r="A580" s="23">
        <f>All_Customers_Residential!A580</f>
        <v>45500</v>
      </c>
      <c r="B580" s="24">
        <f>All_Customers_Residential!B580+All_Customers_Small_Commercial!B580+All_Customers_Lighting!B580</f>
        <v>81968.411499999987</v>
      </c>
      <c r="C580" s="24">
        <f>All_Customers_Residential!C580+All_Customers_Small_Commercial!C580+All_Customers_Lighting!C580</f>
        <v>75070.252999999997</v>
      </c>
      <c r="D580" s="24">
        <f>All_Customers_Residential!D580+All_Customers_Small_Commercial!D580+All_Customers_Lighting!D580</f>
        <v>71716.689999999988</v>
      </c>
      <c r="E580" s="24">
        <f>All_Customers_Residential!E580+All_Customers_Small_Commercial!E580+All_Customers_Lighting!E580</f>
        <v>69696.881000000008</v>
      </c>
      <c r="F580" s="24">
        <f>All_Customers_Residential!F580+All_Customers_Small_Commercial!F580+All_Customers_Lighting!F580</f>
        <v>68866.1875</v>
      </c>
      <c r="G580" s="24">
        <f>All_Customers_Residential!G580+All_Customers_Small_Commercial!G580+All_Customers_Lighting!G580</f>
        <v>69450.79849999999</v>
      </c>
      <c r="H580" s="24">
        <f>All_Customers_Residential!H580+All_Customers_Small_Commercial!H580+All_Customers_Lighting!H580</f>
        <v>74320.637000000002</v>
      </c>
      <c r="I580" s="24">
        <f>All_Customers_Residential!I580+All_Customers_Small_Commercial!I580+All_Customers_Lighting!I580</f>
        <v>81012.019</v>
      </c>
      <c r="J580" s="24">
        <f>All_Customers_Residential!J580+All_Customers_Small_Commercial!J580+All_Customers_Lighting!J580</f>
        <v>82966.79250000001</v>
      </c>
      <c r="K580" s="24">
        <f>All_Customers_Residential!K580+All_Customers_Small_Commercial!K580+All_Customers_Lighting!K580</f>
        <v>86777.774999999994</v>
      </c>
      <c r="L580" s="24">
        <f>All_Customers_Residential!L580+All_Customers_Small_Commercial!L580+All_Customers_Lighting!L580</f>
        <v>87714.918000000005</v>
      </c>
      <c r="M580" s="24">
        <f>All_Customers_Residential!M580+All_Customers_Small_Commercial!M580+All_Customers_Lighting!M580</f>
        <v>89954.618000000002</v>
      </c>
      <c r="N580" s="24">
        <f>All_Customers_Residential!N580+All_Customers_Small_Commercial!N580+All_Customers_Lighting!N580</f>
        <v>90941.843499999988</v>
      </c>
      <c r="O580" s="24">
        <f>All_Customers_Residential!O580+All_Customers_Small_Commercial!O580+All_Customers_Lighting!O580</f>
        <v>92112.017500000002</v>
      </c>
      <c r="P580" s="24">
        <f>All_Customers_Residential!P580+All_Customers_Small_Commercial!P580+All_Customers_Lighting!P580</f>
        <v>94125.534</v>
      </c>
      <c r="Q580" s="24">
        <f>All_Customers_Residential!Q580+All_Customers_Small_Commercial!Q580+All_Customers_Lighting!Q580</f>
        <v>99324.497000000003</v>
      </c>
      <c r="R580" s="24">
        <f>All_Customers_Residential!R580+All_Customers_Small_Commercial!R580+All_Customers_Lighting!R580</f>
        <v>109823.94500000001</v>
      </c>
      <c r="S580" s="24">
        <f>All_Customers_Residential!S580+All_Customers_Small_Commercial!S580+All_Customers_Lighting!S580</f>
        <v>120589.28200000001</v>
      </c>
      <c r="T580" s="24">
        <f>All_Customers_Residential!T580+All_Customers_Small_Commercial!T580+All_Customers_Lighting!T580</f>
        <v>127920.31950000001</v>
      </c>
      <c r="U580" s="24">
        <f>All_Customers_Residential!U580+All_Customers_Small_Commercial!U580+All_Customers_Lighting!U580</f>
        <v>128678.712</v>
      </c>
      <c r="V580" s="24">
        <f>All_Customers_Residential!V580+All_Customers_Small_Commercial!V580+All_Customers_Lighting!V580</f>
        <v>129377.56049999999</v>
      </c>
      <c r="W580" s="24">
        <f>All_Customers_Residential!W580+All_Customers_Small_Commercial!W580+All_Customers_Lighting!W580</f>
        <v>122382.98300000001</v>
      </c>
      <c r="X580" s="24">
        <f>All_Customers_Residential!X580+All_Customers_Small_Commercial!X580+All_Customers_Lighting!X580</f>
        <v>107761.5235</v>
      </c>
      <c r="Y580" s="24">
        <f>All_Customers_Residential!Y580+All_Customers_Small_Commercial!Y580+All_Customers_Lighting!Y580</f>
        <v>92891.887500000012</v>
      </c>
    </row>
    <row r="581" spans="1:25" x14ac:dyDescent="0.2">
      <c r="A581" s="23">
        <f>All_Customers_Residential!A581</f>
        <v>45501</v>
      </c>
      <c r="B581" s="24">
        <f>All_Customers_Residential!B581+All_Customers_Small_Commercial!B581+All_Customers_Lighting!B581</f>
        <v>82991.664000000004</v>
      </c>
      <c r="C581" s="24">
        <f>All_Customers_Residential!C581+All_Customers_Small_Commercial!C581+All_Customers_Lighting!C581</f>
        <v>76013.419500000004</v>
      </c>
      <c r="D581" s="24">
        <f>All_Customers_Residential!D581+All_Customers_Small_Commercial!D581+All_Customers_Lighting!D581</f>
        <v>72181.476500000004</v>
      </c>
      <c r="E581" s="24">
        <f>All_Customers_Residential!E581+All_Customers_Small_Commercial!E581+All_Customers_Lighting!E581</f>
        <v>70417.172500000001</v>
      </c>
      <c r="F581" s="24">
        <f>All_Customers_Residential!F581+All_Customers_Small_Commercial!F581+All_Customers_Lighting!F581</f>
        <v>69266.305000000008</v>
      </c>
      <c r="G581" s="24">
        <f>All_Customers_Residential!G581+All_Customers_Small_Commercial!G581+All_Customers_Lighting!G581</f>
        <v>68968.038499999995</v>
      </c>
      <c r="H581" s="24">
        <f>All_Customers_Residential!H581+All_Customers_Small_Commercial!H581+All_Customers_Lighting!H581</f>
        <v>73451.162500000006</v>
      </c>
      <c r="I581" s="24">
        <f>All_Customers_Residential!I581+All_Customers_Small_Commercial!I581+All_Customers_Lighting!I581</f>
        <v>79590.027000000002</v>
      </c>
      <c r="J581" s="24">
        <f>All_Customers_Residential!J581+All_Customers_Small_Commercial!J581+All_Customers_Lighting!J581</f>
        <v>83426.793999999994</v>
      </c>
      <c r="K581" s="24">
        <f>All_Customers_Residential!K581+All_Customers_Small_Commercial!K581+All_Customers_Lighting!K581</f>
        <v>87922.069000000003</v>
      </c>
      <c r="L581" s="24">
        <f>All_Customers_Residential!L581+All_Customers_Small_Commercial!L581+All_Customers_Lighting!L581</f>
        <v>90919.598500000007</v>
      </c>
      <c r="M581" s="24">
        <f>All_Customers_Residential!M581+All_Customers_Small_Commercial!M581+All_Customers_Lighting!M581</f>
        <v>93432.56</v>
      </c>
      <c r="N581" s="24">
        <f>All_Customers_Residential!N581+All_Customers_Small_Commercial!N581+All_Customers_Lighting!N581</f>
        <v>97018.657500000001</v>
      </c>
      <c r="O581" s="24">
        <f>All_Customers_Residential!O581+All_Customers_Small_Commercial!O581+All_Customers_Lighting!O581</f>
        <v>95534.144</v>
      </c>
      <c r="P581" s="24">
        <f>All_Customers_Residential!P581+All_Customers_Small_Commercial!P581+All_Customers_Lighting!P581</f>
        <v>97261.828500000003</v>
      </c>
      <c r="Q581" s="24">
        <f>All_Customers_Residential!Q581+All_Customers_Small_Commercial!Q581+All_Customers_Lighting!Q581</f>
        <v>102733.959</v>
      </c>
      <c r="R581" s="24">
        <f>All_Customers_Residential!R581+All_Customers_Small_Commercial!R581+All_Customers_Lighting!R581</f>
        <v>113375.447</v>
      </c>
      <c r="S581" s="24">
        <f>All_Customers_Residential!S581+All_Customers_Small_Commercial!S581+All_Customers_Lighting!S581</f>
        <v>123978.341</v>
      </c>
      <c r="T581" s="24">
        <f>All_Customers_Residential!T581+All_Customers_Small_Commercial!T581+All_Customers_Lighting!T581</f>
        <v>131849.27049999998</v>
      </c>
      <c r="U581" s="24">
        <f>All_Customers_Residential!U581+All_Customers_Small_Commercial!U581+All_Customers_Lighting!U581</f>
        <v>132609.872</v>
      </c>
      <c r="V581" s="24">
        <f>All_Customers_Residential!V581+All_Customers_Small_Commercial!V581+All_Customers_Lighting!V581</f>
        <v>133564.467</v>
      </c>
      <c r="W581" s="24">
        <f>All_Customers_Residential!W581+All_Customers_Small_Commercial!W581+All_Customers_Lighting!W581</f>
        <v>123038.868</v>
      </c>
      <c r="X581" s="24">
        <f>All_Customers_Residential!X581+All_Customers_Small_Commercial!X581+All_Customers_Lighting!X581</f>
        <v>106807.31000000001</v>
      </c>
      <c r="Y581" s="24">
        <f>All_Customers_Residential!Y581+All_Customers_Small_Commercial!Y581+All_Customers_Lighting!Y581</f>
        <v>91184.770499999999</v>
      </c>
    </row>
    <row r="582" spans="1:25" x14ac:dyDescent="0.2">
      <c r="A582" s="23">
        <f>All_Customers_Residential!A582</f>
        <v>45502</v>
      </c>
      <c r="B582" s="24">
        <f>All_Customers_Residential!B582+All_Customers_Small_Commercial!B582+All_Customers_Lighting!B582</f>
        <v>81476.490000000005</v>
      </c>
      <c r="C582" s="24">
        <f>All_Customers_Residential!C582+All_Customers_Small_Commercial!C582+All_Customers_Lighting!C582</f>
        <v>75577.709999999992</v>
      </c>
      <c r="D582" s="24">
        <f>All_Customers_Residential!D582+All_Customers_Small_Commercial!D582+All_Customers_Lighting!D582</f>
        <v>72093.079000000012</v>
      </c>
      <c r="E582" s="24">
        <f>All_Customers_Residential!E582+All_Customers_Small_Commercial!E582+All_Customers_Lighting!E582</f>
        <v>71191.9715</v>
      </c>
      <c r="F582" s="24">
        <f>All_Customers_Residential!F582+All_Customers_Small_Commercial!F582+All_Customers_Lighting!F582</f>
        <v>72859.801500000001</v>
      </c>
      <c r="G582" s="24">
        <f>All_Customers_Residential!G582+All_Customers_Small_Commercial!G582+All_Customers_Lighting!G582</f>
        <v>75575.618000000002</v>
      </c>
      <c r="H582" s="24">
        <f>All_Customers_Residential!H582+All_Customers_Small_Commercial!H582+All_Customers_Lighting!H582</f>
        <v>85919.005499999999</v>
      </c>
      <c r="I582" s="24">
        <f>All_Customers_Residential!I582+All_Customers_Small_Commercial!I582+All_Customers_Lighting!I582</f>
        <v>93426.816000000006</v>
      </c>
      <c r="J582" s="24">
        <f>All_Customers_Residential!J582+All_Customers_Small_Commercial!J582+All_Customers_Lighting!J582</f>
        <v>95800.623500000002</v>
      </c>
      <c r="K582" s="24">
        <f>All_Customers_Residential!K582+All_Customers_Small_Commercial!K582+All_Customers_Lighting!K582</f>
        <v>100886.96299999999</v>
      </c>
      <c r="L582" s="24">
        <f>All_Customers_Residential!L582+All_Customers_Small_Commercial!L582+All_Customers_Lighting!L582</f>
        <v>100406.6335</v>
      </c>
      <c r="M582" s="24">
        <f>All_Customers_Residential!M582+All_Customers_Small_Commercial!M582+All_Customers_Lighting!M582</f>
        <v>97868.315999999992</v>
      </c>
      <c r="N582" s="24">
        <f>All_Customers_Residential!N582+All_Customers_Small_Commercial!N582+All_Customers_Lighting!N582</f>
        <v>99220.611000000004</v>
      </c>
      <c r="O582" s="24">
        <f>All_Customers_Residential!O582+All_Customers_Small_Commercial!O582+All_Customers_Lighting!O582</f>
        <v>97894.566999999995</v>
      </c>
      <c r="P582" s="24">
        <f>All_Customers_Residential!P582+All_Customers_Small_Commercial!P582+All_Customers_Lighting!P582</f>
        <v>97101.727499999994</v>
      </c>
      <c r="Q582" s="24">
        <f>All_Customers_Residential!Q582+All_Customers_Small_Commercial!Q582+All_Customers_Lighting!Q582</f>
        <v>98689.5285</v>
      </c>
      <c r="R582" s="24">
        <f>All_Customers_Residential!R582+All_Customers_Small_Commercial!R582+All_Customers_Lighting!R582</f>
        <v>104646.9075</v>
      </c>
      <c r="S582" s="24">
        <f>All_Customers_Residential!S582+All_Customers_Small_Commercial!S582+All_Customers_Lighting!S582</f>
        <v>112104.46350000001</v>
      </c>
      <c r="T582" s="24">
        <f>All_Customers_Residential!T582+All_Customers_Small_Commercial!T582+All_Customers_Lighting!T582</f>
        <v>117480.74</v>
      </c>
      <c r="U582" s="24">
        <f>All_Customers_Residential!U582+All_Customers_Small_Commercial!U582+All_Customers_Lighting!U582</f>
        <v>118572.592</v>
      </c>
      <c r="V582" s="24">
        <f>All_Customers_Residential!V582+All_Customers_Small_Commercial!V582+All_Customers_Lighting!V582</f>
        <v>119818.899</v>
      </c>
      <c r="W582" s="24">
        <f>All_Customers_Residential!W582+All_Customers_Small_Commercial!W582+All_Customers_Lighting!W582</f>
        <v>112359.21299999999</v>
      </c>
      <c r="X582" s="24">
        <f>All_Customers_Residential!X582+All_Customers_Small_Commercial!X582+All_Customers_Lighting!X582</f>
        <v>98456.302999999985</v>
      </c>
      <c r="Y582" s="24">
        <f>All_Customers_Residential!Y582+All_Customers_Small_Commercial!Y582+All_Customers_Lighting!Y582</f>
        <v>85205.884999999995</v>
      </c>
    </row>
    <row r="583" spans="1:25" x14ac:dyDescent="0.2">
      <c r="A583" s="23">
        <f>All_Customers_Residential!A583</f>
        <v>45503</v>
      </c>
      <c r="B583" s="24">
        <f>All_Customers_Residential!B583+All_Customers_Small_Commercial!B583+All_Customers_Lighting!B583</f>
        <v>77634.364000000001</v>
      </c>
      <c r="C583" s="24">
        <f>All_Customers_Residential!C583+All_Customers_Small_Commercial!C583+All_Customers_Lighting!C583</f>
        <v>72160.109499999991</v>
      </c>
      <c r="D583" s="24">
        <f>All_Customers_Residential!D583+All_Customers_Small_Commercial!D583+All_Customers_Lighting!D583</f>
        <v>70510.194000000003</v>
      </c>
      <c r="E583" s="24">
        <f>All_Customers_Residential!E583+All_Customers_Small_Commercial!E583+All_Customers_Lighting!E583</f>
        <v>69982.539999999994</v>
      </c>
      <c r="F583" s="24">
        <f>All_Customers_Residential!F583+All_Customers_Small_Commercial!F583+All_Customers_Lighting!F583</f>
        <v>71710.044000000009</v>
      </c>
      <c r="G583" s="24">
        <f>All_Customers_Residential!G583+All_Customers_Small_Commercial!G583+All_Customers_Lighting!G583</f>
        <v>75395.290999999997</v>
      </c>
      <c r="H583" s="24">
        <f>All_Customers_Residential!H583+All_Customers_Small_Commercial!H583+All_Customers_Lighting!H583</f>
        <v>86322.999000000011</v>
      </c>
      <c r="I583" s="24">
        <f>All_Customers_Residential!I583+All_Customers_Small_Commercial!I583+All_Customers_Lighting!I583</f>
        <v>94379.195500000002</v>
      </c>
      <c r="J583" s="24">
        <f>All_Customers_Residential!J583+All_Customers_Small_Commercial!J583+All_Customers_Lighting!J583</f>
        <v>97938.633000000002</v>
      </c>
      <c r="K583" s="24">
        <f>All_Customers_Residential!K583+All_Customers_Small_Commercial!K583+All_Customers_Lighting!K583</f>
        <v>101989.8115</v>
      </c>
      <c r="L583" s="24">
        <f>All_Customers_Residential!L583+All_Customers_Small_Commercial!L583+All_Customers_Lighting!L583</f>
        <v>102981.28150000001</v>
      </c>
      <c r="M583" s="24">
        <f>All_Customers_Residential!M583+All_Customers_Small_Commercial!M583+All_Customers_Lighting!M583</f>
        <v>99989.8</v>
      </c>
      <c r="N583" s="24">
        <f>All_Customers_Residential!N583+All_Customers_Small_Commercial!N583+All_Customers_Lighting!N583</f>
        <v>99685.800499999998</v>
      </c>
      <c r="O583" s="24">
        <f>All_Customers_Residential!O583+All_Customers_Small_Commercial!O583+All_Customers_Lighting!O583</f>
        <v>97546.488000000012</v>
      </c>
      <c r="P583" s="24">
        <f>All_Customers_Residential!P583+All_Customers_Small_Commercial!P583+All_Customers_Lighting!P583</f>
        <v>97376.781999999992</v>
      </c>
      <c r="Q583" s="24">
        <f>All_Customers_Residential!Q583+All_Customers_Small_Commercial!Q583+All_Customers_Lighting!Q583</f>
        <v>100504.82449999999</v>
      </c>
      <c r="R583" s="24">
        <f>All_Customers_Residential!R583+All_Customers_Small_Commercial!R583+All_Customers_Lighting!R583</f>
        <v>111228.25349999999</v>
      </c>
      <c r="S583" s="24">
        <f>All_Customers_Residential!S583+All_Customers_Small_Commercial!S583+All_Customers_Lighting!S583</f>
        <v>118532.41949999999</v>
      </c>
      <c r="T583" s="24">
        <f>All_Customers_Residential!T583+All_Customers_Small_Commercial!T583+All_Customers_Lighting!T583</f>
        <v>127129.28750000001</v>
      </c>
      <c r="U583" s="24">
        <f>All_Customers_Residential!U583+All_Customers_Small_Commercial!U583+All_Customers_Lighting!U583</f>
        <v>129200.9075</v>
      </c>
      <c r="V583" s="24">
        <f>All_Customers_Residential!V583+All_Customers_Small_Commercial!V583+All_Customers_Lighting!V583</f>
        <v>131062.663</v>
      </c>
      <c r="W583" s="24">
        <f>All_Customers_Residential!W583+All_Customers_Small_Commercial!W583+All_Customers_Lighting!W583</f>
        <v>125228.5125</v>
      </c>
      <c r="X583" s="24">
        <f>All_Customers_Residential!X583+All_Customers_Small_Commercial!X583+All_Customers_Lighting!X583</f>
        <v>108136.85650000001</v>
      </c>
      <c r="Y583" s="24">
        <f>All_Customers_Residential!Y583+All_Customers_Small_Commercial!Y583+All_Customers_Lighting!Y583</f>
        <v>93340.729000000007</v>
      </c>
    </row>
    <row r="584" spans="1:25" x14ac:dyDescent="0.2">
      <c r="A584" s="23">
        <f>All_Customers_Residential!A584</f>
        <v>45504</v>
      </c>
      <c r="B584" s="24">
        <f>All_Customers_Residential!B584+All_Customers_Small_Commercial!B584+All_Customers_Lighting!B584</f>
        <v>85324.963499999998</v>
      </c>
      <c r="C584" s="24">
        <f>All_Customers_Residential!C584+All_Customers_Small_Commercial!C584+All_Customers_Lighting!C584</f>
        <v>79929.404999999999</v>
      </c>
      <c r="D584" s="24">
        <f>All_Customers_Residential!D584+All_Customers_Small_Commercial!D584+All_Customers_Lighting!D584</f>
        <v>76355.150499999989</v>
      </c>
      <c r="E584" s="24">
        <f>All_Customers_Residential!E584+All_Customers_Small_Commercial!E584+All_Customers_Lighting!E584</f>
        <v>76002.416500000007</v>
      </c>
      <c r="F584" s="24">
        <f>All_Customers_Residential!F584+All_Customers_Small_Commercial!F584+All_Customers_Lighting!F584</f>
        <v>77035.107499999998</v>
      </c>
      <c r="G584" s="24">
        <f>All_Customers_Residential!G584+All_Customers_Small_Commercial!G584+All_Customers_Lighting!G584</f>
        <v>80915.810499999992</v>
      </c>
      <c r="H584" s="24">
        <f>All_Customers_Residential!H584+All_Customers_Small_Commercial!H584+All_Customers_Lighting!H584</f>
        <v>90403.407500000001</v>
      </c>
      <c r="I584" s="24">
        <f>All_Customers_Residential!I584+All_Customers_Small_Commercial!I584+All_Customers_Lighting!I584</f>
        <v>98620.870500000005</v>
      </c>
      <c r="J584" s="24">
        <f>All_Customers_Residential!J584+All_Customers_Small_Commercial!J584+All_Customers_Lighting!J584</f>
        <v>102410.265</v>
      </c>
      <c r="K584" s="24">
        <f>All_Customers_Residential!K584+All_Customers_Small_Commercial!K584+All_Customers_Lighting!K584</f>
        <v>107783.856</v>
      </c>
      <c r="L584" s="24">
        <f>All_Customers_Residential!L584+All_Customers_Small_Commercial!L584+All_Customers_Lighting!L584</f>
        <v>108645.08499999999</v>
      </c>
      <c r="M584" s="24">
        <f>All_Customers_Residential!M584+All_Customers_Small_Commercial!M584+All_Customers_Lighting!M584</f>
        <v>109498.47199999999</v>
      </c>
      <c r="N584" s="24">
        <f>All_Customers_Residential!N584+All_Customers_Small_Commercial!N584+All_Customers_Lighting!N584</f>
        <v>109687.07400000001</v>
      </c>
      <c r="O584" s="24">
        <f>All_Customers_Residential!O584+All_Customers_Small_Commercial!O584+All_Customers_Lighting!O584</f>
        <v>109854.1605</v>
      </c>
      <c r="P584" s="24">
        <f>All_Customers_Residential!P584+All_Customers_Small_Commercial!P584+All_Customers_Lighting!P584</f>
        <v>104613.5235</v>
      </c>
      <c r="Q584" s="24">
        <f>All_Customers_Residential!Q584+All_Customers_Small_Commercial!Q584+All_Customers_Lighting!Q584</f>
        <v>109583.66250000001</v>
      </c>
      <c r="R584" s="24">
        <f>All_Customers_Residential!R584+All_Customers_Small_Commercial!R584+All_Customers_Lighting!R584</f>
        <v>123280.769</v>
      </c>
      <c r="S584" s="24">
        <f>All_Customers_Residential!S584+All_Customers_Small_Commercial!S584+All_Customers_Lighting!S584</f>
        <v>128508.749</v>
      </c>
      <c r="T584" s="24">
        <f>All_Customers_Residential!T584+All_Customers_Small_Commercial!T584+All_Customers_Lighting!T584</f>
        <v>136398.258</v>
      </c>
      <c r="U584" s="24">
        <f>All_Customers_Residential!U584+All_Customers_Small_Commercial!U584+All_Customers_Lighting!U584</f>
        <v>135486.33850000001</v>
      </c>
      <c r="V584" s="24">
        <f>All_Customers_Residential!V584+All_Customers_Small_Commercial!V584+All_Customers_Lighting!V584</f>
        <v>138548.50049999999</v>
      </c>
      <c r="W584" s="24">
        <f>All_Customers_Residential!W584+All_Customers_Small_Commercial!W584+All_Customers_Lighting!W584</f>
        <v>133427.57399999999</v>
      </c>
      <c r="X584" s="24">
        <f>All_Customers_Residential!X584+All_Customers_Small_Commercial!X584+All_Customers_Lighting!X584</f>
        <v>115168.93350000001</v>
      </c>
      <c r="Y584" s="24">
        <f>All_Customers_Residential!Y584+All_Customers_Small_Commercial!Y584+All_Customers_Lighting!Y584</f>
        <v>98368.046500000011</v>
      </c>
    </row>
    <row r="585" spans="1:25" x14ac:dyDescent="0.2">
      <c r="A585" s="23">
        <f>All_Customers_Residential!A585</f>
        <v>45505</v>
      </c>
      <c r="B585" s="24">
        <f>All_Customers_Residential!B585+All_Customers_Small_Commercial!B585+All_Customers_Lighting!B585</f>
        <v>83349.382500000007</v>
      </c>
      <c r="C585" s="24">
        <f>All_Customers_Residential!C585+All_Customers_Small_Commercial!C585+All_Customers_Lighting!C585</f>
        <v>79171.091499999995</v>
      </c>
      <c r="D585" s="24">
        <f>All_Customers_Residential!D585+All_Customers_Small_Commercial!D585+All_Customers_Lighting!D585</f>
        <v>76120.414499999999</v>
      </c>
      <c r="E585" s="24">
        <f>All_Customers_Residential!E585+All_Customers_Small_Commercial!E585+All_Customers_Lighting!E585</f>
        <v>75140.597999999998</v>
      </c>
      <c r="F585" s="24">
        <f>All_Customers_Residential!F585+All_Customers_Small_Commercial!F585+All_Customers_Lighting!F585</f>
        <v>76380.268499999991</v>
      </c>
      <c r="G585" s="24">
        <f>All_Customers_Residential!G585+All_Customers_Small_Commercial!G585+All_Customers_Lighting!G585</f>
        <v>81056.525500000003</v>
      </c>
      <c r="H585" s="24">
        <f>All_Customers_Residential!H585+All_Customers_Small_Commercial!H585+All_Customers_Lighting!H585</f>
        <v>90113.079999999987</v>
      </c>
      <c r="I585" s="24">
        <f>All_Customers_Residential!I585+All_Customers_Small_Commercial!I585+All_Customers_Lighting!I585</f>
        <v>98684.834000000003</v>
      </c>
      <c r="J585" s="24">
        <f>All_Customers_Residential!J585+All_Customers_Small_Commercial!J585+All_Customers_Lighting!J585</f>
        <v>101311.446</v>
      </c>
      <c r="K585" s="24">
        <f>All_Customers_Residential!K585+All_Customers_Small_Commercial!K585+All_Customers_Lighting!K585</f>
        <v>106964.05350000001</v>
      </c>
      <c r="L585" s="24">
        <f>All_Customers_Residential!L585+All_Customers_Small_Commercial!L585+All_Customers_Lighting!L585</f>
        <v>104559.474</v>
      </c>
      <c r="M585" s="24">
        <f>All_Customers_Residential!M585+All_Customers_Small_Commercial!M585+All_Customers_Lighting!M585</f>
        <v>104027.09300000001</v>
      </c>
      <c r="N585" s="24">
        <f>All_Customers_Residential!N585+All_Customers_Small_Commercial!N585+All_Customers_Lighting!N585</f>
        <v>106604.209</v>
      </c>
      <c r="O585" s="24">
        <f>All_Customers_Residential!O585+All_Customers_Small_Commercial!O585+All_Customers_Lighting!O585</f>
        <v>109955.576</v>
      </c>
      <c r="P585" s="24">
        <f>All_Customers_Residential!P585+All_Customers_Small_Commercial!P585+All_Customers_Lighting!P585</f>
        <v>106792.7985</v>
      </c>
      <c r="Q585" s="24">
        <f>All_Customers_Residential!Q585+All_Customers_Small_Commercial!Q585+All_Customers_Lighting!Q585</f>
        <v>114164.8885</v>
      </c>
      <c r="R585" s="24">
        <f>All_Customers_Residential!R585+All_Customers_Small_Commercial!R585+All_Customers_Lighting!R585</f>
        <v>121434.932</v>
      </c>
      <c r="S585" s="24">
        <f>All_Customers_Residential!S585+All_Customers_Small_Commercial!S585+All_Customers_Lighting!S585</f>
        <v>138074.71900000001</v>
      </c>
      <c r="T585" s="24">
        <f>All_Customers_Residential!T585+All_Customers_Small_Commercial!T585+All_Customers_Lighting!T585</f>
        <v>148371.20449999999</v>
      </c>
      <c r="U585" s="24">
        <f>All_Customers_Residential!U585+All_Customers_Small_Commercial!U585+All_Customers_Lighting!U585</f>
        <v>149826.443</v>
      </c>
      <c r="V585" s="24">
        <f>All_Customers_Residential!V585+All_Customers_Small_Commercial!V585+All_Customers_Lighting!V585</f>
        <v>149011.93650000001</v>
      </c>
      <c r="W585" s="24">
        <f>All_Customers_Residential!W585+All_Customers_Small_Commercial!W585+All_Customers_Lighting!W585</f>
        <v>139282.2115</v>
      </c>
      <c r="X585" s="24">
        <f>All_Customers_Residential!X585+All_Customers_Small_Commercial!X585+All_Customers_Lighting!X585</f>
        <v>124440.3545</v>
      </c>
      <c r="Y585" s="24">
        <f>All_Customers_Residential!Y585+All_Customers_Small_Commercial!Y585+All_Customers_Lighting!Y585</f>
        <v>103499.62400000001</v>
      </c>
    </row>
    <row r="586" spans="1:25" x14ac:dyDescent="0.2">
      <c r="A586" s="23">
        <f>All_Customers_Residential!A586</f>
        <v>45506</v>
      </c>
      <c r="B586" s="24">
        <f>All_Customers_Residential!B586+All_Customers_Small_Commercial!B586+All_Customers_Lighting!B586</f>
        <v>91857.143499999991</v>
      </c>
      <c r="C586" s="24">
        <f>All_Customers_Residential!C586+All_Customers_Small_Commercial!C586+All_Customers_Lighting!C586</f>
        <v>85672.011000000013</v>
      </c>
      <c r="D586" s="24">
        <f>All_Customers_Residential!D586+All_Customers_Small_Commercial!D586+All_Customers_Lighting!D586</f>
        <v>82268.517500000002</v>
      </c>
      <c r="E586" s="24">
        <f>All_Customers_Residential!E586+All_Customers_Small_Commercial!E586+All_Customers_Lighting!E586</f>
        <v>79307.414999999994</v>
      </c>
      <c r="F586" s="24">
        <f>All_Customers_Residential!F586+All_Customers_Small_Commercial!F586+All_Customers_Lighting!F586</f>
        <v>80123.409499999994</v>
      </c>
      <c r="G586" s="24">
        <f>All_Customers_Residential!G586+All_Customers_Small_Commercial!G586+All_Customers_Lighting!G586</f>
        <v>83342.66350000001</v>
      </c>
      <c r="H586" s="24">
        <f>All_Customers_Residential!H586+All_Customers_Small_Commercial!H586+All_Customers_Lighting!H586</f>
        <v>92963.901499999993</v>
      </c>
      <c r="I586" s="24">
        <f>All_Customers_Residential!I586+All_Customers_Small_Commercial!I586+All_Customers_Lighting!I586</f>
        <v>100132.13650000001</v>
      </c>
      <c r="J586" s="24">
        <f>All_Customers_Residential!J586+All_Customers_Small_Commercial!J586+All_Customers_Lighting!J586</f>
        <v>106838.2145</v>
      </c>
      <c r="K586" s="24">
        <f>All_Customers_Residential!K586+All_Customers_Small_Commercial!K586+All_Customers_Lighting!K586</f>
        <v>115701.5025</v>
      </c>
      <c r="L586" s="24">
        <f>All_Customers_Residential!L586+All_Customers_Small_Commercial!L586+All_Customers_Lighting!L586</f>
        <v>117447.34299999999</v>
      </c>
      <c r="M586" s="24">
        <f>All_Customers_Residential!M586+All_Customers_Small_Commercial!M586+All_Customers_Lighting!M586</f>
        <v>117861.868</v>
      </c>
      <c r="N586" s="24">
        <f>All_Customers_Residential!N586+All_Customers_Small_Commercial!N586+All_Customers_Lighting!N586</f>
        <v>121244.13099999999</v>
      </c>
      <c r="O586" s="24">
        <f>All_Customers_Residential!O586+All_Customers_Small_Commercial!O586+All_Customers_Lighting!O586</f>
        <v>120416.95050000001</v>
      </c>
      <c r="P586" s="24">
        <f>All_Customers_Residential!P586+All_Customers_Small_Commercial!P586+All_Customers_Lighting!P586</f>
        <v>123150.1385</v>
      </c>
      <c r="Q586" s="24">
        <f>All_Customers_Residential!Q586+All_Customers_Small_Commercial!Q586+All_Customers_Lighting!Q586</f>
        <v>125134.3575</v>
      </c>
      <c r="R586" s="24">
        <f>All_Customers_Residential!R586+All_Customers_Small_Commercial!R586+All_Customers_Lighting!R586</f>
        <v>137459.101</v>
      </c>
      <c r="S586" s="24">
        <f>All_Customers_Residential!S586+All_Customers_Small_Commercial!S586+All_Customers_Lighting!S586</f>
        <v>146620.008</v>
      </c>
      <c r="T586" s="24">
        <f>All_Customers_Residential!T586+All_Customers_Small_Commercial!T586+All_Customers_Lighting!T586</f>
        <v>155134.97500000001</v>
      </c>
      <c r="U586" s="24">
        <f>All_Customers_Residential!U586+All_Customers_Small_Commercial!U586+All_Customers_Lighting!U586</f>
        <v>152914.27849999999</v>
      </c>
      <c r="V586" s="24">
        <f>All_Customers_Residential!V586+All_Customers_Small_Commercial!V586+All_Customers_Lighting!V586</f>
        <v>152237.508</v>
      </c>
      <c r="W586" s="24">
        <f>All_Customers_Residential!W586+All_Customers_Small_Commercial!W586+All_Customers_Lighting!W586</f>
        <v>142004.30049999998</v>
      </c>
      <c r="X586" s="24">
        <f>All_Customers_Residential!X586+All_Customers_Small_Commercial!X586+All_Customers_Lighting!X586</f>
        <v>125423.7245</v>
      </c>
      <c r="Y586" s="24">
        <f>All_Customers_Residential!Y586+All_Customers_Small_Commercial!Y586+All_Customers_Lighting!Y586</f>
        <v>107614.3895</v>
      </c>
    </row>
    <row r="587" spans="1:25" x14ac:dyDescent="0.2">
      <c r="A587" s="23">
        <f>All_Customers_Residential!A587</f>
        <v>45507</v>
      </c>
      <c r="B587" s="24">
        <f>All_Customers_Residential!B587+All_Customers_Small_Commercial!B587+All_Customers_Lighting!B587</f>
        <v>96765.844500000007</v>
      </c>
      <c r="C587" s="24">
        <f>All_Customers_Residential!C587+All_Customers_Small_Commercial!C587+All_Customers_Lighting!C587</f>
        <v>89881.9715</v>
      </c>
      <c r="D587" s="24">
        <f>All_Customers_Residential!D587+All_Customers_Small_Commercial!D587+All_Customers_Lighting!D587</f>
        <v>86115.612999999998</v>
      </c>
      <c r="E587" s="24">
        <f>All_Customers_Residential!E587+All_Customers_Small_Commercial!E587+All_Customers_Lighting!E587</f>
        <v>83534.821499999991</v>
      </c>
      <c r="F587" s="24">
        <f>All_Customers_Residential!F587+All_Customers_Small_Commercial!F587+All_Customers_Lighting!F587</f>
        <v>82217.733999999997</v>
      </c>
      <c r="G587" s="24">
        <f>All_Customers_Residential!G587+All_Customers_Small_Commercial!G587+All_Customers_Lighting!G587</f>
        <v>84838.186000000002</v>
      </c>
      <c r="H587" s="24">
        <f>All_Customers_Residential!H587+All_Customers_Small_Commercial!H587+All_Customers_Lighting!H587</f>
        <v>90207.76</v>
      </c>
      <c r="I587" s="24">
        <f>All_Customers_Residential!I587+All_Customers_Small_Commercial!I587+All_Customers_Lighting!I587</f>
        <v>99200.556500000006</v>
      </c>
      <c r="J587" s="24">
        <f>All_Customers_Residential!J587+All_Customers_Small_Commercial!J587+All_Customers_Lighting!J587</f>
        <v>108085.96100000001</v>
      </c>
      <c r="K587" s="24">
        <f>All_Customers_Residential!K587+All_Customers_Small_Commercial!K587+All_Customers_Lighting!K587</f>
        <v>114144.88099999999</v>
      </c>
      <c r="L587" s="24">
        <f>All_Customers_Residential!L587+All_Customers_Small_Commercial!L587+All_Customers_Lighting!L587</f>
        <v>111271.976</v>
      </c>
      <c r="M587" s="24">
        <f>All_Customers_Residential!M587+All_Customers_Small_Commercial!M587+All_Customers_Lighting!M587</f>
        <v>113643.17850000001</v>
      </c>
      <c r="N587" s="24">
        <f>All_Customers_Residential!N587+All_Customers_Small_Commercial!N587+All_Customers_Lighting!N587</f>
        <v>111324.272</v>
      </c>
      <c r="O587" s="24">
        <f>All_Customers_Residential!O587+All_Customers_Small_Commercial!O587+All_Customers_Lighting!O587</f>
        <v>111160.14199999999</v>
      </c>
      <c r="P587" s="24">
        <f>All_Customers_Residential!P587+All_Customers_Small_Commercial!P587+All_Customers_Lighting!P587</f>
        <v>110074.46049999999</v>
      </c>
      <c r="Q587" s="24">
        <f>All_Customers_Residential!Q587+All_Customers_Small_Commercial!Q587+All_Customers_Lighting!Q587</f>
        <v>113256.2145</v>
      </c>
      <c r="R587" s="24">
        <f>All_Customers_Residential!R587+All_Customers_Small_Commercial!R587+All_Customers_Lighting!R587</f>
        <v>122012.48300000001</v>
      </c>
      <c r="S587" s="24">
        <f>All_Customers_Residential!S587+All_Customers_Small_Commercial!S587+All_Customers_Lighting!S587</f>
        <v>131517.4615</v>
      </c>
      <c r="T587" s="24">
        <f>All_Customers_Residential!T587+All_Customers_Small_Commercial!T587+All_Customers_Lighting!T587</f>
        <v>141944.5325</v>
      </c>
      <c r="U587" s="24">
        <f>All_Customers_Residential!U587+All_Customers_Small_Commercial!U587+All_Customers_Lighting!U587</f>
        <v>146119.6685</v>
      </c>
      <c r="V587" s="24">
        <f>All_Customers_Residential!V587+All_Customers_Small_Commercial!V587+All_Customers_Lighting!V587</f>
        <v>143795.42600000001</v>
      </c>
      <c r="W587" s="24">
        <f>All_Customers_Residential!W587+All_Customers_Small_Commercial!W587+All_Customers_Lighting!W587</f>
        <v>133605.93900000001</v>
      </c>
      <c r="X587" s="24">
        <f>All_Customers_Residential!X587+All_Customers_Small_Commercial!X587+All_Customers_Lighting!X587</f>
        <v>118841.1105</v>
      </c>
      <c r="Y587" s="24">
        <f>All_Customers_Residential!Y587+All_Customers_Small_Commercial!Y587+All_Customers_Lighting!Y587</f>
        <v>103621.973</v>
      </c>
    </row>
    <row r="588" spans="1:25" x14ac:dyDescent="0.2">
      <c r="A588" s="23">
        <f>All_Customers_Residential!A588</f>
        <v>45508</v>
      </c>
      <c r="B588" s="24">
        <f>All_Customers_Residential!B588+All_Customers_Small_Commercial!B588+All_Customers_Lighting!B588</f>
        <v>93458.028000000006</v>
      </c>
      <c r="C588" s="24">
        <f>All_Customers_Residential!C588+All_Customers_Small_Commercial!C588+All_Customers_Lighting!C588</f>
        <v>87122.342499999999</v>
      </c>
      <c r="D588" s="24">
        <f>All_Customers_Residential!D588+All_Customers_Small_Commercial!D588+All_Customers_Lighting!D588</f>
        <v>84691.474499999997</v>
      </c>
      <c r="E588" s="24">
        <f>All_Customers_Residential!E588+All_Customers_Small_Commercial!E588+All_Customers_Lighting!E588</f>
        <v>80367.928500000009</v>
      </c>
      <c r="F588" s="24">
        <f>All_Customers_Residential!F588+All_Customers_Small_Commercial!F588+All_Customers_Lighting!F588</f>
        <v>81440.566500000001</v>
      </c>
      <c r="G588" s="24">
        <f>All_Customers_Residential!G588+All_Customers_Small_Commercial!G588+All_Customers_Lighting!G588</f>
        <v>82120.061000000002</v>
      </c>
      <c r="H588" s="24">
        <f>All_Customers_Residential!H588+All_Customers_Small_Commercial!H588+All_Customers_Lighting!H588</f>
        <v>87364.694000000003</v>
      </c>
      <c r="I588" s="24">
        <f>All_Customers_Residential!I588+All_Customers_Small_Commercial!I588+All_Customers_Lighting!I588</f>
        <v>94579.213000000003</v>
      </c>
      <c r="J588" s="24">
        <f>All_Customers_Residential!J588+All_Customers_Small_Commercial!J588+All_Customers_Lighting!J588</f>
        <v>105460.45999999999</v>
      </c>
      <c r="K588" s="24">
        <f>All_Customers_Residential!K588+All_Customers_Small_Commercial!K588+All_Customers_Lighting!K588</f>
        <v>114988.217</v>
      </c>
      <c r="L588" s="24">
        <f>All_Customers_Residential!L588+All_Customers_Small_Commercial!L588+All_Customers_Lighting!L588</f>
        <v>117651.85250000001</v>
      </c>
      <c r="M588" s="24">
        <f>All_Customers_Residential!M588+All_Customers_Small_Commercial!M588+All_Customers_Lighting!M588</f>
        <v>115541.215</v>
      </c>
      <c r="N588" s="24">
        <f>All_Customers_Residential!N588+All_Customers_Small_Commercial!N588+All_Customers_Lighting!N588</f>
        <v>111092.3315</v>
      </c>
      <c r="O588" s="24">
        <f>All_Customers_Residential!O588+All_Customers_Small_Commercial!O588+All_Customers_Lighting!O588</f>
        <v>105612.538</v>
      </c>
      <c r="P588" s="24">
        <f>All_Customers_Residential!P588+All_Customers_Small_Commercial!P588+All_Customers_Lighting!P588</f>
        <v>108549.08649999999</v>
      </c>
      <c r="Q588" s="24">
        <f>All_Customers_Residential!Q588+All_Customers_Small_Commercial!Q588+All_Customers_Lighting!Q588</f>
        <v>118953.7255</v>
      </c>
      <c r="R588" s="24">
        <f>All_Customers_Residential!R588+All_Customers_Small_Commercial!R588+All_Customers_Lighting!R588</f>
        <v>128817.2105</v>
      </c>
      <c r="S588" s="24">
        <f>All_Customers_Residential!S588+All_Customers_Small_Commercial!S588+All_Customers_Lighting!S588</f>
        <v>136814.53399999999</v>
      </c>
      <c r="T588" s="24">
        <f>All_Customers_Residential!T588+All_Customers_Small_Commercial!T588+All_Customers_Lighting!T588</f>
        <v>138506.41250000001</v>
      </c>
      <c r="U588" s="24">
        <f>All_Customers_Residential!U588+All_Customers_Small_Commercial!U588+All_Customers_Lighting!U588</f>
        <v>138766.45250000001</v>
      </c>
      <c r="V588" s="24">
        <f>All_Customers_Residential!V588+All_Customers_Small_Commercial!V588+All_Customers_Lighting!V588</f>
        <v>136595.44749999998</v>
      </c>
      <c r="W588" s="24">
        <f>All_Customers_Residential!W588+All_Customers_Small_Commercial!W588+All_Customers_Lighting!W588</f>
        <v>127348.60649999999</v>
      </c>
      <c r="X588" s="24">
        <f>All_Customers_Residential!X588+All_Customers_Small_Commercial!X588+All_Customers_Lighting!X588</f>
        <v>109750.505</v>
      </c>
      <c r="Y588" s="24">
        <f>All_Customers_Residential!Y588+All_Customers_Small_Commercial!Y588+All_Customers_Lighting!Y588</f>
        <v>96228.784</v>
      </c>
    </row>
    <row r="589" spans="1:25" x14ac:dyDescent="0.2">
      <c r="A589" s="23">
        <f>All_Customers_Residential!A589</f>
        <v>45509</v>
      </c>
      <c r="B589" s="24">
        <f>All_Customers_Residential!B589+All_Customers_Small_Commercial!B589+All_Customers_Lighting!B589</f>
        <v>85118.786500000002</v>
      </c>
      <c r="C589" s="24">
        <f>All_Customers_Residential!C589+All_Customers_Small_Commercial!C589+All_Customers_Lighting!C589</f>
        <v>80244.627999999997</v>
      </c>
      <c r="D589" s="24">
        <f>All_Customers_Residential!D589+All_Customers_Small_Commercial!D589+All_Customers_Lighting!D589</f>
        <v>76872.112499999988</v>
      </c>
      <c r="E589" s="24">
        <f>All_Customers_Residential!E589+All_Customers_Small_Commercial!E589+All_Customers_Lighting!E589</f>
        <v>75188.97</v>
      </c>
      <c r="F589" s="24">
        <f>All_Customers_Residential!F589+All_Customers_Small_Commercial!F589+All_Customers_Lighting!F589</f>
        <v>77047.275500000003</v>
      </c>
      <c r="G589" s="24">
        <f>All_Customers_Residential!G589+All_Customers_Small_Commercial!G589+All_Customers_Lighting!G589</f>
        <v>79695.644</v>
      </c>
      <c r="H589" s="24">
        <f>All_Customers_Residential!H589+All_Customers_Small_Commercial!H589+All_Customers_Lighting!H589</f>
        <v>90101.140999999989</v>
      </c>
      <c r="I589" s="24">
        <f>All_Customers_Residential!I589+All_Customers_Small_Commercial!I589+All_Customers_Lighting!I589</f>
        <v>95366.886999999988</v>
      </c>
      <c r="J589" s="24">
        <f>All_Customers_Residential!J589+All_Customers_Small_Commercial!J589+All_Customers_Lighting!J589</f>
        <v>98470.837</v>
      </c>
      <c r="K589" s="24">
        <f>All_Customers_Residential!K589+All_Customers_Small_Commercial!K589+All_Customers_Lighting!K589</f>
        <v>103626.72900000001</v>
      </c>
      <c r="L589" s="24">
        <f>All_Customers_Residential!L589+All_Customers_Small_Commercial!L589+All_Customers_Lighting!L589</f>
        <v>106135.29999999999</v>
      </c>
      <c r="M589" s="24">
        <f>All_Customers_Residential!M589+All_Customers_Small_Commercial!M589+All_Customers_Lighting!M589</f>
        <v>105224.5885</v>
      </c>
      <c r="N589" s="24">
        <f>All_Customers_Residential!N589+All_Customers_Small_Commercial!N589+All_Customers_Lighting!N589</f>
        <v>105675.6265</v>
      </c>
      <c r="O589" s="24">
        <f>All_Customers_Residential!O589+All_Customers_Small_Commercial!O589+All_Customers_Lighting!O589</f>
        <v>101411.94099999999</v>
      </c>
      <c r="P589" s="24">
        <f>All_Customers_Residential!P589+All_Customers_Small_Commercial!P589+All_Customers_Lighting!P589</f>
        <v>104582.54800000001</v>
      </c>
      <c r="Q589" s="24">
        <f>All_Customers_Residential!Q589+All_Customers_Small_Commercial!Q589+All_Customers_Lighting!Q589</f>
        <v>112400.31299999999</v>
      </c>
      <c r="R589" s="24">
        <f>All_Customers_Residential!R589+All_Customers_Small_Commercial!R589+All_Customers_Lighting!R589</f>
        <v>123823.25599999999</v>
      </c>
      <c r="S589" s="24">
        <f>All_Customers_Residential!S589+All_Customers_Small_Commercial!S589+All_Customers_Lighting!S589</f>
        <v>132145.81399999998</v>
      </c>
      <c r="T589" s="24">
        <f>All_Customers_Residential!T589+All_Customers_Small_Commercial!T589+All_Customers_Lighting!T589</f>
        <v>134844.269</v>
      </c>
      <c r="U589" s="24">
        <f>All_Customers_Residential!U589+All_Customers_Small_Commercial!U589+All_Customers_Lighting!U589</f>
        <v>136926.98699999999</v>
      </c>
      <c r="V589" s="24">
        <f>All_Customers_Residential!V589+All_Customers_Small_Commercial!V589+All_Customers_Lighting!V589</f>
        <v>132381.91949999999</v>
      </c>
      <c r="W589" s="24">
        <f>All_Customers_Residential!W589+All_Customers_Small_Commercial!W589+All_Customers_Lighting!W589</f>
        <v>121940.6695</v>
      </c>
      <c r="X589" s="24">
        <f>All_Customers_Residential!X589+All_Customers_Small_Commercial!X589+All_Customers_Lighting!X589</f>
        <v>104846.9705</v>
      </c>
      <c r="Y589" s="24">
        <f>All_Customers_Residential!Y589+All_Customers_Small_Commercial!Y589+All_Customers_Lighting!Y589</f>
        <v>89749.574000000008</v>
      </c>
    </row>
    <row r="590" spans="1:25" x14ac:dyDescent="0.2">
      <c r="A590" s="23">
        <f>All_Customers_Residential!A590</f>
        <v>45510</v>
      </c>
      <c r="B590" s="24">
        <f>All_Customers_Residential!B590+All_Customers_Small_Commercial!B590+All_Customers_Lighting!B590</f>
        <v>79028.560500000007</v>
      </c>
      <c r="C590" s="24">
        <f>All_Customers_Residential!C590+All_Customers_Small_Commercial!C590+All_Customers_Lighting!C590</f>
        <v>75822.568999999989</v>
      </c>
      <c r="D590" s="24">
        <f>All_Customers_Residential!D590+All_Customers_Small_Commercial!D590+All_Customers_Lighting!D590</f>
        <v>70630.684999999998</v>
      </c>
      <c r="E590" s="24">
        <f>All_Customers_Residential!E590+All_Customers_Small_Commercial!E590+All_Customers_Lighting!E590</f>
        <v>70857.040000000008</v>
      </c>
      <c r="F590" s="24">
        <f>All_Customers_Residential!F590+All_Customers_Small_Commercial!F590+All_Customers_Lighting!F590</f>
        <v>70696.708500000008</v>
      </c>
      <c r="G590" s="24">
        <f>All_Customers_Residential!G590+All_Customers_Small_Commercial!G590+All_Customers_Lighting!G590</f>
        <v>75750.263000000006</v>
      </c>
      <c r="H590" s="24">
        <f>All_Customers_Residential!H590+All_Customers_Small_Commercial!H590+All_Customers_Lighting!H590</f>
        <v>84287.146999999997</v>
      </c>
      <c r="I590" s="24">
        <f>All_Customers_Residential!I590+All_Customers_Small_Commercial!I590+All_Customers_Lighting!I590</f>
        <v>89503.131500000003</v>
      </c>
      <c r="J590" s="24">
        <f>All_Customers_Residential!J590+All_Customers_Small_Commercial!J590+All_Customers_Lighting!J590</f>
        <v>93901.182499999995</v>
      </c>
      <c r="K590" s="24">
        <f>All_Customers_Residential!K590+All_Customers_Small_Commercial!K590+All_Customers_Lighting!K590</f>
        <v>95874.680999999997</v>
      </c>
      <c r="L590" s="24">
        <f>All_Customers_Residential!L590+All_Customers_Small_Commercial!L590+All_Customers_Lighting!L590</f>
        <v>95098.004499999995</v>
      </c>
      <c r="M590" s="24">
        <f>All_Customers_Residential!M590+All_Customers_Small_Commercial!M590+All_Customers_Lighting!M590</f>
        <v>93358.379000000001</v>
      </c>
      <c r="N590" s="24">
        <f>All_Customers_Residential!N590+All_Customers_Small_Commercial!N590+All_Customers_Lighting!N590</f>
        <v>87800.71149999999</v>
      </c>
      <c r="O590" s="24">
        <f>All_Customers_Residential!O590+All_Customers_Small_Commercial!O590+All_Customers_Lighting!O590</f>
        <v>83876.841</v>
      </c>
      <c r="P590" s="24">
        <f>All_Customers_Residential!P590+All_Customers_Small_Commercial!P590+All_Customers_Lighting!P590</f>
        <v>88347.354500000001</v>
      </c>
      <c r="Q590" s="24">
        <f>All_Customers_Residential!Q590+All_Customers_Small_Commercial!Q590+All_Customers_Lighting!Q590</f>
        <v>88812.501000000004</v>
      </c>
      <c r="R590" s="24">
        <f>All_Customers_Residential!R590+All_Customers_Small_Commercial!R590+All_Customers_Lighting!R590</f>
        <v>98173.394</v>
      </c>
      <c r="S590" s="24">
        <f>All_Customers_Residential!S590+All_Customers_Small_Commercial!S590+All_Customers_Lighting!S590</f>
        <v>108074.726</v>
      </c>
      <c r="T590" s="24">
        <f>All_Customers_Residential!T590+All_Customers_Small_Commercial!T590+All_Customers_Lighting!T590</f>
        <v>114797.55900000001</v>
      </c>
      <c r="U590" s="24">
        <f>All_Customers_Residential!U590+All_Customers_Small_Commercial!U590+All_Customers_Lighting!U590</f>
        <v>118188.889</v>
      </c>
      <c r="V590" s="24">
        <f>All_Customers_Residential!V590+All_Customers_Small_Commercial!V590+All_Customers_Lighting!V590</f>
        <v>119928.36050000001</v>
      </c>
      <c r="W590" s="24">
        <f>All_Customers_Residential!W590+All_Customers_Small_Commercial!W590+All_Customers_Lighting!W590</f>
        <v>110580.39</v>
      </c>
      <c r="X590" s="24">
        <f>All_Customers_Residential!X590+All_Customers_Small_Commercial!X590+All_Customers_Lighting!X590</f>
        <v>97455.072</v>
      </c>
      <c r="Y590" s="24">
        <f>All_Customers_Residential!Y590+All_Customers_Small_Commercial!Y590+All_Customers_Lighting!Y590</f>
        <v>83228.869000000006</v>
      </c>
    </row>
    <row r="591" spans="1:25" x14ac:dyDescent="0.2">
      <c r="A591" s="23">
        <f>All_Customers_Residential!A591</f>
        <v>45511</v>
      </c>
      <c r="B591" s="24">
        <f>All_Customers_Residential!B591+All_Customers_Small_Commercial!B591+All_Customers_Lighting!B591</f>
        <v>74715.379499999995</v>
      </c>
      <c r="C591" s="24">
        <f>All_Customers_Residential!C591+All_Customers_Small_Commercial!C591+All_Customers_Lighting!C591</f>
        <v>69640.1685</v>
      </c>
      <c r="D591" s="24">
        <f>All_Customers_Residential!D591+All_Customers_Small_Commercial!D591+All_Customers_Lighting!D591</f>
        <v>66541.968999999997</v>
      </c>
      <c r="E591" s="24">
        <f>All_Customers_Residential!E591+All_Customers_Small_Commercial!E591+All_Customers_Lighting!E591</f>
        <v>66798.892000000007</v>
      </c>
      <c r="F591" s="24">
        <f>All_Customers_Residential!F591+All_Customers_Small_Commercial!F591+All_Customers_Lighting!F591</f>
        <v>67668.806500000006</v>
      </c>
      <c r="G591" s="24">
        <f>All_Customers_Residential!G591+All_Customers_Small_Commercial!G591+All_Customers_Lighting!G591</f>
        <v>72707.046499999997</v>
      </c>
      <c r="H591" s="24">
        <f>All_Customers_Residential!H591+All_Customers_Small_Commercial!H591+All_Customers_Lighting!H591</f>
        <v>80487.764500000005</v>
      </c>
      <c r="I591" s="24">
        <f>All_Customers_Residential!I591+All_Customers_Small_Commercial!I591+All_Customers_Lighting!I591</f>
        <v>86107.840500000006</v>
      </c>
      <c r="J591" s="24">
        <f>All_Customers_Residential!J591+All_Customers_Small_Commercial!J591+All_Customers_Lighting!J591</f>
        <v>85718.567500000005</v>
      </c>
      <c r="K591" s="24">
        <f>All_Customers_Residential!K591+All_Customers_Small_Commercial!K591+All_Customers_Lighting!K591</f>
        <v>85654.627000000008</v>
      </c>
      <c r="L591" s="24">
        <f>All_Customers_Residential!L591+All_Customers_Small_Commercial!L591+All_Customers_Lighting!L591</f>
        <v>83835.127999999997</v>
      </c>
      <c r="M591" s="24">
        <f>All_Customers_Residential!M591+All_Customers_Small_Commercial!M591+All_Customers_Lighting!M591</f>
        <v>86542.638000000006</v>
      </c>
      <c r="N591" s="24">
        <f>All_Customers_Residential!N591+All_Customers_Small_Commercial!N591+All_Customers_Lighting!N591</f>
        <v>85802.205500000011</v>
      </c>
      <c r="O591" s="24">
        <f>All_Customers_Residential!O591+All_Customers_Small_Commercial!O591+All_Customers_Lighting!O591</f>
        <v>85851.624500000005</v>
      </c>
      <c r="P591" s="24">
        <f>All_Customers_Residential!P591+All_Customers_Small_Commercial!P591+All_Customers_Lighting!P591</f>
        <v>87492.383999999991</v>
      </c>
      <c r="Q591" s="24">
        <f>All_Customers_Residential!Q591+All_Customers_Small_Commercial!Q591+All_Customers_Lighting!Q591</f>
        <v>92977.536000000007</v>
      </c>
      <c r="R591" s="24">
        <f>All_Customers_Residential!R591+All_Customers_Small_Commercial!R591+All_Customers_Lighting!R591</f>
        <v>101365.2475</v>
      </c>
      <c r="S591" s="24">
        <f>All_Customers_Residential!S591+All_Customers_Small_Commercial!S591+All_Customers_Lighting!S591</f>
        <v>113116.8585</v>
      </c>
      <c r="T591" s="24">
        <f>All_Customers_Residential!T591+All_Customers_Small_Commercial!T591+All_Customers_Lighting!T591</f>
        <v>122000.428</v>
      </c>
      <c r="U591" s="24">
        <f>All_Customers_Residential!U591+All_Customers_Small_Commercial!U591+All_Customers_Lighting!U591</f>
        <v>123441.959</v>
      </c>
      <c r="V591" s="24">
        <f>All_Customers_Residential!V591+All_Customers_Small_Commercial!V591+All_Customers_Lighting!V591</f>
        <v>122802.7625</v>
      </c>
      <c r="W591" s="24">
        <f>All_Customers_Residential!W591+All_Customers_Small_Commercial!W591+All_Customers_Lighting!W591</f>
        <v>113336.73499999999</v>
      </c>
      <c r="X591" s="24">
        <f>All_Customers_Residential!X591+All_Customers_Small_Commercial!X591+All_Customers_Lighting!X591</f>
        <v>98819.592000000004</v>
      </c>
      <c r="Y591" s="24">
        <f>All_Customers_Residential!Y591+All_Customers_Small_Commercial!Y591+All_Customers_Lighting!Y591</f>
        <v>80843.192999999999</v>
      </c>
    </row>
    <row r="592" spans="1:25" x14ac:dyDescent="0.2">
      <c r="A592" s="23">
        <f>All_Customers_Residential!A592</f>
        <v>45512</v>
      </c>
      <c r="B592" s="24">
        <f>All_Customers_Residential!B592+All_Customers_Small_Commercial!B592+All_Customers_Lighting!B592</f>
        <v>77532.051999999996</v>
      </c>
      <c r="C592" s="24">
        <f>All_Customers_Residential!C592+All_Customers_Small_Commercial!C592+All_Customers_Lighting!C592</f>
        <v>69953.659</v>
      </c>
      <c r="D592" s="24">
        <f>All_Customers_Residential!D592+All_Customers_Small_Commercial!D592+All_Customers_Lighting!D592</f>
        <v>67014.773000000001</v>
      </c>
      <c r="E592" s="24">
        <f>All_Customers_Residential!E592+All_Customers_Small_Commercial!E592+All_Customers_Lighting!E592</f>
        <v>65184.166499999999</v>
      </c>
      <c r="F592" s="24">
        <f>All_Customers_Residential!F592+All_Customers_Small_Commercial!F592+All_Customers_Lighting!F592</f>
        <v>66828.066500000001</v>
      </c>
      <c r="G592" s="24">
        <f>All_Customers_Residential!G592+All_Customers_Small_Commercial!G592+All_Customers_Lighting!G592</f>
        <v>70384.632500000007</v>
      </c>
      <c r="H592" s="24">
        <f>All_Customers_Residential!H592+All_Customers_Small_Commercial!H592+All_Customers_Lighting!H592</f>
        <v>77759.843500000003</v>
      </c>
      <c r="I592" s="24">
        <f>All_Customers_Residential!I592+All_Customers_Small_Commercial!I592+All_Customers_Lighting!I592</f>
        <v>82182.616999999998</v>
      </c>
      <c r="J592" s="24">
        <f>All_Customers_Residential!J592+All_Customers_Small_Commercial!J592+All_Customers_Lighting!J592</f>
        <v>81154.876000000004</v>
      </c>
      <c r="K592" s="24">
        <f>All_Customers_Residential!K592+All_Customers_Small_Commercial!K592+All_Customers_Lighting!K592</f>
        <v>82635.690499999997</v>
      </c>
      <c r="L592" s="24">
        <f>All_Customers_Residential!L592+All_Customers_Small_Commercial!L592+All_Customers_Lighting!L592</f>
        <v>81064.1875</v>
      </c>
      <c r="M592" s="24">
        <f>All_Customers_Residential!M592+All_Customers_Small_Commercial!M592+All_Customers_Lighting!M592</f>
        <v>82214.046000000002</v>
      </c>
      <c r="N592" s="24">
        <f>All_Customers_Residential!N592+All_Customers_Small_Commercial!N592+All_Customers_Lighting!N592</f>
        <v>81905.325500000006</v>
      </c>
      <c r="O592" s="24">
        <f>All_Customers_Residential!O592+All_Customers_Small_Commercial!O592+All_Customers_Lighting!O592</f>
        <v>81933.313999999998</v>
      </c>
      <c r="P592" s="24">
        <f>All_Customers_Residential!P592+All_Customers_Small_Commercial!P592+All_Customers_Lighting!P592</f>
        <v>86956.250499999995</v>
      </c>
      <c r="Q592" s="24">
        <f>All_Customers_Residential!Q592+All_Customers_Small_Commercial!Q592+All_Customers_Lighting!Q592</f>
        <v>90060.948999999993</v>
      </c>
      <c r="R592" s="24">
        <f>All_Customers_Residential!R592+All_Customers_Small_Commercial!R592+All_Customers_Lighting!R592</f>
        <v>99539.362499999988</v>
      </c>
      <c r="S592" s="24">
        <f>All_Customers_Residential!S592+All_Customers_Small_Commercial!S592+All_Customers_Lighting!S592</f>
        <v>110812.4045</v>
      </c>
      <c r="T592" s="24">
        <f>All_Customers_Residential!T592+All_Customers_Small_Commercial!T592+All_Customers_Lighting!T592</f>
        <v>118659.4185</v>
      </c>
      <c r="U592" s="24">
        <f>All_Customers_Residential!U592+All_Customers_Small_Commercial!U592+All_Customers_Lighting!U592</f>
        <v>120148.649</v>
      </c>
      <c r="V592" s="24">
        <f>All_Customers_Residential!V592+All_Customers_Small_Commercial!V592+All_Customers_Lighting!V592</f>
        <v>120187.281</v>
      </c>
      <c r="W592" s="24">
        <f>All_Customers_Residential!W592+All_Customers_Small_Commercial!W592+All_Customers_Lighting!W592</f>
        <v>111895.2735</v>
      </c>
      <c r="X592" s="24">
        <f>All_Customers_Residential!X592+All_Customers_Small_Commercial!X592+All_Customers_Lighting!X592</f>
        <v>99606.255000000005</v>
      </c>
      <c r="Y592" s="24">
        <f>All_Customers_Residential!Y592+All_Customers_Small_Commercial!Y592+All_Customers_Lighting!Y592</f>
        <v>84056.620999999999</v>
      </c>
    </row>
    <row r="593" spans="1:25" x14ac:dyDescent="0.2">
      <c r="A593" s="23">
        <f>All_Customers_Residential!A593</f>
        <v>45513</v>
      </c>
      <c r="B593" s="24">
        <f>All_Customers_Residential!B593+All_Customers_Small_Commercial!B593+All_Customers_Lighting!B593</f>
        <v>87873.692500000005</v>
      </c>
      <c r="C593" s="24">
        <f>All_Customers_Residential!C593+All_Customers_Small_Commercial!C593+All_Customers_Lighting!C593</f>
        <v>95056.514500000005</v>
      </c>
      <c r="D593" s="24">
        <f>All_Customers_Residential!D593+All_Customers_Small_Commercial!D593+All_Customers_Lighting!D593</f>
        <v>90355.167000000001</v>
      </c>
      <c r="E593" s="24">
        <f>All_Customers_Residential!E593+All_Customers_Small_Commercial!E593+All_Customers_Lighting!E593</f>
        <v>78904.9755</v>
      </c>
      <c r="F593" s="24">
        <f>All_Customers_Residential!F593+All_Customers_Small_Commercial!F593+All_Customers_Lighting!F593</f>
        <v>70125.484000000011</v>
      </c>
      <c r="G593" s="24">
        <f>All_Customers_Residential!G593+All_Customers_Small_Commercial!G593+All_Customers_Lighting!G593</f>
        <v>78634.601500000004</v>
      </c>
      <c r="H593" s="24">
        <f>All_Customers_Residential!H593+All_Customers_Small_Commercial!H593+All_Customers_Lighting!H593</f>
        <v>75275.319999999992</v>
      </c>
      <c r="I593" s="24">
        <f>All_Customers_Residential!I593+All_Customers_Small_Commercial!I593+All_Customers_Lighting!I593</f>
        <v>84897.057000000001</v>
      </c>
      <c r="J593" s="24">
        <f>All_Customers_Residential!J593+All_Customers_Small_Commercial!J593+All_Customers_Lighting!J593</f>
        <v>86381.181500000006</v>
      </c>
      <c r="K593" s="24">
        <f>All_Customers_Residential!K593+All_Customers_Small_Commercial!K593+All_Customers_Lighting!K593</f>
        <v>88368.661999999997</v>
      </c>
      <c r="L593" s="24">
        <f>All_Customers_Residential!L593+All_Customers_Small_Commercial!L593+All_Customers_Lighting!L593</f>
        <v>79827.808499999999</v>
      </c>
      <c r="M593" s="24">
        <f>All_Customers_Residential!M593+All_Customers_Small_Commercial!M593+All_Customers_Lighting!M593</f>
        <v>78696.744500000001</v>
      </c>
      <c r="N593" s="24">
        <f>All_Customers_Residential!N593+All_Customers_Small_Commercial!N593+All_Customers_Lighting!N593</f>
        <v>99131.646999999997</v>
      </c>
      <c r="O593" s="24">
        <f>All_Customers_Residential!O593+All_Customers_Small_Commercial!O593+All_Customers_Lighting!O593</f>
        <v>92491.368499999997</v>
      </c>
      <c r="P593" s="24">
        <f>All_Customers_Residential!P593+All_Customers_Small_Commercial!P593+All_Customers_Lighting!P593</f>
        <v>91238.353499999997</v>
      </c>
      <c r="Q593" s="24">
        <f>All_Customers_Residential!Q593+All_Customers_Small_Commercial!Q593+All_Customers_Lighting!Q593</f>
        <v>94263.414500000014</v>
      </c>
      <c r="R593" s="24">
        <f>All_Customers_Residential!R593+All_Customers_Small_Commercial!R593+All_Customers_Lighting!R593</f>
        <v>100690.425</v>
      </c>
      <c r="S593" s="24">
        <f>All_Customers_Residential!S593+All_Customers_Small_Commercial!S593+All_Customers_Lighting!S593</f>
        <v>107776.8575</v>
      </c>
      <c r="T593" s="24">
        <f>All_Customers_Residential!T593+All_Customers_Small_Commercial!T593+All_Customers_Lighting!T593</f>
        <v>110949.25150000001</v>
      </c>
      <c r="U593" s="24">
        <f>All_Customers_Residential!U593+All_Customers_Small_Commercial!U593+All_Customers_Lighting!U593</f>
        <v>112871.092</v>
      </c>
      <c r="V593" s="24">
        <f>All_Customers_Residential!V593+All_Customers_Small_Commercial!V593+All_Customers_Lighting!V593</f>
        <v>112147.93949999999</v>
      </c>
      <c r="W593" s="24">
        <f>All_Customers_Residential!W593+All_Customers_Small_Commercial!W593+All_Customers_Lighting!W593</f>
        <v>108136.04549999999</v>
      </c>
      <c r="X593" s="24">
        <f>All_Customers_Residential!X593+All_Customers_Small_Commercial!X593+All_Customers_Lighting!X593</f>
        <v>98695.563500000004</v>
      </c>
      <c r="Y593" s="24">
        <f>All_Customers_Residential!Y593+All_Customers_Small_Commercial!Y593+All_Customers_Lighting!Y593</f>
        <v>87019.917999999991</v>
      </c>
    </row>
    <row r="594" spans="1:25" x14ac:dyDescent="0.2">
      <c r="A594" s="23">
        <f>All_Customers_Residential!A594</f>
        <v>45514</v>
      </c>
      <c r="B594" s="24">
        <f>All_Customers_Residential!B594+All_Customers_Small_Commercial!B594+All_Customers_Lighting!B594</f>
        <v>78818.465499999991</v>
      </c>
      <c r="C594" s="24">
        <f>All_Customers_Residential!C594+All_Customers_Small_Commercial!C594+All_Customers_Lighting!C594</f>
        <v>75186.548500000004</v>
      </c>
      <c r="D594" s="24">
        <f>All_Customers_Residential!D594+All_Customers_Small_Commercial!D594+All_Customers_Lighting!D594</f>
        <v>71754.999000000011</v>
      </c>
      <c r="E594" s="24">
        <f>All_Customers_Residential!E594+All_Customers_Small_Commercial!E594+All_Customers_Lighting!E594</f>
        <v>70849.3845</v>
      </c>
      <c r="F594" s="24">
        <f>All_Customers_Residential!F594+All_Customers_Small_Commercial!F594+All_Customers_Lighting!F594</f>
        <v>71492.877000000008</v>
      </c>
      <c r="G594" s="24">
        <f>All_Customers_Residential!G594+All_Customers_Small_Commercial!G594+All_Customers_Lighting!G594</f>
        <v>75066.160499999998</v>
      </c>
      <c r="H594" s="24">
        <f>All_Customers_Residential!H594+All_Customers_Small_Commercial!H594+All_Customers_Lighting!H594</f>
        <v>80464.3</v>
      </c>
      <c r="I594" s="24">
        <f>All_Customers_Residential!I594+All_Customers_Small_Commercial!I594+All_Customers_Lighting!I594</f>
        <v>89037.023499999996</v>
      </c>
      <c r="J594" s="24">
        <f>All_Customers_Residential!J594+All_Customers_Small_Commercial!J594+All_Customers_Lighting!J594</f>
        <v>98408.111499999999</v>
      </c>
      <c r="K594" s="24">
        <f>All_Customers_Residential!K594+All_Customers_Small_Commercial!K594+All_Customers_Lighting!K594</f>
        <v>104337.8895</v>
      </c>
      <c r="L594" s="24">
        <f>All_Customers_Residential!L594+All_Customers_Small_Commercial!L594+All_Customers_Lighting!L594</f>
        <v>108751.111</v>
      </c>
      <c r="M594" s="24">
        <f>All_Customers_Residential!M594+All_Customers_Small_Commercial!M594+All_Customers_Lighting!M594</f>
        <v>107626.3315</v>
      </c>
      <c r="N594" s="24">
        <f>All_Customers_Residential!N594+All_Customers_Small_Commercial!N594+All_Customers_Lighting!N594</f>
        <v>107635.32950000001</v>
      </c>
      <c r="O594" s="24">
        <f>All_Customers_Residential!O594+All_Customers_Small_Commercial!O594+All_Customers_Lighting!O594</f>
        <v>106690.807</v>
      </c>
      <c r="P594" s="24">
        <f>All_Customers_Residential!P594+All_Customers_Small_Commercial!P594+All_Customers_Lighting!P594</f>
        <v>108954.27800000001</v>
      </c>
      <c r="Q594" s="24">
        <f>All_Customers_Residential!Q594+All_Customers_Small_Commercial!Q594+All_Customers_Lighting!Q594</f>
        <v>113742.95299999999</v>
      </c>
      <c r="R594" s="24">
        <f>All_Customers_Residential!R594+All_Customers_Small_Commercial!R594+All_Customers_Lighting!R594</f>
        <v>125771.56899999999</v>
      </c>
      <c r="S594" s="24">
        <f>All_Customers_Residential!S594+All_Customers_Small_Commercial!S594+All_Customers_Lighting!S594</f>
        <v>132758.52549999999</v>
      </c>
      <c r="T594" s="24">
        <f>All_Customers_Residential!T594+All_Customers_Small_Commercial!T594+All_Customers_Lighting!T594</f>
        <v>139485.386</v>
      </c>
      <c r="U594" s="24">
        <f>All_Customers_Residential!U594+All_Customers_Small_Commercial!U594+All_Customers_Lighting!U594</f>
        <v>138472.0055</v>
      </c>
      <c r="V594" s="24">
        <f>All_Customers_Residential!V594+All_Customers_Small_Commercial!V594+All_Customers_Lighting!V594</f>
        <v>137815.78400000001</v>
      </c>
      <c r="W594" s="24">
        <f>All_Customers_Residential!W594+All_Customers_Small_Commercial!W594+All_Customers_Lighting!W594</f>
        <v>126796.28249999999</v>
      </c>
      <c r="X594" s="24">
        <f>All_Customers_Residential!X594+All_Customers_Small_Commercial!X594+All_Customers_Lighting!X594</f>
        <v>110209.818</v>
      </c>
      <c r="Y594" s="24">
        <f>All_Customers_Residential!Y594+All_Customers_Small_Commercial!Y594+All_Customers_Lighting!Y594</f>
        <v>95423.187999999995</v>
      </c>
    </row>
    <row r="595" spans="1:25" x14ac:dyDescent="0.2">
      <c r="A595" s="23">
        <f>All_Customers_Residential!A595</f>
        <v>45515</v>
      </c>
      <c r="B595" s="24">
        <f>All_Customers_Residential!B595+All_Customers_Small_Commercial!B595+All_Customers_Lighting!B595</f>
        <v>84854.54250000001</v>
      </c>
      <c r="C595" s="24">
        <f>All_Customers_Residential!C595+All_Customers_Small_Commercial!C595+All_Customers_Lighting!C595</f>
        <v>78161.377999999997</v>
      </c>
      <c r="D595" s="24">
        <f>All_Customers_Residential!D595+All_Customers_Small_Commercial!D595+All_Customers_Lighting!D595</f>
        <v>73091.733500000002</v>
      </c>
      <c r="E595" s="24">
        <f>All_Customers_Residential!E595+All_Customers_Small_Commercial!E595+All_Customers_Lighting!E595</f>
        <v>70613.18250000001</v>
      </c>
      <c r="F595" s="24">
        <f>All_Customers_Residential!F595+All_Customers_Small_Commercial!F595+All_Customers_Lighting!F595</f>
        <v>70007.85100000001</v>
      </c>
      <c r="G595" s="24">
        <f>All_Customers_Residential!G595+All_Customers_Small_Commercial!G595+All_Customers_Lighting!G595</f>
        <v>71083.213499999998</v>
      </c>
      <c r="H595" s="24">
        <f>All_Customers_Residential!H595+All_Customers_Small_Commercial!H595+All_Customers_Lighting!H595</f>
        <v>74554.189500000008</v>
      </c>
      <c r="I595" s="24">
        <f>All_Customers_Residential!I595+All_Customers_Small_Commercial!I595+All_Customers_Lighting!I595</f>
        <v>79979.657999999996</v>
      </c>
      <c r="J595" s="24">
        <f>All_Customers_Residential!J595+All_Customers_Small_Commercial!J595+All_Customers_Lighting!J595</f>
        <v>85057.074999999997</v>
      </c>
      <c r="K595" s="24">
        <f>All_Customers_Residential!K595+All_Customers_Small_Commercial!K595+All_Customers_Lighting!K595</f>
        <v>90388.03899999999</v>
      </c>
      <c r="L595" s="24">
        <f>All_Customers_Residential!L595+All_Customers_Small_Commercial!L595+All_Customers_Lighting!L595</f>
        <v>91408.174499999994</v>
      </c>
      <c r="M595" s="24">
        <f>All_Customers_Residential!M595+All_Customers_Small_Commercial!M595+All_Customers_Lighting!M595</f>
        <v>90802.337499999994</v>
      </c>
      <c r="N595" s="24">
        <f>All_Customers_Residential!N595+All_Customers_Small_Commercial!N595+All_Customers_Lighting!N595</f>
        <v>93284.614999999991</v>
      </c>
      <c r="O595" s="24">
        <f>All_Customers_Residential!O595+All_Customers_Small_Commercial!O595+All_Customers_Lighting!O595</f>
        <v>93225.395000000004</v>
      </c>
      <c r="P595" s="24">
        <f>All_Customers_Residential!P595+All_Customers_Small_Commercial!P595+All_Customers_Lighting!P595</f>
        <v>93391.598500000007</v>
      </c>
      <c r="Q595" s="24">
        <f>All_Customers_Residential!Q595+All_Customers_Small_Commercial!Q595+All_Customers_Lighting!Q595</f>
        <v>99287.6345</v>
      </c>
      <c r="R595" s="24">
        <f>All_Customers_Residential!R595+All_Customers_Small_Commercial!R595+All_Customers_Lighting!R595</f>
        <v>107026.7445</v>
      </c>
      <c r="S595" s="24">
        <f>All_Customers_Residential!S595+All_Customers_Small_Commercial!S595+All_Customers_Lighting!S595</f>
        <v>119724.11350000001</v>
      </c>
      <c r="T595" s="24">
        <f>All_Customers_Residential!T595+All_Customers_Small_Commercial!T595+All_Customers_Lighting!T595</f>
        <v>127523.21100000001</v>
      </c>
      <c r="U595" s="24">
        <f>All_Customers_Residential!U595+All_Customers_Small_Commercial!U595+All_Customers_Lighting!U595</f>
        <v>128358.86799999999</v>
      </c>
      <c r="V595" s="24">
        <f>All_Customers_Residential!V595+All_Customers_Small_Commercial!V595+All_Customers_Lighting!V595</f>
        <v>127186.5505</v>
      </c>
      <c r="W595" s="24">
        <f>All_Customers_Residential!W595+All_Customers_Small_Commercial!W595+All_Customers_Lighting!W595</f>
        <v>115312.80349999999</v>
      </c>
      <c r="X595" s="24">
        <f>All_Customers_Residential!X595+All_Customers_Small_Commercial!X595+All_Customers_Lighting!X595</f>
        <v>101710.023</v>
      </c>
      <c r="Y595" s="24">
        <f>All_Customers_Residential!Y595+All_Customers_Small_Commercial!Y595+All_Customers_Lighting!Y595</f>
        <v>88044.273499999996</v>
      </c>
    </row>
    <row r="596" spans="1:25" x14ac:dyDescent="0.2">
      <c r="A596" s="23">
        <f>All_Customers_Residential!A596</f>
        <v>45516</v>
      </c>
      <c r="B596" s="24">
        <f>All_Customers_Residential!B596+All_Customers_Small_Commercial!B596+All_Customers_Lighting!B596</f>
        <v>77488.064500000008</v>
      </c>
      <c r="C596" s="24">
        <f>All_Customers_Residential!C596+All_Customers_Small_Commercial!C596+All_Customers_Lighting!C596</f>
        <v>73106.324500000002</v>
      </c>
      <c r="D596" s="24">
        <f>All_Customers_Residential!D596+All_Customers_Small_Commercial!D596+All_Customers_Lighting!D596</f>
        <v>69418.712500000009</v>
      </c>
      <c r="E596" s="24">
        <f>All_Customers_Residential!E596+All_Customers_Small_Commercial!E596+All_Customers_Lighting!E596</f>
        <v>67971.777499999997</v>
      </c>
      <c r="F596" s="24">
        <f>All_Customers_Residential!F596+All_Customers_Small_Commercial!F596+All_Customers_Lighting!F596</f>
        <v>69954.683000000005</v>
      </c>
      <c r="G596" s="24">
        <f>All_Customers_Residential!G596+All_Customers_Small_Commercial!G596+All_Customers_Lighting!G596</f>
        <v>74285.993000000002</v>
      </c>
      <c r="H596" s="24">
        <f>All_Customers_Residential!H596+All_Customers_Small_Commercial!H596+All_Customers_Lighting!H596</f>
        <v>81630.099499999997</v>
      </c>
      <c r="I596" s="24">
        <f>All_Customers_Residential!I596+All_Customers_Small_Commercial!I596+All_Customers_Lighting!I596</f>
        <v>87881.746500000008</v>
      </c>
      <c r="J596" s="24">
        <f>All_Customers_Residential!J596+All_Customers_Small_Commercial!J596+All_Customers_Lighting!J596</f>
        <v>88533.043000000005</v>
      </c>
      <c r="K596" s="24">
        <f>All_Customers_Residential!K596+All_Customers_Small_Commercial!K596+All_Customers_Lighting!K596</f>
        <v>91156.901499999993</v>
      </c>
      <c r="L596" s="24">
        <f>All_Customers_Residential!L596+All_Customers_Small_Commercial!L596+All_Customers_Lighting!L596</f>
        <v>93149.297499999986</v>
      </c>
      <c r="M596" s="24">
        <f>All_Customers_Residential!M596+All_Customers_Small_Commercial!M596+All_Customers_Lighting!M596</f>
        <v>94800.21699999999</v>
      </c>
      <c r="N596" s="24">
        <f>All_Customers_Residential!N596+All_Customers_Small_Commercial!N596+All_Customers_Lighting!N596</f>
        <v>93129.575000000012</v>
      </c>
      <c r="O596" s="24">
        <f>All_Customers_Residential!O596+All_Customers_Small_Commercial!O596+All_Customers_Lighting!O596</f>
        <v>89609.695999999996</v>
      </c>
      <c r="P596" s="24">
        <f>All_Customers_Residential!P596+All_Customers_Small_Commercial!P596+All_Customers_Lighting!P596</f>
        <v>90829.233999999997</v>
      </c>
      <c r="Q596" s="24">
        <f>All_Customers_Residential!Q596+All_Customers_Small_Commercial!Q596+All_Customers_Lighting!Q596</f>
        <v>93627.761499999993</v>
      </c>
      <c r="R596" s="24">
        <f>All_Customers_Residential!R596+All_Customers_Small_Commercial!R596+All_Customers_Lighting!R596</f>
        <v>101589.9425</v>
      </c>
      <c r="S596" s="24">
        <f>All_Customers_Residential!S596+All_Customers_Small_Commercial!S596+All_Customers_Lighting!S596</f>
        <v>113495.019</v>
      </c>
      <c r="T596" s="24">
        <f>All_Customers_Residential!T596+All_Customers_Small_Commercial!T596+All_Customers_Lighting!T596</f>
        <v>120963.891</v>
      </c>
      <c r="U596" s="24">
        <f>All_Customers_Residential!U596+All_Customers_Small_Commercial!U596+All_Customers_Lighting!U596</f>
        <v>122769.70850000001</v>
      </c>
      <c r="V596" s="24">
        <f>All_Customers_Residential!V596+All_Customers_Small_Commercial!V596+All_Customers_Lighting!V596</f>
        <v>122070.90899999999</v>
      </c>
      <c r="W596" s="24">
        <f>All_Customers_Residential!W596+All_Customers_Small_Commercial!W596+All_Customers_Lighting!W596</f>
        <v>112504.77499999999</v>
      </c>
      <c r="X596" s="24">
        <f>All_Customers_Residential!X596+All_Customers_Small_Commercial!X596+All_Customers_Lighting!X596</f>
        <v>98005.473499999993</v>
      </c>
      <c r="Y596" s="24">
        <f>All_Customers_Residential!Y596+All_Customers_Small_Commercial!Y596+All_Customers_Lighting!Y596</f>
        <v>83692.023499999996</v>
      </c>
    </row>
    <row r="597" spans="1:25" x14ac:dyDescent="0.2">
      <c r="A597" s="23">
        <f>All_Customers_Residential!A597</f>
        <v>45517</v>
      </c>
      <c r="B597" s="24">
        <f>All_Customers_Residential!B597+All_Customers_Small_Commercial!B597+All_Customers_Lighting!B597</f>
        <v>75739.513000000006</v>
      </c>
      <c r="C597" s="24">
        <f>All_Customers_Residential!C597+All_Customers_Small_Commercial!C597+All_Customers_Lighting!C597</f>
        <v>71676.007499999992</v>
      </c>
      <c r="D597" s="24">
        <f>All_Customers_Residential!D597+All_Customers_Small_Commercial!D597+All_Customers_Lighting!D597</f>
        <v>67409.3655</v>
      </c>
      <c r="E597" s="24">
        <f>All_Customers_Residential!E597+All_Customers_Small_Commercial!E597+All_Customers_Lighting!E597</f>
        <v>68182.642999999996</v>
      </c>
      <c r="F597" s="24">
        <f>All_Customers_Residential!F597+All_Customers_Small_Commercial!F597+All_Customers_Lighting!F597</f>
        <v>69021.034500000009</v>
      </c>
      <c r="G597" s="24">
        <f>All_Customers_Residential!G597+All_Customers_Small_Commercial!G597+All_Customers_Lighting!G597</f>
        <v>73451.017500000002</v>
      </c>
      <c r="H597" s="24">
        <f>All_Customers_Residential!H597+All_Customers_Small_Commercial!H597+All_Customers_Lighting!H597</f>
        <v>81660.290500000003</v>
      </c>
      <c r="I597" s="24">
        <f>All_Customers_Residential!I597+All_Customers_Small_Commercial!I597+All_Customers_Lighting!I597</f>
        <v>86410.132500000007</v>
      </c>
      <c r="J597" s="24">
        <f>All_Customers_Residential!J597+All_Customers_Small_Commercial!J597+All_Customers_Lighting!J597</f>
        <v>86461.197500000009</v>
      </c>
      <c r="K597" s="24">
        <f>All_Customers_Residential!K597+All_Customers_Small_Commercial!K597+All_Customers_Lighting!K597</f>
        <v>89558.150500000003</v>
      </c>
      <c r="L597" s="24">
        <f>All_Customers_Residential!L597+All_Customers_Small_Commercial!L597+All_Customers_Lighting!L597</f>
        <v>89471.478000000003</v>
      </c>
      <c r="M597" s="24">
        <f>All_Customers_Residential!M597+All_Customers_Small_Commercial!M597+All_Customers_Lighting!M597</f>
        <v>86874.141999999993</v>
      </c>
      <c r="N597" s="24">
        <f>All_Customers_Residential!N597+All_Customers_Small_Commercial!N597+All_Customers_Lighting!N597</f>
        <v>88599.182499999995</v>
      </c>
      <c r="O597" s="24">
        <f>All_Customers_Residential!O597+All_Customers_Small_Commercial!O597+All_Customers_Lighting!O597</f>
        <v>86247.118499999997</v>
      </c>
      <c r="P597" s="24">
        <f>All_Customers_Residential!P597+All_Customers_Small_Commercial!P597+All_Customers_Lighting!P597</f>
        <v>89169.81749999999</v>
      </c>
      <c r="Q597" s="24">
        <f>All_Customers_Residential!Q597+All_Customers_Small_Commercial!Q597+All_Customers_Lighting!Q597</f>
        <v>95120.442999999999</v>
      </c>
      <c r="R597" s="24">
        <f>All_Customers_Residential!R597+All_Customers_Small_Commercial!R597+All_Customers_Lighting!R597</f>
        <v>107455.5285</v>
      </c>
      <c r="S597" s="24">
        <f>All_Customers_Residential!S597+All_Customers_Small_Commercial!S597+All_Customers_Lighting!S597</f>
        <v>119355.54550000001</v>
      </c>
      <c r="T597" s="24">
        <f>All_Customers_Residential!T597+All_Customers_Small_Commercial!T597+All_Customers_Lighting!T597</f>
        <v>127690.30600000001</v>
      </c>
      <c r="U597" s="24">
        <f>All_Customers_Residential!U597+All_Customers_Small_Commercial!U597+All_Customers_Lighting!U597</f>
        <v>128651.67899999999</v>
      </c>
      <c r="V597" s="24">
        <f>All_Customers_Residential!V597+All_Customers_Small_Commercial!V597+All_Customers_Lighting!V597</f>
        <v>126627.11750000001</v>
      </c>
      <c r="W597" s="24">
        <f>All_Customers_Residential!W597+All_Customers_Small_Commercial!W597+All_Customers_Lighting!W597</f>
        <v>116790.73650000001</v>
      </c>
      <c r="X597" s="24">
        <f>All_Customers_Residential!X597+All_Customers_Small_Commercial!X597+All_Customers_Lighting!X597</f>
        <v>102576.622</v>
      </c>
      <c r="Y597" s="24">
        <f>All_Customers_Residential!Y597+All_Customers_Small_Commercial!Y597+All_Customers_Lighting!Y597</f>
        <v>86939.757000000012</v>
      </c>
    </row>
    <row r="598" spans="1:25" x14ac:dyDescent="0.2">
      <c r="A598" s="23">
        <f>All_Customers_Residential!A598</f>
        <v>45518</v>
      </c>
      <c r="B598" s="24">
        <f>All_Customers_Residential!B598+All_Customers_Small_Commercial!B598+All_Customers_Lighting!B598</f>
        <v>78569.863499999992</v>
      </c>
      <c r="C598" s="24">
        <f>All_Customers_Residential!C598+All_Customers_Small_Commercial!C598+All_Customers_Lighting!C598</f>
        <v>73097.077000000005</v>
      </c>
      <c r="D598" s="24">
        <f>All_Customers_Residential!D598+All_Customers_Small_Commercial!D598+All_Customers_Lighting!D598</f>
        <v>70680.863499999992</v>
      </c>
      <c r="E598" s="24">
        <f>All_Customers_Residential!E598+All_Customers_Small_Commercial!E598+All_Customers_Lighting!E598</f>
        <v>68714.954499999993</v>
      </c>
      <c r="F598" s="24">
        <f>All_Customers_Residential!F598+All_Customers_Small_Commercial!F598+All_Customers_Lighting!F598</f>
        <v>69620.784500000009</v>
      </c>
      <c r="G598" s="24">
        <f>All_Customers_Residential!G598+All_Customers_Small_Commercial!G598+All_Customers_Lighting!G598</f>
        <v>73872.099000000002</v>
      </c>
      <c r="H598" s="24">
        <f>All_Customers_Residential!H598+All_Customers_Small_Commercial!H598+All_Customers_Lighting!H598</f>
        <v>81442.736000000004</v>
      </c>
      <c r="I598" s="24">
        <f>All_Customers_Residential!I598+All_Customers_Small_Commercial!I598+All_Customers_Lighting!I598</f>
        <v>87999.103000000003</v>
      </c>
      <c r="J598" s="24">
        <f>All_Customers_Residential!J598+All_Customers_Small_Commercial!J598+All_Customers_Lighting!J598</f>
        <v>88902.771999999997</v>
      </c>
      <c r="K598" s="24">
        <f>All_Customers_Residential!K598+All_Customers_Small_Commercial!K598+All_Customers_Lighting!K598</f>
        <v>91665.735499999995</v>
      </c>
      <c r="L598" s="24">
        <f>All_Customers_Residential!L598+All_Customers_Small_Commercial!L598+All_Customers_Lighting!L598</f>
        <v>89802.338499999998</v>
      </c>
      <c r="M598" s="24">
        <f>All_Customers_Residential!M598+All_Customers_Small_Commercial!M598+All_Customers_Lighting!M598</f>
        <v>89949.104499999987</v>
      </c>
      <c r="N598" s="24">
        <f>All_Customers_Residential!N598+All_Customers_Small_Commercial!N598+All_Customers_Lighting!N598</f>
        <v>91433.851999999999</v>
      </c>
      <c r="O598" s="24">
        <f>All_Customers_Residential!O598+All_Customers_Small_Commercial!O598+All_Customers_Lighting!O598</f>
        <v>93200.835499999986</v>
      </c>
      <c r="P598" s="24">
        <f>All_Customers_Residential!P598+All_Customers_Small_Commercial!P598+All_Customers_Lighting!P598</f>
        <v>94215.349499999997</v>
      </c>
      <c r="Q598" s="24">
        <f>All_Customers_Residential!Q598+All_Customers_Small_Commercial!Q598+All_Customers_Lighting!Q598</f>
        <v>102799.06849999999</v>
      </c>
      <c r="R598" s="24">
        <f>All_Customers_Residential!R598+All_Customers_Small_Commercial!R598+All_Customers_Lighting!R598</f>
        <v>107907.31599999999</v>
      </c>
      <c r="S598" s="24">
        <f>All_Customers_Residential!S598+All_Customers_Small_Commercial!S598+All_Customers_Lighting!S598</f>
        <v>116501.7</v>
      </c>
      <c r="T598" s="24">
        <f>All_Customers_Residential!T598+All_Customers_Small_Commercial!T598+All_Customers_Lighting!T598</f>
        <v>121263.05549999999</v>
      </c>
      <c r="U598" s="24">
        <f>All_Customers_Residential!U598+All_Customers_Small_Commercial!U598+All_Customers_Lighting!U598</f>
        <v>125021.26300000001</v>
      </c>
      <c r="V598" s="24">
        <f>All_Customers_Residential!V598+All_Customers_Small_Commercial!V598+All_Customers_Lighting!V598</f>
        <v>122702.80399999999</v>
      </c>
      <c r="W598" s="24">
        <f>All_Customers_Residential!W598+All_Customers_Small_Commercial!W598+All_Customers_Lighting!W598</f>
        <v>113430.87900000002</v>
      </c>
      <c r="X598" s="24">
        <f>All_Customers_Residential!X598+All_Customers_Small_Commercial!X598+All_Customers_Lighting!X598</f>
        <v>99996.819000000003</v>
      </c>
      <c r="Y598" s="24">
        <f>All_Customers_Residential!Y598+All_Customers_Small_Commercial!Y598+All_Customers_Lighting!Y598</f>
        <v>85339.152499999997</v>
      </c>
    </row>
    <row r="599" spans="1:25" x14ac:dyDescent="0.2">
      <c r="A599" s="23">
        <f>All_Customers_Residential!A599</f>
        <v>45519</v>
      </c>
      <c r="B599" s="24">
        <f>All_Customers_Residential!B599+All_Customers_Small_Commercial!B599+All_Customers_Lighting!B599</f>
        <v>75969.044999999998</v>
      </c>
      <c r="C599" s="24">
        <f>All_Customers_Residential!C599+All_Customers_Small_Commercial!C599+All_Customers_Lighting!C599</f>
        <v>71507.093999999997</v>
      </c>
      <c r="D599" s="24">
        <f>All_Customers_Residential!D599+All_Customers_Small_Commercial!D599+All_Customers_Lighting!D599</f>
        <v>68759.416500000007</v>
      </c>
      <c r="E599" s="24">
        <f>All_Customers_Residential!E599+All_Customers_Small_Commercial!E599+All_Customers_Lighting!E599</f>
        <v>67222.020999999993</v>
      </c>
      <c r="F599" s="24">
        <f>All_Customers_Residential!F599+All_Customers_Small_Commercial!F599+All_Customers_Lighting!F599</f>
        <v>69612.6875</v>
      </c>
      <c r="G599" s="24">
        <f>All_Customers_Residential!G599+All_Customers_Small_Commercial!G599+All_Customers_Lighting!G599</f>
        <v>72533.575499999992</v>
      </c>
      <c r="H599" s="24">
        <f>All_Customers_Residential!H599+All_Customers_Small_Commercial!H599+All_Customers_Lighting!H599</f>
        <v>81581.411500000002</v>
      </c>
      <c r="I599" s="24">
        <f>All_Customers_Residential!I599+All_Customers_Small_Commercial!I599+All_Customers_Lighting!I599</f>
        <v>88379.055999999997</v>
      </c>
      <c r="J599" s="24">
        <f>All_Customers_Residential!J599+All_Customers_Small_Commercial!J599+All_Customers_Lighting!J599</f>
        <v>90881.569000000003</v>
      </c>
      <c r="K599" s="24">
        <f>All_Customers_Residential!K599+All_Customers_Small_Commercial!K599+All_Customers_Lighting!K599</f>
        <v>91968.2745</v>
      </c>
      <c r="L599" s="24">
        <f>All_Customers_Residential!L599+All_Customers_Small_Commercial!L599+All_Customers_Lighting!L599</f>
        <v>91607.338000000003</v>
      </c>
      <c r="M599" s="24">
        <f>All_Customers_Residential!M599+All_Customers_Small_Commercial!M599+All_Customers_Lighting!M599</f>
        <v>86661.0435</v>
      </c>
      <c r="N599" s="24">
        <f>All_Customers_Residential!N599+All_Customers_Small_Commercial!N599+All_Customers_Lighting!N599</f>
        <v>86455.962</v>
      </c>
      <c r="O599" s="24">
        <f>All_Customers_Residential!O599+All_Customers_Small_Commercial!O599+All_Customers_Lighting!O599</f>
        <v>85204.357499999998</v>
      </c>
      <c r="P599" s="24">
        <f>All_Customers_Residential!P599+All_Customers_Small_Commercial!P599+All_Customers_Lighting!P599</f>
        <v>88705.582999999999</v>
      </c>
      <c r="Q599" s="24">
        <f>All_Customers_Residential!Q599+All_Customers_Small_Commercial!Q599+All_Customers_Lighting!Q599</f>
        <v>93138.47050000001</v>
      </c>
      <c r="R599" s="24">
        <f>All_Customers_Residential!R599+All_Customers_Small_Commercial!R599+All_Customers_Lighting!R599</f>
        <v>102886.43100000001</v>
      </c>
      <c r="S599" s="24">
        <f>All_Customers_Residential!S599+All_Customers_Small_Commercial!S599+All_Customers_Lighting!S599</f>
        <v>113242.14050000001</v>
      </c>
      <c r="T599" s="24">
        <f>All_Customers_Residential!T599+All_Customers_Small_Commercial!T599+All_Customers_Lighting!T599</f>
        <v>118110.4865</v>
      </c>
      <c r="U599" s="24">
        <f>All_Customers_Residential!U599+All_Customers_Small_Commercial!U599+All_Customers_Lighting!U599</f>
        <v>120878.052</v>
      </c>
      <c r="V599" s="24">
        <f>All_Customers_Residential!V599+All_Customers_Small_Commercial!V599+All_Customers_Lighting!V599</f>
        <v>120401.8015</v>
      </c>
      <c r="W599" s="24">
        <f>All_Customers_Residential!W599+All_Customers_Small_Commercial!W599+All_Customers_Lighting!W599</f>
        <v>111306.84050000001</v>
      </c>
      <c r="X599" s="24">
        <f>All_Customers_Residential!X599+All_Customers_Small_Commercial!X599+All_Customers_Lighting!X599</f>
        <v>96964.944999999992</v>
      </c>
      <c r="Y599" s="24">
        <f>All_Customers_Residential!Y599+All_Customers_Small_Commercial!Y599+All_Customers_Lighting!Y599</f>
        <v>84532.800500000012</v>
      </c>
    </row>
    <row r="600" spans="1:25" x14ac:dyDescent="0.2">
      <c r="A600" s="23">
        <f>All_Customers_Residential!A600</f>
        <v>45520</v>
      </c>
      <c r="B600" s="24">
        <f>All_Customers_Residential!B600+All_Customers_Small_Commercial!B600+All_Customers_Lighting!B600</f>
        <v>74436.281000000003</v>
      </c>
      <c r="C600" s="24">
        <f>All_Customers_Residential!C600+All_Customers_Small_Commercial!C600+All_Customers_Lighting!C600</f>
        <v>70578.6495</v>
      </c>
      <c r="D600" s="24">
        <f>All_Customers_Residential!D600+All_Customers_Small_Commercial!D600+All_Customers_Lighting!D600</f>
        <v>67047.503500000006</v>
      </c>
      <c r="E600" s="24">
        <f>All_Customers_Residential!E600+All_Customers_Small_Commercial!E600+All_Customers_Lighting!E600</f>
        <v>66968.707999999999</v>
      </c>
      <c r="F600" s="24">
        <f>All_Customers_Residential!F600+All_Customers_Small_Commercial!F600+All_Customers_Lighting!F600</f>
        <v>68010.239499999996</v>
      </c>
      <c r="G600" s="24">
        <f>All_Customers_Residential!G600+All_Customers_Small_Commercial!G600+All_Customers_Lighting!G600</f>
        <v>72385.975999999995</v>
      </c>
      <c r="H600" s="24">
        <f>All_Customers_Residential!H600+All_Customers_Small_Commercial!H600+All_Customers_Lighting!H600</f>
        <v>81509.8465</v>
      </c>
      <c r="I600" s="24">
        <f>All_Customers_Residential!I600+All_Customers_Small_Commercial!I600+All_Customers_Lighting!I600</f>
        <v>86045.305999999997</v>
      </c>
      <c r="J600" s="24">
        <f>All_Customers_Residential!J600+All_Customers_Small_Commercial!J600+All_Customers_Lighting!J600</f>
        <v>88538.005499999999</v>
      </c>
      <c r="K600" s="24">
        <f>All_Customers_Residential!K600+All_Customers_Small_Commercial!K600+All_Customers_Lighting!K600</f>
        <v>91465.277499999997</v>
      </c>
      <c r="L600" s="24">
        <f>All_Customers_Residential!L600+All_Customers_Small_Commercial!L600+All_Customers_Lighting!L600</f>
        <v>88845.59150000001</v>
      </c>
      <c r="M600" s="24">
        <f>All_Customers_Residential!M600+All_Customers_Small_Commercial!M600+All_Customers_Lighting!M600</f>
        <v>85407.764500000005</v>
      </c>
      <c r="N600" s="24">
        <f>All_Customers_Residential!N600+All_Customers_Small_Commercial!N600+All_Customers_Lighting!N600</f>
        <v>86400.581999999995</v>
      </c>
      <c r="O600" s="24">
        <f>All_Customers_Residential!O600+All_Customers_Small_Commercial!O600+All_Customers_Lighting!O600</f>
        <v>85272.662500000006</v>
      </c>
      <c r="P600" s="24">
        <f>All_Customers_Residential!P600+All_Customers_Small_Commercial!P600+All_Customers_Lighting!P600</f>
        <v>86209.043000000005</v>
      </c>
      <c r="Q600" s="24">
        <f>All_Customers_Residential!Q600+All_Customers_Small_Commercial!Q600+All_Customers_Lighting!Q600</f>
        <v>91278.427499999991</v>
      </c>
      <c r="R600" s="24">
        <f>All_Customers_Residential!R600+All_Customers_Small_Commercial!R600+All_Customers_Lighting!R600</f>
        <v>102371.2855</v>
      </c>
      <c r="S600" s="24">
        <f>All_Customers_Residential!S600+All_Customers_Small_Commercial!S600+All_Customers_Lighting!S600</f>
        <v>112566.015</v>
      </c>
      <c r="T600" s="24">
        <f>All_Customers_Residential!T600+All_Customers_Small_Commercial!T600+All_Customers_Lighting!T600</f>
        <v>118667.65950000001</v>
      </c>
      <c r="U600" s="24">
        <f>All_Customers_Residential!U600+All_Customers_Small_Commercial!U600+All_Customers_Lighting!U600</f>
        <v>119755.296</v>
      </c>
      <c r="V600" s="24">
        <f>All_Customers_Residential!V600+All_Customers_Small_Commercial!V600+All_Customers_Lighting!V600</f>
        <v>119386.402</v>
      </c>
      <c r="W600" s="24">
        <f>All_Customers_Residential!W600+All_Customers_Small_Commercial!W600+All_Customers_Lighting!W600</f>
        <v>110505.91800000001</v>
      </c>
      <c r="X600" s="24">
        <f>All_Customers_Residential!X600+All_Customers_Small_Commercial!X600+All_Customers_Lighting!X600</f>
        <v>98888.125</v>
      </c>
      <c r="Y600" s="24">
        <f>All_Customers_Residential!Y600+All_Customers_Small_Commercial!Y600+All_Customers_Lighting!Y600</f>
        <v>84028.466</v>
      </c>
    </row>
    <row r="601" spans="1:25" x14ac:dyDescent="0.2">
      <c r="A601" s="23">
        <f>All_Customers_Residential!A601</f>
        <v>45521</v>
      </c>
      <c r="B601" s="24">
        <f>All_Customers_Residential!B601+All_Customers_Small_Commercial!B601+All_Customers_Lighting!B601</f>
        <v>75335.535000000003</v>
      </c>
      <c r="C601" s="24">
        <f>All_Customers_Residential!C601+All_Customers_Small_Commercial!C601+All_Customers_Lighting!C601</f>
        <v>70522.632500000007</v>
      </c>
      <c r="D601" s="24">
        <f>All_Customers_Residential!D601+All_Customers_Small_Commercial!D601+All_Customers_Lighting!D601</f>
        <v>66785.825499999992</v>
      </c>
      <c r="E601" s="24">
        <f>All_Customers_Residential!E601+All_Customers_Small_Commercial!E601+All_Customers_Lighting!E601</f>
        <v>65766.350999999995</v>
      </c>
      <c r="F601" s="24">
        <f>All_Customers_Residential!F601+All_Customers_Small_Commercial!F601+All_Customers_Lighting!F601</f>
        <v>65074.107499999998</v>
      </c>
      <c r="G601" s="24">
        <f>All_Customers_Residential!G601+All_Customers_Small_Commercial!G601+All_Customers_Lighting!G601</f>
        <v>68025.748000000007</v>
      </c>
      <c r="H601" s="24">
        <f>All_Customers_Residential!H601+All_Customers_Small_Commercial!H601+All_Customers_Lighting!H601</f>
        <v>72726.914999999994</v>
      </c>
      <c r="I601" s="24">
        <f>All_Customers_Residential!I601+All_Customers_Small_Commercial!I601+All_Customers_Lighting!I601</f>
        <v>79190.1535</v>
      </c>
      <c r="J601" s="24">
        <f>All_Customers_Residential!J601+All_Customers_Small_Commercial!J601+All_Customers_Lighting!J601</f>
        <v>83878.361999999994</v>
      </c>
      <c r="K601" s="24">
        <f>All_Customers_Residential!K601+All_Customers_Small_Commercial!K601+All_Customers_Lighting!K601</f>
        <v>86520.417000000001</v>
      </c>
      <c r="L601" s="24">
        <f>All_Customers_Residential!L601+All_Customers_Small_Commercial!L601+All_Customers_Lighting!L601</f>
        <v>84658.055999999997</v>
      </c>
      <c r="M601" s="24">
        <f>All_Customers_Residential!M601+All_Customers_Small_Commercial!M601+All_Customers_Lighting!M601</f>
        <v>82126.197499999995</v>
      </c>
      <c r="N601" s="24">
        <f>All_Customers_Residential!N601+All_Customers_Small_Commercial!N601+All_Customers_Lighting!N601</f>
        <v>80346.343000000008</v>
      </c>
      <c r="O601" s="24">
        <f>All_Customers_Residential!O601+All_Customers_Small_Commercial!O601+All_Customers_Lighting!O601</f>
        <v>78934.448499999999</v>
      </c>
      <c r="P601" s="24">
        <f>All_Customers_Residential!P601+All_Customers_Small_Commercial!P601+All_Customers_Lighting!P601</f>
        <v>79001.786500000002</v>
      </c>
      <c r="Q601" s="24">
        <f>All_Customers_Residential!Q601+All_Customers_Small_Commercial!Q601+All_Customers_Lighting!Q601</f>
        <v>85754.170500000007</v>
      </c>
      <c r="R601" s="24">
        <f>All_Customers_Residential!R601+All_Customers_Small_Commercial!R601+All_Customers_Lighting!R601</f>
        <v>95763.766499999998</v>
      </c>
      <c r="S601" s="24">
        <f>All_Customers_Residential!S601+All_Customers_Small_Commercial!S601+All_Customers_Lighting!S601</f>
        <v>106332.1575</v>
      </c>
      <c r="T601" s="24">
        <f>All_Customers_Residential!T601+All_Customers_Small_Commercial!T601+All_Customers_Lighting!T601</f>
        <v>111348.47099999999</v>
      </c>
      <c r="U601" s="24">
        <f>All_Customers_Residential!U601+All_Customers_Small_Commercial!U601+All_Customers_Lighting!U601</f>
        <v>115455.57249999999</v>
      </c>
      <c r="V601" s="24">
        <f>All_Customers_Residential!V601+All_Customers_Small_Commercial!V601+All_Customers_Lighting!V601</f>
        <v>113980.92599999999</v>
      </c>
      <c r="W601" s="24">
        <f>All_Customers_Residential!W601+All_Customers_Small_Commercial!W601+All_Customers_Lighting!W601</f>
        <v>107232.14599999999</v>
      </c>
      <c r="X601" s="24">
        <f>All_Customers_Residential!X601+All_Customers_Small_Commercial!X601+All_Customers_Lighting!X601</f>
        <v>94905.205999999991</v>
      </c>
      <c r="Y601" s="24">
        <f>All_Customers_Residential!Y601+All_Customers_Small_Commercial!Y601+All_Customers_Lighting!Y601</f>
        <v>82933.085000000006</v>
      </c>
    </row>
    <row r="602" spans="1:25" x14ac:dyDescent="0.2">
      <c r="A602" s="23">
        <f>All_Customers_Residential!A602</f>
        <v>45522</v>
      </c>
      <c r="B602" s="24">
        <f>All_Customers_Residential!B602+All_Customers_Small_Commercial!B602+All_Customers_Lighting!B602</f>
        <v>75139.148000000001</v>
      </c>
      <c r="C602" s="24">
        <f>All_Customers_Residential!C602+All_Customers_Small_Commercial!C602+All_Customers_Lighting!C602</f>
        <v>69488.276500000007</v>
      </c>
      <c r="D602" s="24">
        <f>All_Customers_Residential!D602+All_Customers_Small_Commercial!D602+All_Customers_Lighting!D602</f>
        <v>67130.81749999999</v>
      </c>
      <c r="E602" s="24">
        <f>All_Customers_Residential!E602+All_Customers_Small_Commercial!E602+All_Customers_Lighting!E602</f>
        <v>65530.543999999994</v>
      </c>
      <c r="F602" s="24">
        <f>All_Customers_Residential!F602+All_Customers_Small_Commercial!F602+All_Customers_Lighting!F602</f>
        <v>65579.345499999996</v>
      </c>
      <c r="G602" s="24">
        <f>All_Customers_Residential!G602+All_Customers_Small_Commercial!G602+All_Customers_Lighting!G602</f>
        <v>67692.403999999995</v>
      </c>
      <c r="H602" s="24">
        <f>All_Customers_Residential!H602+All_Customers_Small_Commercial!H602+All_Customers_Lighting!H602</f>
        <v>72839.88949999999</v>
      </c>
      <c r="I602" s="24">
        <f>All_Customers_Residential!I602+All_Customers_Small_Commercial!I602+All_Customers_Lighting!I602</f>
        <v>78933.300999999992</v>
      </c>
      <c r="J602" s="24">
        <f>All_Customers_Residential!J602+All_Customers_Small_Commercial!J602+All_Customers_Lighting!J602</f>
        <v>87900.082500000004</v>
      </c>
      <c r="K602" s="24">
        <f>All_Customers_Residential!K602+All_Customers_Small_Commercial!K602+All_Customers_Lighting!K602</f>
        <v>94801.538499999995</v>
      </c>
      <c r="L602" s="24">
        <f>All_Customers_Residential!L602+All_Customers_Small_Commercial!L602+All_Customers_Lighting!L602</f>
        <v>96178.502500000002</v>
      </c>
      <c r="M602" s="24">
        <f>All_Customers_Residential!M602+All_Customers_Small_Commercial!M602+All_Customers_Lighting!M602</f>
        <v>95752.983500000002</v>
      </c>
      <c r="N602" s="24">
        <f>All_Customers_Residential!N602+All_Customers_Small_Commercial!N602+All_Customers_Lighting!N602</f>
        <v>94406.589500000002</v>
      </c>
      <c r="O602" s="24">
        <f>All_Customers_Residential!O602+All_Customers_Small_Commercial!O602+All_Customers_Lighting!O602</f>
        <v>92134.772500000006</v>
      </c>
      <c r="P602" s="24">
        <f>All_Customers_Residential!P602+All_Customers_Small_Commercial!P602+All_Customers_Lighting!P602</f>
        <v>92400.08249999999</v>
      </c>
      <c r="Q602" s="24">
        <f>All_Customers_Residential!Q602+All_Customers_Small_Commercial!Q602+All_Customers_Lighting!Q602</f>
        <v>94546.751500000013</v>
      </c>
      <c r="R602" s="24">
        <f>All_Customers_Residential!R602+All_Customers_Small_Commercial!R602+All_Customers_Lighting!R602</f>
        <v>99902.315499999997</v>
      </c>
      <c r="S602" s="24">
        <f>All_Customers_Residential!S602+All_Customers_Small_Commercial!S602+All_Customers_Lighting!S602</f>
        <v>110218.526</v>
      </c>
      <c r="T602" s="24">
        <f>All_Customers_Residential!T602+All_Customers_Small_Commercial!T602+All_Customers_Lighting!T602</f>
        <v>113475.90700000001</v>
      </c>
      <c r="U602" s="24">
        <f>All_Customers_Residential!U602+All_Customers_Small_Commercial!U602+All_Customers_Lighting!U602</f>
        <v>118354.6605</v>
      </c>
      <c r="V602" s="24">
        <f>All_Customers_Residential!V602+All_Customers_Small_Commercial!V602+All_Customers_Lighting!V602</f>
        <v>114444.51999999999</v>
      </c>
      <c r="W602" s="24">
        <f>All_Customers_Residential!W602+All_Customers_Small_Commercial!W602+All_Customers_Lighting!W602</f>
        <v>106596.3315</v>
      </c>
      <c r="X602" s="24">
        <f>All_Customers_Residential!X602+All_Customers_Small_Commercial!X602+All_Customers_Lighting!X602</f>
        <v>92197.69</v>
      </c>
      <c r="Y602" s="24">
        <f>All_Customers_Residential!Y602+All_Customers_Small_Commercial!Y602+All_Customers_Lighting!Y602</f>
        <v>81805.692500000005</v>
      </c>
    </row>
    <row r="603" spans="1:25" x14ac:dyDescent="0.2">
      <c r="A603" s="23">
        <f>All_Customers_Residential!A603</f>
        <v>45523</v>
      </c>
      <c r="B603" s="24">
        <f>All_Customers_Residential!B603+All_Customers_Small_Commercial!B603+All_Customers_Lighting!B603</f>
        <v>72930.901000000013</v>
      </c>
      <c r="C603" s="24">
        <f>All_Customers_Residential!C603+All_Customers_Small_Commercial!C603+All_Customers_Lighting!C603</f>
        <v>69605.857500000013</v>
      </c>
      <c r="D603" s="24">
        <f>All_Customers_Residential!D603+All_Customers_Small_Commercial!D603+All_Customers_Lighting!D603</f>
        <v>66400.45</v>
      </c>
      <c r="E603" s="24">
        <f>All_Customers_Residential!E603+All_Customers_Small_Commercial!E603+All_Customers_Lighting!E603</f>
        <v>67059.339500000002</v>
      </c>
      <c r="F603" s="24">
        <f>All_Customers_Residential!F603+All_Customers_Small_Commercial!F603+All_Customers_Lighting!F603</f>
        <v>68227.27399999999</v>
      </c>
      <c r="G603" s="24">
        <f>All_Customers_Residential!G603+All_Customers_Small_Commercial!G603+All_Customers_Lighting!G603</f>
        <v>73463.951499999996</v>
      </c>
      <c r="H603" s="24">
        <f>All_Customers_Residential!H603+All_Customers_Small_Commercial!H603+All_Customers_Lighting!H603</f>
        <v>83122.135999999999</v>
      </c>
      <c r="I603" s="24">
        <f>All_Customers_Residential!I603+All_Customers_Small_Commercial!I603+All_Customers_Lighting!I603</f>
        <v>90082.78</v>
      </c>
      <c r="J603" s="24">
        <f>All_Customers_Residential!J603+All_Customers_Small_Commercial!J603+All_Customers_Lighting!J603</f>
        <v>95059.651500000007</v>
      </c>
      <c r="K603" s="24">
        <f>All_Customers_Residential!K603+All_Customers_Small_Commercial!K603+All_Customers_Lighting!K603</f>
        <v>99672.992499999993</v>
      </c>
      <c r="L603" s="24">
        <f>All_Customers_Residential!L603+All_Customers_Small_Commercial!L603+All_Customers_Lighting!L603</f>
        <v>100307.95449999999</v>
      </c>
      <c r="M603" s="24">
        <f>All_Customers_Residential!M603+All_Customers_Small_Commercial!M603+All_Customers_Lighting!M603</f>
        <v>100541.73</v>
      </c>
      <c r="N603" s="24">
        <f>All_Customers_Residential!N603+All_Customers_Small_Commercial!N603+All_Customers_Lighting!N603</f>
        <v>97956.526500000007</v>
      </c>
      <c r="O603" s="24">
        <f>All_Customers_Residential!O603+All_Customers_Small_Commercial!O603+All_Customers_Lighting!O603</f>
        <v>97009.22</v>
      </c>
      <c r="P603" s="24">
        <f>All_Customers_Residential!P603+All_Customers_Small_Commercial!P603+All_Customers_Lighting!P603</f>
        <v>94750.251499999998</v>
      </c>
      <c r="Q603" s="24">
        <f>All_Customers_Residential!Q603+All_Customers_Small_Commercial!Q603+All_Customers_Lighting!Q603</f>
        <v>95837.284</v>
      </c>
      <c r="R603" s="24">
        <f>All_Customers_Residential!R603+All_Customers_Small_Commercial!R603+All_Customers_Lighting!R603</f>
        <v>106394.86349999999</v>
      </c>
      <c r="S603" s="24">
        <f>All_Customers_Residential!S603+All_Customers_Small_Commercial!S603+All_Customers_Lighting!S603</f>
        <v>115615.9955</v>
      </c>
      <c r="T603" s="24">
        <f>All_Customers_Residential!T603+All_Customers_Small_Commercial!T603+All_Customers_Lighting!T603</f>
        <v>121585.0935</v>
      </c>
      <c r="U603" s="24">
        <f>All_Customers_Residential!U603+All_Customers_Small_Commercial!U603+All_Customers_Lighting!U603</f>
        <v>121676.47750000001</v>
      </c>
      <c r="V603" s="24">
        <f>All_Customers_Residential!V603+All_Customers_Small_Commercial!V603+All_Customers_Lighting!V603</f>
        <v>119603.3605</v>
      </c>
      <c r="W603" s="24">
        <f>All_Customers_Residential!W603+All_Customers_Small_Commercial!W603+All_Customers_Lighting!W603</f>
        <v>109814.67849999999</v>
      </c>
      <c r="X603" s="24">
        <f>All_Customers_Residential!X603+All_Customers_Small_Commercial!X603+All_Customers_Lighting!X603</f>
        <v>97354.691500000001</v>
      </c>
      <c r="Y603" s="24">
        <f>All_Customers_Residential!Y603+All_Customers_Small_Commercial!Y603+All_Customers_Lighting!Y603</f>
        <v>85463.396000000008</v>
      </c>
    </row>
    <row r="604" spans="1:25" x14ac:dyDescent="0.2">
      <c r="A604" s="23">
        <f>All_Customers_Residential!A604</f>
        <v>45524</v>
      </c>
      <c r="B604" s="24">
        <f>All_Customers_Residential!B604+All_Customers_Small_Commercial!B604+All_Customers_Lighting!B604</f>
        <v>76279.45199999999</v>
      </c>
      <c r="C604" s="24">
        <f>All_Customers_Residential!C604+All_Customers_Small_Commercial!C604+All_Customers_Lighting!C604</f>
        <v>72944.616000000009</v>
      </c>
      <c r="D604" s="24">
        <f>All_Customers_Residential!D604+All_Customers_Small_Commercial!D604+All_Customers_Lighting!D604</f>
        <v>68631.636999999988</v>
      </c>
      <c r="E604" s="24">
        <f>All_Customers_Residential!E604+All_Customers_Small_Commercial!E604+All_Customers_Lighting!E604</f>
        <v>69239.942500000005</v>
      </c>
      <c r="F604" s="24">
        <f>All_Customers_Residential!F604+All_Customers_Small_Commercial!F604+All_Customers_Lighting!F604</f>
        <v>70236.473499999993</v>
      </c>
      <c r="G604" s="24">
        <f>All_Customers_Residential!G604+All_Customers_Small_Commercial!G604+All_Customers_Lighting!G604</f>
        <v>75290.68250000001</v>
      </c>
      <c r="H604" s="24">
        <f>All_Customers_Residential!H604+All_Customers_Small_Commercial!H604+All_Customers_Lighting!H604</f>
        <v>83467.94</v>
      </c>
      <c r="I604" s="24">
        <f>All_Customers_Residential!I604+All_Customers_Small_Commercial!I604+All_Customers_Lighting!I604</f>
        <v>90692.516000000003</v>
      </c>
      <c r="J604" s="24">
        <f>All_Customers_Residential!J604+All_Customers_Small_Commercial!J604+All_Customers_Lighting!J604</f>
        <v>93006.626499999998</v>
      </c>
      <c r="K604" s="24">
        <f>All_Customers_Residential!K604+All_Customers_Small_Commercial!K604+All_Customers_Lighting!K604</f>
        <v>98380.760999999999</v>
      </c>
      <c r="L604" s="24">
        <f>All_Customers_Residential!L604+All_Customers_Small_Commercial!L604+All_Customers_Lighting!L604</f>
        <v>97444.819000000003</v>
      </c>
      <c r="M604" s="24">
        <f>All_Customers_Residential!M604+All_Customers_Small_Commercial!M604+All_Customers_Lighting!M604</f>
        <v>96610.594499999992</v>
      </c>
      <c r="N604" s="24">
        <f>All_Customers_Residential!N604+All_Customers_Small_Commercial!N604+All_Customers_Lighting!N604</f>
        <v>94743.91</v>
      </c>
      <c r="O604" s="24">
        <f>All_Customers_Residential!O604+All_Customers_Small_Commercial!O604+All_Customers_Lighting!O604</f>
        <v>90157.648000000001</v>
      </c>
      <c r="P604" s="24">
        <f>All_Customers_Residential!P604+All_Customers_Small_Commercial!P604+All_Customers_Lighting!P604</f>
        <v>86434.947500000009</v>
      </c>
      <c r="Q604" s="24">
        <f>All_Customers_Residential!Q604+All_Customers_Small_Commercial!Q604+All_Customers_Lighting!Q604</f>
        <v>90472.8465</v>
      </c>
      <c r="R604" s="24">
        <f>All_Customers_Residential!R604+All_Customers_Small_Commercial!R604+All_Customers_Lighting!R604</f>
        <v>98693.996000000014</v>
      </c>
      <c r="S604" s="24">
        <f>All_Customers_Residential!S604+All_Customers_Small_Commercial!S604+All_Customers_Lighting!S604</f>
        <v>106319.6985</v>
      </c>
      <c r="T604" s="24">
        <f>All_Customers_Residential!T604+All_Customers_Small_Commercial!T604+All_Customers_Lighting!T604</f>
        <v>112269.79700000001</v>
      </c>
      <c r="U604" s="24">
        <f>All_Customers_Residential!U604+All_Customers_Small_Commercial!U604+All_Customers_Lighting!U604</f>
        <v>115169.019</v>
      </c>
      <c r="V604" s="24">
        <f>All_Customers_Residential!V604+All_Customers_Small_Commercial!V604+All_Customers_Lighting!V604</f>
        <v>113915.15150000001</v>
      </c>
      <c r="W604" s="24">
        <f>All_Customers_Residential!W604+All_Customers_Small_Commercial!W604+All_Customers_Lighting!W604</f>
        <v>104295.52099999999</v>
      </c>
      <c r="X604" s="24">
        <f>All_Customers_Residential!X604+All_Customers_Small_Commercial!X604+All_Customers_Lighting!X604</f>
        <v>92179.245999999999</v>
      </c>
      <c r="Y604" s="24">
        <f>All_Customers_Residential!Y604+All_Customers_Small_Commercial!Y604+All_Customers_Lighting!Y604</f>
        <v>78901.858999999997</v>
      </c>
    </row>
    <row r="605" spans="1:25" x14ac:dyDescent="0.2">
      <c r="A605" s="23">
        <f>All_Customers_Residential!A605</f>
        <v>45525</v>
      </c>
      <c r="B605" s="24">
        <f>All_Customers_Residential!B605+All_Customers_Small_Commercial!B605+All_Customers_Lighting!B605</f>
        <v>71059.854000000007</v>
      </c>
      <c r="C605" s="24">
        <f>All_Customers_Residential!C605+All_Customers_Small_Commercial!C605+All_Customers_Lighting!C605</f>
        <v>66903.859500000006</v>
      </c>
      <c r="D605" s="24">
        <f>All_Customers_Residential!D605+All_Customers_Small_Commercial!D605+All_Customers_Lighting!D605</f>
        <v>64492.869500000001</v>
      </c>
      <c r="E605" s="24">
        <f>All_Customers_Residential!E605+All_Customers_Small_Commercial!E605+All_Customers_Lighting!E605</f>
        <v>63844.328000000001</v>
      </c>
      <c r="F605" s="24">
        <f>All_Customers_Residential!F605+All_Customers_Small_Commercial!F605+All_Customers_Lighting!F605</f>
        <v>65239.402999999998</v>
      </c>
      <c r="G605" s="24">
        <f>All_Customers_Residential!G605+All_Customers_Small_Commercial!G605+All_Customers_Lighting!G605</f>
        <v>71006.072</v>
      </c>
      <c r="H605" s="24">
        <f>All_Customers_Residential!H605+All_Customers_Small_Commercial!H605+All_Customers_Lighting!H605</f>
        <v>79244.731499999994</v>
      </c>
      <c r="I605" s="24">
        <f>All_Customers_Residential!I605+All_Customers_Small_Commercial!I605+All_Customers_Lighting!I605</f>
        <v>84175.427499999991</v>
      </c>
      <c r="J605" s="24">
        <f>All_Customers_Residential!J605+All_Customers_Small_Commercial!J605+All_Customers_Lighting!J605</f>
        <v>85803.315999999992</v>
      </c>
      <c r="K605" s="24">
        <f>All_Customers_Residential!K605+All_Customers_Small_Commercial!K605+All_Customers_Lighting!K605</f>
        <v>87816.349500000011</v>
      </c>
      <c r="L605" s="24">
        <f>All_Customers_Residential!L605+All_Customers_Small_Commercial!L605+All_Customers_Lighting!L605</f>
        <v>84811.309000000008</v>
      </c>
      <c r="M605" s="24">
        <f>All_Customers_Residential!M605+All_Customers_Small_Commercial!M605+All_Customers_Lighting!M605</f>
        <v>81512.675499999998</v>
      </c>
      <c r="N605" s="24">
        <f>All_Customers_Residential!N605+All_Customers_Small_Commercial!N605+All_Customers_Lighting!N605</f>
        <v>82215.086500000005</v>
      </c>
      <c r="O605" s="24">
        <f>All_Customers_Residential!O605+All_Customers_Small_Commercial!O605+All_Customers_Lighting!O605</f>
        <v>82585.978499999997</v>
      </c>
      <c r="P605" s="24">
        <f>All_Customers_Residential!P605+All_Customers_Small_Commercial!P605+All_Customers_Lighting!P605</f>
        <v>84098.444499999998</v>
      </c>
      <c r="Q605" s="24">
        <f>All_Customers_Residential!Q605+All_Customers_Small_Commercial!Q605+All_Customers_Lighting!Q605</f>
        <v>88063.975999999995</v>
      </c>
      <c r="R605" s="24">
        <f>All_Customers_Residential!R605+All_Customers_Small_Commercial!R605+All_Customers_Lighting!R605</f>
        <v>93533.26999999999</v>
      </c>
      <c r="S605" s="24">
        <f>All_Customers_Residential!S605+All_Customers_Small_Commercial!S605+All_Customers_Lighting!S605</f>
        <v>105104.42050000001</v>
      </c>
      <c r="T605" s="24">
        <f>All_Customers_Residential!T605+All_Customers_Small_Commercial!T605+All_Customers_Lighting!T605</f>
        <v>112424.05799999999</v>
      </c>
      <c r="U605" s="24">
        <f>All_Customers_Residential!U605+All_Customers_Small_Commercial!U605+All_Customers_Lighting!U605</f>
        <v>115086.60649999999</v>
      </c>
      <c r="V605" s="24">
        <f>All_Customers_Residential!V605+All_Customers_Small_Commercial!V605+All_Customers_Lighting!V605</f>
        <v>114119.62700000001</v>
      </c>
      <c r="W605" s="24">
        <f>All_Customers_Residential!W605+All_Customers_Small_Commercial!W605+All_Customers_Lighting!W605</f>
        <v>104351.15150000001</v>
      </c>
      <c r="X605" s="24">
        <f>All_Customers_Residential!X605+All_Customers_Small_Commercial!X605+All_Customers_Lighting!X605</f>
        <v>92266.763999999996</v>
      </c>
      <c r="Y605" s="24">
        <f>All_Customers_Residential!Y605+All_Customers_Small_Commercial!Y605+All_Customers_Lighting!Y605</f>
        <v>78798.932000000001</v>
      </c>
    </row>
    <row r="606" spans="1:25" x14ac:dyDescent="0.2">
      <c r="A606" s="23">
        <f>All_Customers_Residential!A606</f>
        <v>45526</v>
      </c>
      <c r="B606" s="24">
        <f>All_Customers_Residential!B606+All_Customers_Small_Commercial!B606+All_Customers_Lighting!B606</f>
        <v>70445.987000000008</v>
      </c>
      <c r="C606" s="24">
        <f>All_Customers_Residential!C606+All_Customers_Small_Commercial!C606+All_Customers_Lighting!C606</f>
        <v>66564.52</v>
      </c>
      <c r="D606" s="24">
        <f>All_Customers_Residential!D606+All_Customers_Small_Commercial!D606+All_Customers_Lighting!D606</f>
        <v>63425.417000000001</v>
      </c>
      <c r="E606" s="24">
        <f>All_Customers_Residential!E606+All_Customers_Small_Commercial!E606+All_Customers_Lighting!E606</f>
        <v>62840.320499999994</v>
      </c>
      <c r="F606" s="24">
        <f>All_Customers_Residential!F606+All_Customers_Small_Commercial!F606+All_Customers_Lighting!F606</f>
        <v>64267.282500000001</v>
      </c>
      <c r="G606" s="24">
        <f>All_Customers_Residential!G606+All_Customers_Small_Commercial!G606+All_Customers_Lighting!G606</f>
        <v>69866.239000000001</v>
      </c>
      <c r="H606" s="24">
        <f>All_Customers_Residential!H606+All_Customers_Small_Commercial!H606+All_Customers_Lighting!H606</f>
        <v>77697.149000000005</v>
      </c>
      <c r="I606" s="24">
        <f>All_Customers_Residential!I606+All_Customers_Small_Commercial!I606+All_Customers_Lighting!I606</f>
        <v>82555.724999999991</v>
      </c>
      <c r="J606" s="24">
        <f>All_Customers_Residential!J606+All_Customers_Small_Commercial!J606+All_Customers_Lighting!J606</f>
        <v>82176.363500000007</v>
      </c>
      <c r="K606" s="24">
        <f>All_Customers_Residential!K606+All_Customers_Small_Commercial!K606+All_Customers_Lighting!K606</f>
        <v>80769.566000000006</v>
      </c>
      <c r="L606" s="24">
        <f>All_Customers_Residential!L606+All_Customers_Small_Commercial!L606+All_Customers_Lighting!L606</f>
        <v>79056.358999999997</v>
      </c>
      <c r="M606" s="24">
        <f>All_Customers_Residential!M606+All_Customers_Small_Commercial!M606+All_Customers_Lighting!M606</f>
        <v>82911.940499999997</v>
      </c>
      <c r="N606" s="24">
        <f>All_Customers_Residential!N606+All_Customers_Small_Commercial!N606+All_Customers_Lighting!N606</f>
        <v>81777.323000000004</v>
      </c>
      <c r="O606" s="24">
        <f>All_Customers_Residential!O606+All_Customers_Small_Commercial!O606+All_Customers_Lighting!O606</f>
        <v>78775.91</v>
      </c>
      <c r="P606" s="24">
        <f>All_Customers_Residential!P606+All_Customers_Small_Commercial!P606+All_Customers_Lighting!P606</f>
        <v>77474.841</v>
      </c>
      <c r="Q606" s="24">
        <f>All_Customers_Residential!Q606+All_Customers_Small_Commercial!Q606+All_Customers_Lighting!Q606</f>
        <v>83393.909499999994</v>
      </c>
      <c r="R606" s="24">
        <f>All_Customers_Residential!R606+All_Customers_Small_Commercial!R606+All_Customers_Lighting!R606</f>
        <v>93825.408500000005</v>
      </c>
      <c r="S606" s="24">
        <f>All_Customers_Residential!S606+All_Customers_Small_Commercial!S606+All_Customers_Lighting!S606</f>
        <v>102941.32449999999</v>
      </c>
      <c r="T606" s="24">
        <f>All_Customers_Residential!T606+All_Customers_Small_Commercial!T606+All_Customers_Lighting!T606</f>
        <v>108770.10799999999</v>
      </c>
      <c r="U606" s="24">
        <f>All_Customers_Residential!U606+All_Customers_Small_Commercial!U606+All_Customers_Lighting!U606</f>
        <v>111254.4575</v>
      </c>
      <c r="V606" s="24">
        <f>All_Customers_Residential!V606+All_Customers_Small_Commercial!V606+All_Customers_Lighting!V606</f>
        <v>111126.61</v>
      </c>
      <c r="W606" s="24">
        <f>All_Customers_Residential!W606+All_Customers_Small_Commercial!W606+All_Customers_Lighting!W606</f>
        <v>102391.746</v>
      </c>
      <c r="X606" s="24">
        <f>All_Customers_Residential!X606+All_Customers_Small_Commercial!X606+All_Customers_Lighting!X606</f>
        <v>89934.992499999993</v>
      </c>
      <c r="Y606" s="24">
        <f>All_Customers_Residential!Y606+All_Customers_Small_Commercial!Y606+All_Customers_Lighting!Y606</f>
        <v>77939.021500000003</v>
      </c>
    </row>
    <row r="607" spans="1:25" x14ac:dyDescent="0.2">
      <c r="A607" s="23">
        <f>All_Customers_Residential!A607</f>
        <v>45527</v>
      </c>
      <c r="B607" s="24">
        <f>All_Customers_Residential!B607+All_Customers_Small_Commercial!B607+All_Customers_Lighting!B607</f>
        <v>69933.291999999987</v>
      </c>
      <c r="C607" s="24">
        <f>All_Customers_Residential!C607+All_Customers_Small_Commercial!C607+All_Customers_Lighting!C607</f>
        <v>65339.330999999998</v>
      </c>
      <c r="D607" s="24">
        <f>All_Customers_Residential!D607+All_Customers_Small_Commercial!D607+All_Customers_Lighting!D607</f>
        <v>62840.356499999994</v>
      </c>
      <c r="E607" s="24">
        <f>All_Customers_Residential!E607+All_Customers_Small_Commercial!E607+All_Customers_Lighting!E607</f>
        <v>63168.257999999994</v>
      </c>
      <c r="F607" s="24">
        <f>All_Customers_Residential!F607+All_Customers_Small_Commercial!F607+All_Customers_Lighting!F607</f>
        <v>63805.758500000004</v>
      </c>
      <c r="G607" s="24">
        <f>All_Customers_Residential!G607+All_Customers_Small_Commercial!G607+All_Customers_Lighting!G607</f>
        <v>67271.530500000008</v>
      </c>
      <c r="H607" s="24">
        <f>All_Customers_Residential!H607+All_Customers_Small_Commercial!H607+All_Customers_Lighting!H607</f>
        <v>76996.147500000006</v>
      </c>
      <c r="I607" s="24">
        <f>All_Customers_Residential!I607+All_Customers_Small_Commercial!I607+All_Customers_Lighting!I607</f>
        <v>79657.73</v>
      </c>
      <c r="J607" s="24">
        <f>All_Customers_Residential!J607+All_Customers_Small_Commercial!J607+All_Customers_Lighting!J607</f>
        <v>79182.262000000002</v>
      </c>
      <c r="K607" s="24">
        <f>All_Customers_Residential!K607+All_Customers_Small_Commercial!K607+All_Customers_Lighting!K607</f>
        <v>82355.373000000007</v>
      </c>
      <c r="L607" s="24">
        <f>All_Customers_Residential!L607+All_Customers_Small_Commercial!L607+All_Customers_Lighting!L607</f>
        <v>82107.926000000007</v>
      </c>
      <c r="M607" s="24">
        <f>All_Customers_Residential!M607+All_Customers_Small_Commercial!M607+All_Customers_Lighting!M607</f>
        <v>82679.102500000008</v>
      </c>
      <c r="N607" s="24">
        <f>All_Customers_Residential!N607+All_Customers_Small_Commercial!N607+All_Customers_Lighting!N607</f>
        <v>82064.554499999998</v>
      </c>
      <c r="O607" s="24">
        <f>All_Customers_Residential!O607+All_Customers_Small_Commercial!O607+All_Customers_Lighting!O607</f>
        <v>77970.003499999992</v>
      </c>
      <c r="P607" s="24">
        <f>All_Customers_Residential!P607+All_Customers_Small_Commercial!P607+All_Customers_Lighting!P607</f>
        <v>78414.456999999995</v>
      </c>
      <c r="Q607" s="24">
        <f>All_Customers_Residential!Q607+All_Customers_Small_Commercial!Q607+All_Customers_Lighting!Q607</f>
        <v>80728.197</v>
      </c>
      <c r="R607" s="24">
        <f>All_Customers_Residential!R607+All_Customers_Small_Commercial!R607+All_Customers_Lighting!R607</f>
        <v>89117.585000000006</v>
      </c>
      <c r="S607" s="24">
        <f>All_Customers_Residential!S607+All_Customers_Small_Commercial!S607+All_Customers_Lighting!S607</f>
        <v>101767.2475</v>
      </c>
      <c r="T607" s="24">
        <f>All_Customers_Residential!T607+All_Customers_Small_Commercial!T607+All_Customers_Lighting!T607</f>
        <v>108312.31649999999</v>
      </c>
      <c r="U607" s="24">
        <f>All_Customers_Residential!U607+All_Customers_Small_Commercial!U607+All_Customers_Lighting!U607</f>
        <v>112314.0435</v>
      </c>
      <c r="V607" s="24">
        <f>All_Customers_Residential!V607+All_Customers_Small_Commercial!V607+All_Customers_Lighting!V607</f>
        <v>110676.47649999999</v>
      </c>
      <c r="W607" s="24">
        <f>All_Customers_Residential!W607+All_Customers_Small_Commercial!W607+All_Customers_Lighting!W607</f>
        <v>103996.49649999998</v>
      </c>
      <c r="X607" s="24">
        <f>All_Customers_Residential!X607+All_Customers_Small_Commercial!X607+All_Customers_Lighting!X607</f>
        <v>90911.053500000009</v>
      </c>
      <c r="Y607" s="24">
        <f>All_Customers_Residential!Y607+All_Customers_Small_Commercial!Y607+All_Customers_Lighting!Y607</f>
        <v>78074.157500000001</v>
      </c>
    </row>
    <row r="608" spans="1:25" x14ac:dyDescent="0.2">
      <c r="A608" s="23">
        <f>All_Customers_Residential!A608</f>
        <v>45528</v>
      </c>
      <c r="B608" s="24">
        <f>All_Customers_Residential!B608+All_Customers_Small_Commercial!B608+All_Customers_Lighting!B608</f>
        <v>70385.340500000006</v>
      </c>
      <c r="C608" s="24">
        <f>All_Customers_Residential!C608+All_Customers_Small_Commercial!C608+All_Customers_Lighting!C608</f>
        <v>66261.875500000009</v>
      </c>
      <c r="D608" s="24">
        <f>All_Customers_Residential!D608+All_Customers_Small_Commercial!D608+All_Customers_Lighting!D608</f>
        <v>62335.713499999998</v>
      </c>
      <c r="E608" s="24">
        <f>All_Customers_Residential!E608+All_Customers_Small_Commercial!E608+All_Customers_Lighting!E608</f>
        <v>61527.834499999997</v>
      </c>
      <c r="F608" s="24">
        <f>All_Customers_Residential!F608+All_Customers_Small_Commercial!F608+All_Customers_Lighting!F608</f>
        <v>61774.667999999998</v>
      </c>
      <c r="G608" s="24">
        <f>All_Customers_Residential!G608+All_Customers_Small_Commercial!G608+All_Customers_Lighting!G608</f>
        <v>64519.733000000007</v>
      </c>
      <c r="H608" s="24">
        <f>All_Customers_Residential!H608+All_Customers_Small_Commercial!H608+All_Customers_Lighting!H608</f>
        <v>69349.03850000001</v>
      </c>
      <c r="I608" s="24">
        <f>All_Customers_Residential!I608+All_Customers_Small_Commercial!I608+All_Customers_Lighting!I608</f>
        <v>74362.691500000001</v>
      </c>
      <c r="J608" s="24">
        <f>All_Customers_Residential!J608+All_Customers_Small_Commercial!J608+All_Customers_Lighting!J608</f>
        <v>77461.486000000004</v>
      </c>
      <c r="K608" s="24">
        <f>All_Customers_Residential!K608+All_Customers_Small_Commercial!K608+All_Customers_Lighting!K608</f>
        <v>78511.046999999991</v>
      </c>
      <c r="L608" s="24">
        <f>All_Customers_Residential!L608+All_Customers_Small_Commercial!L608+All_Customers_Lighting!L608</f>
        <v>79040.313999999998</v>
      </c>
      <c r="M608" s="24">
        <f>All_Customers_Residential!M608+All_Customers_Small_Commercial!M608+All_Customers_Lighting!M608</f>
        <v>78747.694499999998</v>
      </c>
      <c r="N608" s="24">
        <f>All_Customers_Residential!N608+All_Customers_Small_Commercial!N608+All_Customers_Lighting!N608</f>
        <v>79561.808499999999</v>
      </c>
      <c r="O608" s="24">
        <f>All_Customers_Residential!O608+All_Customers_Small_Commercial!O608+All_Customers_Lighting!O608</f>
        <v>79213.8995</v>
      </c>
      <c r="P608" s="24">
        <f>All_Customers_Residential!P608+All_Customers_Small_Commercial!P608+All_Customers_Lighting!P608</f>
        <v>82200.282500000001</v>
      </c>
      <c r="Q608" s="24">
        <f>All_Customers_Residential!Q608+All_Customers_Small_Commercial!Q608+All_Customers_Lighting!Q608</f>
        <v>86374.9565</v>
      </c>
      <c r="R608" s="24">
        <f>All_Customers_Residential!R608+All_Customers_Small_Commercial!R608+All_Customers_Lighting!R608</f>
        <v>97247.212999999989</v>
      </c>
      <c r="S608" s="24">
        <f>All_Customers_Residential!S608+All_Customers_Small_Commercial!S608+All_Customers_Lighting!S608</f>
        <v>110123.929</v>
      </c>
      <c r="T608" s="24">
        <f>All_Customers_Residential!T608+All_Customers_Small_Commercial!T608+All_Customers_Lighting!T608</f>
        <v>117697.3005</v>
      </c>
      <c r="U608" s="24">
        <f>All_Customers_Residential!U608+All_Customers_Small_Commercial!U608+All_Customers_Lighting!U608</f>
        <v>120587.4455</v>
      </c>
      <c r="V608" s="24">
        <f>All_Customers_Residential!V608+All_Customers_Small_Commercial!V608+All_Customers_Lighting!V608</f>
        <v>117891.402</v>
      </c>
      <c r="W608" s="24">
        <f>All_Customers_Residential!W608+All_Customers_Small_Commercial!W608+All_Customers_Lighting!W608</f>
        <v>108497.95050000001</v>
      </c>
      <c r="X608" s="24">
        <f>All_Customers_Residential!X608+All_Customers_Small_Commercial!X608+All_Customers_Lighting!X608</f>
        <v>96061.650500000003</v>
      </c>
      <c r="Y608" s="24">
        <f>All_Customers_Residential!Y608+All_Customers_Small_Commercial!Y608+All_Customers_Lighting!Y608</f>
        <v>82751.417499999996</v>
      </c>
    </row>
    <row r="609" spans="1:25" x14ac:dyDescent="0.2">
      <c r="A609" s="23">
        <f>All_Customers_Residential!A609</f>
        <v>45529</v>
      </c>
      <c r="B609" s="24">
        <f>All_Customers_Residential!B609+All_Customers_Small_Commercial!B609+All_Customers_Lighting!B609</f>
        <v>74306.459000000003</v>
      </c>
      <c r="C609" s="24">
        <f>All_Customers_Residential!C609+All_Customers_Small_Commercial!C609+All_Customers_Lighting!C609</f>
        <v>69726.467500000013</v>
      </c>
      <c r="D609" s="24">
        <f>All_Customers_Residential!D609+All_Customers_Small_Commercial!D609+All_Customers_Lighting!D609</f>
        <v>66385.932000000001</v>
      </c>
      <c r="E609" s="24">
        <f>All_Customers_Residential!E609+All_Customers_Small_Commercial!E609+All_Customers_Lighting!E609</f>
        <v>64708.5645</v>
      </c>
      <c r="F609" s="24">
        <f>All_Customers_Residential!F609+All_Customers_Small_Commercial!F609+All_Customers_Lighting!F609</f>
        <v>63914.113499999999</v>
      </c>
      <c r="G609" s="24">
        <f>All_Customers_Residential!G609+All_Customers_Small_Commercial!G609+All_Customers_Lighting!G609</f>
        <v>65496.930499999995</v>
      </c>
      <c r="H609" s="24">
        <f>All_Customers_Residential!H609+All_Customers_Small_Commercial!H609+All_Customers_Lighting!H609</f>
        <v>69249.748500000002</v>
      </c>
      <c r="I609" s="24">
        <f>All_Customers_Residential!I609+All_Customers_Small_Commercial!I609+All_Customers_Lighting!I609</f>
        <v>75514.125499999995</v>
      </c>
      <c r="J609" s="24">
        <f>All_Customers_Residential!J609+All_Customers_Small_Commercial!J609+All_Customers_Lighting!J609</f>
        <v>78701.909500000009</v>
      </c>
      <c r="K609" s="24">
        <f>All_Customers_Residential!K609+All_Customers_Small_Commercial!K609+All_Customers_Lighting!K609</f>
        <v>81662.993000000002</v>
      </c>
      <c r="L609" s="24">
        <f>All_Customers_Residential!L609+All_Customers_Small_Commercial!L609+All_Customers_Lighting!L609</f>
        <v>82547.786500000002</v>
      </c>
      <c r="M609" s="24">
        <f>All_Customers_Residential!M609+All_Customers_Small_Commercial!M609+All_Customers_Lighting!M609</f>
        <v>82887.334000000003</v>
      </c>
      <c r="N609" s="24">
        <f>All_Customers_Residential!N609+All_Customers_Small_Commercial!N609+All_Customers_Lighting!N609</f>
        <v>85732.431499999992</v>
      </c>
      <c r="O609" s="24">
        <f>All_Customers_Residential!O609+All_Customers_Small_Commercial!O609+All_Customers_Lighting!O609</f>
        <v>86450.374500000005</v>
      </c>
      <c r="P609" s="24">
        <f>All_Customers_Residential!P609+All_Customers_Small_Commercial!P609+All_Customers_Lighting!P609</f>
        <v>90280.070500000002</v>
      </c>
      <c r="Q609" s="24">
        <f>All_Customers_Residential!Q609+All_Customers_Small_Commercial!Q609+All_Customers_Lighting!Q609</f>
        <v>97062.221999999994</v>
      </c>
      <c r="R609" s="24">
        <f>All_Customers_Residential!R609+All_Customers_Small_Commercial!R609+All_Customers_Lighting!R609</f>
        <v>105607.36050000001</v>
      </c>
      <c r="S609" s="24">
        <f>All_Customers_Residential!S609+All_Customers_Small_Commercial!S609+All_Customers_Lighting!S609</f>
        <v>116122.667</v>
      </c>
      <c r="T609" s="24">
        <f>All_Customers_Residential!T609+All_Customers_Small_Commercial!T609+All_Customers_Lighting!T609</f>
        <v>122243.85250000001</v>
      </c>
      <c r="U609" s="24">
        <f>All_Customers_Residential!U609+All_Customers_Small_Commercial!U609+All_Customers_Lighting!U609</f>
        <v>125829.4955</v>
      </c>
      <c r="V609" s="24">
        <f>All_Customers_Residential!V609+All_Customers_Small_Commercial!V609+All_Customers_Lighting!V609</f>
        <v>121949.1865</v>
      </c>
      <c r="W609" s="24">
        <f>All_Customers_Residential!W609+All_Customers_Small_Commercial!W609+All_Customers_Lighting!W609</f>
        <v>110653.64400000001</v>
      </c>
      <c r="X609" s="24">
        <f>All_Customers_Residential!X609+All_Customers_Small_Commercial!X609+All_Customers_Lighting!X609</f>
        <v>96504.606500000009</v>
      </c>
      <c r="Y609" s="24">
        <f>All_Customers_Residential!Y609+All_Customers_Small_Commercial!Y609+All_Customers_Lighting!Y609</f>
        <v>83597.857999999993</v>
      </c>
    </row>
    <row r="610" spans="1:25" x14ac:dyDescent="0.2">
      <c r="A610" s="23">
        <f>All_Customers_Residential!A610</f>
        <v>45530</v>
      </c>
      <c r="B610" s="24">
        <f>All_Customers_Residential!B610+All_Customers_Small_Commercial!B610+All_Customers_Lighting!B610</f>
        <v>74695.497000000003</v>
      </c>
      <c r="C610" s="24">
        <f>All_Customers_Residential!C610+All_Customers_Small_Commercial!C610+All_Customers_Lighting!C610</f>
        <v>70586.669500000004</v>
      </c>
      <c r="D610" s="24">
        <f>All_Customers_Residential!D610+All_Customers_Small_Commercial!D610+All_Customers_Lighting!D610</f>
        <v>67722.218999999997</v>
      </c>
      <c r="E610" s="24">
        <f>All_Customers_Residential!E610+All_Customers_Small_Commercial!E610+All_Customers_Lighting!E610</f>
        <v>67274.811499999996</v>
      </c>
      <c r="F610" s="24">
        <f>All_Customers_Residential!F610+All_Customers_Small_Commercial!F610+All_Customers_Lighting!F610</f>
        <v>68484.14</v>
      </c>
      <c r="G610" s="24">
        <f>All_Customers_Residential!G610+All_Customers_Small_Commercial!G610+All_Customers_Lighting!G610</f>
        <v>73385.948000000004</v>
      </c>
      <c r="H610" s="24">
        <f>All_Customers_Residential!H610+All_Customers_Small_Commercial!H610+All_Customers_Lighting!H610</f>
        <v>82667.441500000001</v>
      </c>
      <c r="I610" s="24">
        <f>All_Customers_Residential!I610+All_Customers_Small_Commercial!I610+All_Customers_Lighting!I610</f>
        <v>89768.194000000003</v>
      </c>
      <c r="J610" s="24">
        <f>All_Customers_Residential!J610+All_Customers_Small_Commercial!J610+All_Customers_Lighting!J610</f>
        <v>92919.32650000001</v>
      </c>
      <c r="K610" s="24">
        <f>All_Customers_Residential!K610+All_Customers_Small_Commercial!K610+All_Customers_Lighting!K610</f>
        <v>97916.345000000001</v>
      </c>
      <c r="L610" s="24">
        <f>All_Customers_Residential!L610+All_Customers_Small_Commercial!L610+All_Customers_Lighting!L610</f>
        <v>94255.012999999992</v>
      </c>
      <c r="M610" s="24">
        <f>All_Customers_Residential!M610+All_Customers_Small_Commercial!M610+All_Customers_Lighting!M610</f>
        <v>87090.0285</v>
      </c>
      <c r="N610" s="24">
        <f>All_Customers_Residential!N610+All_Customers_Small_Commercial!N610+All_Customers_Lighting!N610</f>
        <v>86291.109500000006</v>
      </c>
      <c r="O610" s="24">
        <f>All_Customers_Residential!O610+All_Customers_Small_Commercial!O610+All_Customers_Lighting!O610</f>
        <v>89220.902499999997</v>
      </c>
      <c r="P610" s="24">
        <f>All_Customers_Residential!P610+All_Customers_Small_Commercial!P610+All_Customers_Lighting!P610</f>
        <v>88525.882500000007</v>
      </c>
      <c r="Q610" s="24">
        <f>All_Customers_Residential!Q610+All_Customers_Small_Commercial!Q610+All_Customers_Lighting!Q610</f>
        <v>92887.479500000001</v>
      </c>
      <c r="R610" s="24">
        <f>All_Customers_Residential!R610+All_Customers_Small_Commercial!R610+All_Customers_Lighting!R610</f>
        <v>103916.9145</v>
      </c>
      <c r="S610" s="24">
        <f>All_Customers_Residential!S610+All_Customers_Small_Commercial!S610+All_Customers_Lighting!S610</f>
        <v>113505.7865</v>
      </c>
      <c r="T610" s="24">
        <f>All_Customers_Residential!T610+All_Customers_Small_Commercial!T610+All_Customers_Lighting!T610</f>
        <v>120991.76700000001</v>
      </c>
      <c r="U610" s="24">
        <f>All_Customers_Residential!U610+All_Customers_Small_Commercial!U610+All_Customers_Lighting!U610</f>
        <v>122320.488</v>
      </c>
      <c r="V610" s="24">
        <f>All_Customers_Residential!V610+All_Customers_Small_Commercial!V610+All_Customers_Lighting!V610</f>
        <v>119483.773</v>
      </c>
      <c r="W610" s="24">
        <f>All_Customers_Residential!W610+All_Customers_Small_Commercial!W610+All_Customers_Lighting!W610</f>
        <v>108771.75300000001</v>
      </c>
      <c r="X610" s="24">
        <f>All_Customers_Residential!X610+All_Customers_Small_Commercial!X610+All_Customers_Lighting!X610</f>
        <v>94819.283500000005</v>
      </c>
      <c r="Y610" s="24">
        <f>All_Customers_Residential!Y610+All_Customers_Small_Commercial!Y610+All_Customers_Lighting!Y610</f>
        <v>80795.175000000003</v>
      </c>
    </row>
    <row r="611" spans="1:25" x14ac:dyDescent="0.2">
      <c r="A611" s="23">
        <f>All_Customers_Residential!A611</f>
        <v>45531</v>
      </c>
      <c r="B611" s="24">
        <f>All_Customers_Residential!B611+All_Customers_Small_Commercial!B611+All_Customers_Lighting!B611</f>
        <v>73138.351500000004</v>
      </c>
      <c r="C611" s="24">
        <f>All_Customers_Residential!C611+All_Customers_Small_Commercial!C611+All_Customers_Lighting!C611</f>
        <v>68600.790500000003</v>
      </c>
      <c r="D611" s="24">
        <f>All_Customers_Residential!D611+All_Customers_Small_Commercial!D611+All_Customers_Lighting!D611</f>
        <v>65387.373500000002</v>
      </c>
      <c r="E611" s="24">
        <f>All_Customers_Residential!E611+All_Customers_Small_Commercial!E611+All_Customers_Lighting!E611</f>
        <v>64795.853000000003</v>
      </c>
      <c r="F611" s="24">
        <f>All_Customers_Residential!F611+All_Customers_Small_Commercial!F611+All_Customers_Lighting!F611</f>
        <v>65875.377999999997</v>
      </c>
      <c r="G611" s="24">
        <f>All_Customers_Residential!G611+All_Customers_Small_Commercial!G611+All_Customers_Lighting!G611</f>
        <v>71241.86099999999</v>
      </c>
      <c r="H611" s="24">
        <f>All_Customers_Residential!H611+All_Customers_Small_Commercial!H611+All_Customers_Lighting!H611</f>
        <v>79541.972999999998</v>
      </c>
      <c r="I611" s="24">
        <f>All_Customers_Residential!I611+All_Customers_Small_Commercial!I611+All_Customers_Lighting!I611</f>
        <v>85026.010500000004</v>
      </c>
      <c r="J611" s="24">
        <f>All_Customers_Residential!J611+All_Customers_Small_Commercial!J611+All_Customers_Lighting!J611</f>
        <v>85153.115999999995</v>
      </c>
      <c r="K611" s="24">
        <f>All_Customers_Residential!K611+All_Customers_Small_Commercial!K611+All_Customers_Lighting!K611</f>
        <v>85703.618500000011</v>
      </c>
      <c r="L611" s="24">
        <f>All_Customers_Residential!L611+All_Customers_Small_Commercial!L611+All_Customers_Lighting!L611</f>
        <v>82836.145000000004</v>
      </c>
      <c r="M611" s="24">
        <f>All_Customers_Residential!M611+All_Customers_Small_Commercial!M611+All_Customers_Lighting!M611</f>
        <v>83874.92</v>
      </c>
      <c r="N611" s="24">
        <f>All_Customers_Residential!N611+All_Customers_Small_Commercial!N611+All_Customers_Lighting!N611</f>
        <v>84439.072</v>
      </c>
      <c r="O611" s="24">
        <f>All_Customers_Residential!O611+All_Customers_Small_Commercial!O611+All_Customers_Lighting!O611</f>
        <v>85382.030499999993</v>
      </c>
      <c r="P611" s="24">
        <f>All_Customers_Residential!P611+All_Customers_Small_Commercial!P611+All_Customers_Lighting!P611</f>
        <v>86800.048999999999</v>
      </c>
      <c r="Q611" s="24">
        <f>All_Customers_Residential!Q611+All_Customers_Small_Commercial!Q611+All_Customers_Lighting!Q611</f>
        <v>93125.356999999989</v>
      </c>
      <c r="R611" s="24">
        <f>All_Customers_Residential!R611+All_Customers_Small_Commercial!R611+All_Customers_Lighting!R611</f>
        <v>104776.55099999999</v>
      </c>
      <c r="S611" s="24">
        <f>All_Customers_Residential!S611+All_Customers_Small_Commercial!S611+All_Customers_Lighting!S611</f>
        <v>113819.20999999999</v>
      </c>
      <c r="T611" s="24">
        <f>All_Customers_Residential!T611+All_Customers_Small_Commercial!T611+All_Customers_Lighting!T611</f>
        <v>123399.89749999999</v>
      </c>
      <c r="U611" s="24">
        <f>All_Customers_Residential!U611+All_Customers_Small_Commercial!U611+All_Customers_Lighting!U611</f>
        <v>126093.7225</v>
      </c>
      <c r="V611" s="24">
        <f>All_Customers_Residential!V611+All_Customers_Small_Commercial!V611+All_Customers_Lighting!V611</f>
        <v>122355.0025</v>
      </c>
      <c r="W611" s="24">
        <f>All_Customers_Residential!W611+All_Customers_Small_Commercial!W611+All_Customers_Lighting!W611</f>
        <v>110665.92850000001</v>
      </c>
      <c r="X611" s="24">
        <f>All_Customers_Residential!X611+All_Customers_Small_Commercial!X611+All_Customers_Lighting!X611</f>
        <v>97209.341499999995</v>
      </c>
      <c r="Y611" s="24">
        <f>All_Customers_Residential!Y611+All_Customers_Small_Commercial!Y611+All_Customers_Lighting!Y611</f>
        <v>82848.678499999995</v>
      </c>
    </row>
    <row r="612" spans="1:25" x14ac:dyDescent="0.2">
      <c r="A612" s="23">
        <f>All_Customers_Residential!A612</f>
        <v>45532</v>
      </c>
      <c r="B612" s="24">
        <f>All_Customers_Residential!B612+All_Customers_Small_Commercial!B612+All_Customers_Lighting!B612</f>
        <v>75596.368499999997</v>
      </c>
      <c r="C612" s="24">
        <f>All_Customers_Residential!C612+All_Customers_Small_Commercial!C612+All_Customers_Lighting!C612</f>
        <v>70822.549999999988</v>
      </c>
      <c r="D612" s="24">
        <f>All_Customers_Residential!D612+All_Customers_Small_Commercial!D612+All_Customers_Lighting!D612</f>
        <v>68600.911000000007</v>
      </c>
      <c r="E612" s="24">
        <f>All_Customers_Residential!E612+All_Customers_Small_Commercial!E612+All_Customers_Lighting!E612</f>
        <v>67237.7935</v>
      </c>
      <c r="F612" s="24">
        <f>All_Customers_Residential!F612+All_Customers_Small_Commercial!F612+All_Customers_Lighting!F612</f>
        <v>69462.531499999997</v>
      </c>
      <c r="G612" s="24">
        <f>All_Customers_Residential!G612+All_Customers_Small_Commercial!G612+All_Customers_Lighting!G612</f>
        <v>75048.755999999994</v>
      </c>
      <c r="H612" s="24">
        <f>All_Customers_Residential!H612+All_Customers_Small_Commercial!H612+All_Customers_Lighting!H612</f>
        <v>86506.474499999997</v>
      </c>
      <c r="I612" s="24">
        <f>All_Customers_Residential!I612+All_Customers_Small_Commercial!I612+All_Customers_Lighting!I612</f>
        <v>91585.118999999992</v>
      </c>
      <c r="J612" s="24">
        <f>All_Customers_Residential!J612+All_Customers_Small_Commercial!J612+All_Customers_Lighting!J612</f>
        <v>93177.930999999997</v>
      </c>
      <c r="K612" s="24">
        <f>All_Customers_Residential!K612+All_Customers_Small_Commercial!K612+All_Customers_Lighting!K612</f>
        <v>98809.870500000005</v>
      </c>
      <c r="L612" s="24">
        <f>All_Customers_Residential!L612+All_Customers_Small_Commercial!L612+All_Customers_Lighting!L612</f>
        <v>98599.683500000014</v>
      </c>
      <c r="M612" s="24">
        <f>All_Customers_Residential!M612+All_Customers_Small_Commercial!M612+All_Customers_Lighting!M612</f>
        <v>95462.6875</v>
      </c>
      <c r="N612" s="24">
        <f>All_Customers_Residential!N612+All_Customers_Small_Commercial!N612+All_Customers_Lighting!N612</f>
        <v>92693.046000000002</v>
      </c>
      <c r="O612" s="24">
        <f>All_Customers_Residential!O612+All_Customers_Small_Commercial!O612+All_Customers_Lighting!O612</f>
        <v>92010.844000000012</v>
      </c>
      <c r="P612" s="24">
        <f>All_Customers_Residential!P612+All_Customers_Small_Commercial!P612+All_Customers_Lighting!P612</f>
        <v>87540.903999999995</v>
      </c>
      <c r="Q612" s="24">
        <f>All_Customers_Residential!Q612+All_Customers_Small_Commercial!Q612+All_Customers_Lighting!Q612</f>
        <v>87549.561500000011</v>
      </c>
      <c r="R612" s="24">
        <f>All_Customers_Residential!R612+All_Customers_Small_Commercial!R612+All_Customers_Lighting!R612</f>
        <v>91103.951000000001</v>
      </c>
      <c r="S612" s="24">
        <f>All_Customers_Residential!S612+All_Customers_Small_Commercial!S612+All_Customers_Lighting!S612</f>
        <v>104940.80350000001</v>
      </c>
      <c r="T612" s="24">
        <f>All_Customers_Residential!T612+All_Customers_Small_Commercial!T612+All_Customers_Lighting!T612</f>
        <v>111836.0885</v>
      </c>
      <c r="U612" s="24">
        <f>All_Customers_Residential!U612+All_Customers_Small_Commercial!U612+All_Customers_Lighting!U612</f>
        <v>115675.0655</v>
      </c>
      <c r="V612" s="24">
        <f>All_Customers_Residential!V612+All_Customers_Small_Commercial!V612+All_Customers_Lighting!V612</f>
        <v>115231.0235</v>
      </c>
      <c r="W612" s="24">
        <f>All_Customers_Residential!W612+All_Customers_Small_Commercial!W612+All_Customers_Lighting!W612</f>
        <v>103206.07949999999</v>
      </c>
      <c r="X612" s="24">
        <f>All_Customers_Residential!X612+All_Customers_Small_Commercial!X612+All_Customers_Lighting!X612</f>
        <v>90140.610499999995</v>
      </c>
      <c r="Y612" s="24">
        <f>All_Customers_Residential!Y612+All_Customers_Small_Commercial!Y612+All_Customers_Lighting!Y612</f>
        <v>76130.820999999996</v>
      </c>
    </row>
    <row r="613" spans="1:25" x14ac:dyDescent="0.2">
      <c r="A613" s="23">
        <f>All_Customers_Residential!A613</f>
        <v>45533</v>
      </c>
      <c r="B613" s="24">
        <f>All_Customers_Residential!B613+All_Customers_Small_Commercial!B613+All_Customers_Lighting!B613</f>
        <v>65729.585000000006</v>
      </c>
      <c r="C613" s="24">
        <f>All_Customers_Residential!C613+All_Customers_Small_Commercial!C613+All_Customers_Lighting!C613</f>
        <v>65551.388500000001</v>
      </c>
      <c r="D613" s="24">
        <f>All_Customers_Residential!D613+All_Customers_Small_Commercial!D613+All_Customers_Lighting!D613</f>
        <v>61874.927500000005</v>
      </c>
      <c r="E613" s="24">
        <f>All_Customers_Residential!E613+All_Customers_Small_Commercial!E613+All_Customers_Lighting!E613</f>
        <v>60704.81</v>
      </c>
      <c r="F613" s="24">
        <f>All_Customers_Residential!F613+All_Customers_Small_Commercial!F613+All_Customers_Lighting!F613</f>
        <v>62790.781499999997</v>
      </c>
      <c r="G613" s="24">
        <f>All_Customers_Residential!G613+All_Customers_Small_Commercial!G613+All_Customers_Lighting!G613</f>
        <v>67621.301999999996</v>
      </c>
      <c r="H613" s="24">
        <f>All_Customers_Residential!H613+All_Customers_Small_Commercial!H613+All_Customers_Lighting!H613</f>
        <v>78415.570999999996</v>
      </c>
      <c r="I613" s="24">
        <f>All_Customers_Residential!I613+All_Customers_Small_Commercial!I613+All_Customers_Lighting!I613</f>
        <v>80364.084999999992</v>
      </c>
      <c r="J613" s="24">
        <f>All_Customers_Residential!J613+All_Customers_Small_Commercial!J613+All_Customers_Lighting!J613</f>
        <v>79360.074000000008</v>
      </c>
      <c r="K613" s="24">
        <f>All_Customers_Residential!K613+All_Customers_Small_Commercial!K613+All_Customers_Lighting!K613</f>
        <v>78849.668999999994</v>
      </c>
      <c r="L613" s="24">
        <f>All_Customers_Residential!L613+All_Customers_Small_Commercial!L613+All_Customers_Lighting!L613</f>
        <v>78181.194499999998</v>
      </c>
      <c r="M613" s="24">
        <f>All_Customers_Residential!M613+All_Customers_Small_Commercial!M613+All_Customers_Lighting!M613</f>
        <v>77365.712</v>
      </c>
      <c r="N613" s="24">
        <f>All_Customers_Residential!N613+All_Customers_Small_Commercial!N613+All_Customers_Lighting!N613</f>
        <v>76934.213499999998</v>
      </c>
      <c r="O613" s="24">
        <f>All_Customers_Residential!O613+All_Customers_Small_Commercial!O613+All_Customers_Lighting!O613</f>
        <v>74418.6875</v>
      </c>
      <c r="P613" s="24">
        <f>All_Customers_Residential!P613+All_Customers_Small_Commercial!P613+All_Customers_Lighting!P613</f>
        <v>76712.148000000001</v>
      </c>
      <c r="Q613" s="24">
        <f>All_Customers_Residential!Q613+All_Customers_Small_Commercial!Q613+All_Customers_Lighting!Q613</f>
        <v>81415.931500000006</v>
      </c>
      <c r="R613" s="24">
        <f>All_Customers_Residential!R613+All_Customers_Small_Commercial!R613+All_Customers_Lighting!R613</f>
        <v>90416.018500000006</v>
      </c>
      <c r="S613" s="24">
        <f>All_Customers_Residential!S613+All_Customers_Small_Commercial!S613+All_Customers_Lighting!S613</f>
        <v>101102.59400000001</v>
      </c>
      <c r="T613" s="24">
        <f>All_Customers_Residential!T613+All_Customers_Small_Commercial!T613+All_Customers_Lighting!T613</f>
        <v>108211.98299999999</v>
      </c>
      <c r="U613" s="24">
        <f>All_Customers_Residential!U613+All_Customers_Small_Commercial!U613+All_Customers_Lighting!U613</f>
        <v>111179.66100000001</v>
      </c>
      <c r="V613" s="24">
        <f>All_Customers_Residential!V613+All_Customers_Small_Commercial!V613+All_Customers_Lighting!V613</f>
        <v>107927.1305</v>
      </c>
      <c r="W613" s="24">
        <f>All_Customers_Residential!W613+All_Customers_Small_Commercial!W613+All_Customers_Lighting!W613</f>
        <v>98975.953000000009</v>
      </c>
      <c r="X613" s="24">
        <f>All_Customers_Residential!X613+All_Customers_Small_Commercial!X613+All_Customers_Lighting!X613</f>
        <v>86571.954500000007</v>
      </c>
      <c r="Y613" s="24">
        <f>All_Customers_Residential!Y613+All_Customers_Small_Commercial!Y613+All_Customers_Lighting!Y613</f>
        <v>73113.538</v>
      </c>
    </row>
    <row r="614" spans="1:25" x14ac:dyDescent="0.2">
      <c r="A614" s="23">
        <f>All_Customers_Residential!A614</f>
        <v>45534</v>
      </c>
      <c r="B614" s="24">
        <f>All_Customers_Residential!B614+All_Customers_Small_Commercial!B614+All_Customers_Lighting!B614</f>
        <v>65930.042999999991</v>
      </c>
      <c r="C614" s="24">
        <f>All_Customers_Residential!C614+All_Customers_Small_Commercial!C614+All_Customers_Lighting!C614</f>
        <v>62269.546000000002</v>
      </c>
      <c r="D614" s="24">
        <f>All_Customers_Residential!D614+All_Customers_Small_Commercial!D614+All_Customers_Lighting!D614</f>
        <v>59748.699000000001</v>
      </c>
      <c r="E614" s="24">
        <f>All_Customers_Residential!E614+All_Customers_Small_Commercial!E614+All_Customers_Lighting!E614</f>
        <v>59594.632499999992</v>
      </c>
      <c r="F614" s="24">
        <f>All_Customers_Residential!F614+All_Customers_Small_Commercial!F614+All_Customers_Lighting!F614</f>
        <v>61591.099000000002</v>
      </c>
      <c r="G614" s="24">
        <f>All_Customers_Residential!G614+All_Customers_Small_Commercial!G614+All_Customers_Lighting!G614</f>
        <v>66104.376499999998</v>
      </c>
      <c r="H614" s="24">
        <f>All_Customers_Residential!H614+All_Customers_Small_Commercial!H614+All_Customers_Lighting!H614</f>
        <v>75505.159</v>
      </c>
      <c r="I614" s="24">
        <f>All_Customers_Residential!I614+All_Customers_Small_Commercial!I614+All_Customers_Lighting!I614</f>
        <v>79846.467499999999</v>
      </c>
      <c r="J614" s="24">
        <f>All_Customers_Residential!J614+All_Customers_Small_Commercial!J614+All_Customers_Lighting!J614</f>
        <v>79538.398000000001</v>
      </c>
      <c r="K614" s="24">
        <f>All_Customers_Residential!K614+All_Customers_Small_Commercial!K614+All_Customers_Lighting!K614</f>
        <v>80863.37</v>
      </c>
      <c r="L614" s="24">
        <f>All_Customers_Residential!L614+All_Customers_Small_Commercial!L614+All_Customers_Lighting!L614</f>
        <v>79838.048999999999</v>
      </c>
      <c r="M614" s="24">
        <f>All_Customers_Residential!M614+All_Customers_Small_Commercial!M614+All_Customers_Lighting!M614</f>
        <v>78346.987499999988</v>
      </c>
      <c r="N614" s="24">
        <f>All_Customers_Residential!N614+All_Customers_Small_Commercial!N614+All_Customers_Lighting!N614</f>
        <v>78079.654999999999</v>
      </c>
      <c r="O614" s="24">
        <f>All_Customers_Residential!O614+All_Customers_Small_Commercial!O614+All_Customers_Lighting!O614</f>
        <v>74036.499500000005</v>
      </c>
      <c r="P614" s="24">
        <f>All_Customers_Residential!P614+All_Customers_Small_Commercial!P614+All_Customers_Lighting!P614</f>
        <v>76455.7405</v>
      </c>
      <c r="Q614" s="24">
        <f>All_Customers_Residential!Q614+All_Customers_Small_Commercial!Q614+All_Customers_Lighting!Q614</f>
        <v>80215.684000000008</v>
      </c>
      <c r="R614" s="24">
        <f>All_Customers_Residential!R614+All_Customers_Small_Commercial!R614+All_Customers_Lighting!R614</f>
        <v>89032.135999999999</v>
      </c>
      <c r="S614" s="24">
        <f>All_Customers_Residential!S614+All_Customers_Small_Commercial!S614+All_Customers_Lighting!S614</f>
        <v>98951.956999999995</v>
      </c>
      <c r="T614" s="24">
        <f>All_Customers_Residential!T614+All_Customers_Small_Commercial!T614+All_Customers_Lighting!T614</f>
        <v>103538.13799999999</v>
      </c>
      <c r="U614" s="24">
        <f>All_Customers_Residential!U614+All_Customers_Small_Commercial!U614+All_Customers_Lighting!U614</f>
        <v>105734.99949999999</v>
      </c>
      <c r="V614" s="24">
        <f>All_Customers_Residential!V614+All_Customers_Small_Commercial!V614+All_Customers_Lighting!V614</f>
        <v>104746.04449999999</v>
      </c>
      <c r="W614" s="24">
        <f>All_Customers_Residential!W614+All_Customers_Small_Commercial!W614+All_Customers_Lighting!W614</f>
        <v>98326.044999999998</v>
      </c>
      <c r="X614" s="24">
        <f>All_Customers_Residential!X614+All_Customers_Small_Commercial!X614+All_Customers_Lighting!X614</f>
        <v>86812.492500000008</v>
      </c>
      <c r="Y614" s="24">
        <f>All_Customers_Residential!Y614+All_Customers_Small_Commercial!Y614+All_Customers_Lighting!Y614</f>
        <v>74048.554499999998</v>
      </c>
    </row>
    <row r="615" spans="1:25" x14ac:dyDescent="0.2">
      <c r="A615" s="23">
        <f>All_Customers_Residential!A615</f>
        <v>45535</v>
      </c>
      <c r="B615" s="24">
        <f>All_Customers_Residential!B615+All_Customers_Small_Commercial!B615+All_Customers_Lighting!B615</f>
        <v>67831.478499999997</v>
      </c>
      <c r="C615" s="24">
        <f>All_Customers_Residential!C615+All_Customers_Small_Commercial!C615+All_Customers_Lighting!C615</f>
        <v>64161.921499999997</v>
      </c>
      <c r="D615" s="24">
        <f>All_Customers_Residential!D615+All_Customers_Small_Commercial!D615+All_Customers_Lighting!D615</f>
        <v>61549.8655</v>
      </c>
      <c r="E615" s="24">
        <f>All_Customers_Residential!E615+All_Customers_Small_Commercial!E615+All_Customers_Lighting!E615</f>
        <v>59933.813000000002</v>
      </c>
      <c r="F615" s="24">
        <f>All_Customers_Residential!F615+All_Customers_Small_Commercial!F615+All_Customers_Lighting!F615</f>
        <v>60342.431500000006</v>
      </c>
      <c r="G615" s="24">
        <f>All_Customers_Residential!G615+All_Customers_Small_Commercial!G615+All_Customers_Lighting!G615</f>
        <v>63348.877</v>
      </c>
      <c r="H615" s="24">
        <f>All_Customers_Residential!H615+All_Customers_Small_Commercial!H615+All_Customers_Lighting!H615</f>
        <v>68211.971999999994</v>
      </c>
      <c r="I615" s="24">
        <f>All_Customers_Residential!I615+All_Customers_Small_Commercial!I615+All_Customers_Lighting!I615</f>
        <v>75368.631999999998</v>
      </c>
      <c r="J615" s="24">
        <f>All_Customers_Residential!J615+All_Customers_Small_Commercial!J615+All_Customers_Lighting!J615</f>
        <v>82276.327499999999</v>
      </c>
      <c r="K615" s="24">
        <f>All_Customers_Residential!K615+All_Customers_Small_Commercial!K615+All_Customers_Lighting!K615</f>
        <v>86651.994999999995</v>
      </c>
      <c r="L615" s="24">
        <f>All_Customers_Residential!L615+All_Customers_Small_Commercial!L615+All_Customers_Lighting!L615</f>
        <v>85674.650499999989</v>
      </c>
      <c r="M615" s="24">
        <f>All_Customers_Residential!M615+All_Customers_Small_Commercial!M615+All_Customers_Lighting!M615</f>
        <v>85265.225999999995</v>
      </c>
      <c r="N615" s="24">
        <f>All_Customers_Residential!N615+All_Customers_Small_Commercial!N615+All_Customers_Lighting!N615</f>
        <v>83425.959499999997</v>
      </c>
      <c r="O615" s="24">
        <f>All_Customers_Residential!O615+All_Customers_Small_Commercial!O615+All_Customers_Lighting!O615</f>
        <v>80375.142000000007</v>
      </c>
      <c r="P615" s="24">
        <f>All_Customers_Residential!P615+All_Customers_Small_Commercial!P615+All_Customers_Lighting!P615</f>
        <v>83701.418999999994</v>
      </c>
      <c r="Q615" s="24">
        <f>All_Customers_Residential!Q615+All_Customers_Small_Commercial!Q615+All_Customers_Lighting!Q615</f>
        <v>85810.218500000003</v>
      </c>
      <c r="R615" s="24">
        <f>All_Customers_Residential!R615+All_Customers_Small_Commercial!R615+All_Customers_Lighting!R615</f>
        <v>92083.333500000008</v>
      </c>
      <c r="S615" s="24">
        <f>All_Customers_Residential!S615+All_Customers_Small_Commercial!S615+All_Customers_Lighting!S615</f>
        <v>100057.10249999999</v>
      </c>
      <c r="T615" s="24">
        <f>All_Customers_Residential!T615+All_Customers_Small_Commercial!T615+All_Customers_Lighting!T615</f>
        <v>103614.8045</v>
      </c>
      <c r="U615" s="24">
        <f>All_Customers_Residential!U615+All_Customers_Small_Commercial!U615+All_Customers_Lighting!U615</f>
        <v>107792.40399999999</v>
      </c>
      <c r="V615" s="24">
        <f>All_Customers_Residential!V615+All_Customers_Small_Commercial!V615+All_Customers_Lighting!V615</f>
        <v>106731.74099999999</v>
      </c>
      <c r="W615" s="24">
        <f>All_Customers_Residential!W615+All_Customers_Small_Commercial!W615+All_Customers_Lighting!W615</f>
        <v>98035.599000000002</v>
      </c>
      <c r="X615" s="24">
        <f>All_Customers_Residential!X615+All_Customers_Small_Commercial!X615+All_Customers_Lighting!X615</f>
        <v>87727.979499999987</v>
      </c>
      <c r="Y615" s="24">
        <f>All_Customers_Residential!Y615+All_Customers_Small_Commercial!Y615+All_Customers_Lighting!Y615</f>
        <v>77272.773000000001</v>
      </c>
    </row>
    <row r="616" spans="1:25" x14ac:dyDescent="0.2">
      <c r="A616" s="23">
        <f>All_Customers_Residential!A616</f>
        <v>45536</v>
      </c>
      <c r="B616" s="24">
        <f>All_Customers_Residential!B616+All_Customers_Small_Commercial!B616+All_Customers_Lighting!B616</f>
        <v>68678.278999999995</v>
      </c>
      <c r="C616" s="24">
        <f>All_Customers_Residential!C616+All_Customers_Small_Commercial!C616+All_Customers_Lighting!C616</f>
        <v>64573.96</v>
      </c>
      <c r="D616" s="24">
        <f>All_Customers_Residential!D616+All_Customers_Small_Commercial!D616+All_Customers_Lighting!D616</f>
        <v>63490.531500000005</v>
      </c>
      <c r="E616" s="24">
        <f>All_Customers_Residential!E616+All_Customers_Small_Commercial!E616+All_Customers_Lighting!E616</f>
        <v>62178.358999999997</v>
      </c>
      <c r="F616" s="24">
        <f>All_Customers_Residential!F616+All_Customers_Small_Commercial!F616+All_Customers_Lighting!F616</f>
        <v>62152.626500000006</v>
      </c>
      <c r="G616" s="24">
        <f>All_Customers_Residential!G616+All_Customers_Small_Commercial!G616+All_Customers_Lighting!G616</f>
        <v>65963.236999999994</v>
      </c>
      <c r="H616" s="24">
        <f>All_Customers_Residential!H616+All_Customers_Small_Commercial!H616+All_Customers_Lighting!H616</f>
        <v>74389.252999999997</v>
      </c>
      <c r="I616" s="24">
        <f>All_Customers_Residential!I616+All_Customers_Small_Commercial!I616+All_Customers_Lighting!I616</f>
        <v>83991.111499999999</v>
      </c>
      <c r="J616" s="24">
        <f>All_Customers_Residential!J616+All_Customers_Small_Commercial!J616+All_Customers_Lighting!J616</f>
        <v>89992.608500000002</v>
      </c>
      <c r="K616" s="24">
        <f>All_Customers_Residential!K616+All_Customers_Small_Commercial!K616+All_Customers_Lighting!K616</f>
        <v>95179.828999999998</v>
      </c>
      <c r="L616" s="24">
        <f>All_Customers_Residential!L616+All_Customers_Small_Commercial!L616+All_Customers_Lighting!L616</f>
        <v>96449.805499999988</v>
      </c>
      <c r="M616" s="24">
        <f>All_Customers_Residential!M616+All_Customers_Small_Commercial!M616+All_Customers_Lighting!M616</f>
        <v>93980.627999999997</v>
      </c>
      <c r="N616" s="24">
        <f>All_Customers_Residential!N616+All_Customers_Small_Commercial!N616+All_Customers_Lighting!N616</f>
        <v>89861.933000000005</v>
      </c>
      <c r="O616" s="24">
        <f>All_Customers_Residential!O616+All_Customers_Small_Commercial!O616+All_Customers_Lighting!O616</f>
        <v>86112.816500000001</v>
      </c>
      <c r="P616" s="24">
        <f>All_Customers_Residential!P616+All_Customers_Small_Commercial!P616+All_Customers_Lighting!P616</f>
        <v>87329.333499999993</v>
      </c>
      <c r="Q616" s="24">
        <f>All_Customers_Residential!Q616+All_Customers_Small_Commercial!Q616+All_Customers_Lighting!Q616</f>
        <v>92390.444999999992</v>
      </c>
      <c r="R616" s="24">
        <f>All_Customers_Residential!R616+All_Customers_Small_Commercial!R616+All_Customers_Lighting!R616</f>
        <v>101091.2665</v>
      </c>
      <c r="S616" s="24">
        <f>All_Customers_Residential!S616+All_Customers_Small_Commercial!S616+All_Customers_Lighting!S616</f>
        <v>113578.8125</v>
      </c>
      <c r="T616" s="24">
        <f>All_Customers_Residential!T616+All_Customers_Small_Commercial!T616+All_Customers_Lighting!T616</f>
        <v>119857.711</v>
      </c>
      <c r="U616" s="24">
        <f>All_Customers_Residential!U616+All_Customers_Small_Commercial!U616+All_Customers_Lighting!U616</f>
        <v>122085.35550000001</v>
      </c>
      <c r="V616" s="24">
        <f>All_Customers_Residential!V616+All_Customers_Small_Commercial!V616+All_Customers_Lighting!V616</f>
        <v>114946.442</v>
      </c>
      <c r="W616" s="24">
        <f>All_Customers_Residential!W616+All_Customers_Small_Commercial!W616+All_Customers_Lighting!W616</f>
        <v>104443.86350000001</v>
      </c>
      <c r="X616" s="24">
        <f>All_Customers_Residential!X616+All_Customers_Small_Commercial!X616+All_Customers_Lighting!X616</f>
        <v>94547.488999999987</v>
      </c>
      <c r="Y616" s="24">
        <f>All_Customers_Residential!Y616+All_Customers_Small_Commercial!Y616+All_Customers_Lighting!Y616</f>
        <v>81038.504000000015</v>
      </c>
    </row>
    <row r="617" spans="1:25" x14ac:dyDescent="0.2">
      <c r="A617" s="23">
        <f>All_Customers_Residential!A617</f>
        <v>45537</v>
      </c>
      <c r="B617" s="24">
        <f>All_Customers_Residential!B617+All_Customers_Small_Commercial!B617+All_Customers_Lighting!B617</f>
        <v>73898.005000000005</v>
      </c>
      <c r="C617" s="24">
        <f>All_Customers_Residential!C617+All_Customers_Small_Commercial!C617+All_Customers_Lighting!C617</f>
        <v>68371.416000000012</v>
      </c>
      <c r="D617" s="24">
        <f>All_Customers_Residential!D617+All_Customers_Small_Commercial!D617+All_Customers_Lighting!D617</f>
        <v>65980.778000000006</v>
      </c>
      <c r="E617" s="24">
        <f>All_Customers_Residential!E617+All_Customers_Small_Commercial!E617+All_Customers_Lighting!E617</f>
        <v>63748.038999999997</v>
      </c>
      <c r="F617" s="24">
        <f>All_Customers_Residential!F617+All_Customers_Small_Commercial!F617+All_Customers_Lighting!F617</f>
        <v>65309.927499999998</v>
      </c>
      <c r="G617" s="24">
        <f>All_Customers_Residential!G617+All_Customers_Small_Commercial!G617+All_Customers_Lighting!G617</f>
        <v>66784.934500000003</v>
      </c>
      <c r="H617" s="24">
        <f>All_Customers_Residential!H617+All_Customers_Small_Commercial!H617+All_Customers_Lighting!H617</f>
        <v>74931.252999999997</v>
      </c>
      <c r="I617" s="24">
        <f>All_Customers_Residential!I617+All_Customers_Small_Commercial!I617+All_Customers_Lighting!I617</f>
        <v>79290.680999999997</v>
      </c>
      <c r="J617" s="24">
        <f>All_Customers_Residential!J617+All_Customers_Small_Commercial!J617+All_Customers_Lighting!J617</f>
        <v>81308.691500000015</v>
      </c>
      <c r="K617" s="24">
        <f>All_Customers_Residential!K617+All_Customers_Small_Commercial!K617+All_Customers_Lighting!K617</f>
        <v>82166.661499999987</v>
      </c>
      <c r="L617" s="24">
        <f>All_Customers_Residential!L617+All_Customers_Small_Commercial!L617+All_Customers_Lighting!L617</f>
        <v>82563.455499999996</v>
      </c>
      <c r="M617" s="24">
        <f>All_Customers_Residential!M617+All_Customers_Small_Commercial!M617+All_Customers_Lighting!M617</f>
        <v>81478.824500000002</v>
      </c>
      <c r="N617" s="24">
        <f>All_Customers_Residential!N617+All_Customers_Small_Commercial!N617+All_Customers_Lighting!N617</f>
        <v>78907.251000000004</v>
      </c>
      <c r="O617" s="24">
        <f>All_Customers_Residential!O617+All_Customers_Small_Commercial!O617+All_Customers_Lighting!O617</f>
        <v>78872.053</v>
      </c>
      <c r="P617" s="24">
        <f>All_Customers_Residential!P617+All_Customers_Small_Commercial!P617+All_Customers_Lighting!P617</f>
        <v>78007.625499999995</v>
      </c>
      <c r="Q617" s="24">
        <f>All_Customers_Residential!Q617+All_Customers_Small_Commercial!Q617+All_Customers_Lighting!Q617</f>
        <v>86706.834999999992</v>
      </c>
      <c r="R617" s="24">
        <f>All_Customers_Residential!R617+All_Customers_Small_Commercial!R617+All_Customers_Lighting!R617</f>
        <v>94918.084000000003</v>
      </c>
      <c r="S617" s="24">
        <f>All_Customers_Residential!S617+All_Customers_Small_Commercial!S617+All_Customers_Lighting!S617</f>
        <v>106704.079</v>
      </c>
      <c r="T617" s="24">
        <f>All_Customers_Residential!T617+All_Customers_Small_Commercial!T617+All_Customers_Lighting!T617</f>
        <v>113644.292</v>
      </c>
      <c r="U617" s="24">
        <f>All_Customers_Residential!U617+All_Customers_Small_Commercial!U617+All_Customers_Lighting!U617</f>
        <v>116961.74949999999</v>
      </c>
      <c r="V617" s="24">
        <f>All_Customers_Residential!V617+All_Customers_Small_Commercial!V617+All_Customers_Lighting!V617</f>
        <v>108312.622</v>
      </c>
      <c r="W617" s="24">
        <f>All_Customers_Residential!W617+All_Customers_Small_Commercial!W617+All_Customers_Lighting!W617</f>
        <v>96059.785499999998</v>
      </c>
      <c r="X617" s="24">
        <f>All_Customers_Residential!X617+All_Customers_Small_Commercial!X617+All_Customers_Lighting!X617</f>
        <v>81864.130999999994</v>
      </c>
      <c r="Y617" s="24">
        <f>All_Customers_Residential!Y617+All_Customers_Small_Commercial!Y617+All_Customers_Lighting!Y617</f>
        <v>70064.396999999997</v>
      </c>
    </row>
    <row r="618" spans="1:25" x14ac:dyDescent="0.2">
      <c r="A618" s="23">
        <f>All_Customers_Residential!A618</f>
        <v>45538</v>
      </c>
      <c r="B618" s="24">
        <f>All_Customers_Residential!B618+All_Customers_Small_Commercial!B618+All_Customers_Lighting!B618</f>
        <v>63635.355999999992</v>
      </c>
      <c r="C618" s="24">
        <f>All_Customers_Residential!C618+All_Customers_Small_Commercial!C618+All_Customers_Lighting!C618</f>
        <v>59940.782500000001</v>
      </c>
      <c r="D618" s="24">
        <f>All_Customers_Residential!D618+All_Customers_Small_Commercial!D618+All_Customers_Lighting!D618</f>
        <v>58078.425999999999</v>
      </c>
      <c r="E618" s="24">
        <f>All_Customers_Residential!E618+All_Customers_Small_Commercial!E618+All_Customers_Lighting!E618</f>
        <v>57862.152999999998</v>
      </c>
      <c r="F618" s="24">
        <f>All_Customers_Residential!F618+All_Customers_Small_Commercial!F618+All_Customers_Lighting!F618</f>
        <v>60252.216499999995</v>
      </c>
      <c r="G618" s="24">
        <f>All_Customers_Residential!G618+All_Customers_Small_Commercial!G618+All_Customers_Lighting!G618</f>
        <v>67794.534499999994</v>
      </c>
      <c r="H618" s="24">
        <f>All_Customers_Residential!H618+All_Customers_Small_Commercial!H618+All_Customers_Lighting!H618</f>
        <v>83816.297500000001</v>
      </c>
      <c r="I618" s="24">
        <f>All_Customers_Residential!I618+All_Customers_Small_Commercial!I618+All_Customers_Lighting!I618</f>
        <v>86217.433999999994</v>
      </c>
      <c r="J618" s="24">
        <f>All_Customers_Residential!J618+All_Customers_Small_Commercial!J618+All_Customers_Lighting!J618</f>
        <v>80980.855500000005</v>
      </c>
      <c r="K618" s="24">
        <f>All_Customers_Residential!K618+All_Customers_Small_Commercial!K618+All_Customers_Lighting!K618</f>
        <v>76184.796000000002</v>
      </c>
      <c r="L618" s="24">
        <f>All_Customers_Residential!L618+All_Customers_Small_Commercial!L618+All_Customers_Lighting!L618</f>
        <v>74086.985000000001</v>
      </c>
      <c r="M618" s="24">
        <f>All_Customers_Residential!M618+All_Customers_Small_Commercial!M618+All_Customers_Lighting!M618</f>
        <v>71752.75</v>
      </c>
      <c r="N618" s="24">
        <f>All_Customers_Residential!N618+All_Customers_Small_Commercial!N618+All_Customers_Lighting!N618</f>
        <v>70921.574999999997</v>
      </c>
      <c r="O618" s="24">
        <f>All_Customers_Residential!O618+All_Customers_Small_Commercial!O618+All_Customers_Lighting!O618</f>
        <v>68651.817999999999</v>
      </c>
      <c r="P618" s="24">
        <f>All_Customers_Residential!P618+All_Customers_Small_Commercial!P618+All_Customers_Lighting!P618</f>
        <v>70216.693499999994</v>
      </c>
      <c r="Q618" s="24">
        <f>All_Customers_Residential!Q618+All_Customers_Small_Commercial!Q618+All_Customers_Lighting!Q618</f>
        <v>74585.095000000001</v>
      </c>
      <c r="R618" s="24">
        <f>All_Customers_Residential!R618+All_Customers_Small_Commercial!R618+All_Customers_Lighting!R618</f>
        <v>85935.752500000002</v>
      </c>
      <c r="S618" s="24">
        <f>All_Customers_Residential!S618+All_Customers_Small_Commercial!S618+All_Customers_Lighting!S618</f>
        <v>98958.468500000003</v>
      </c>
      <c r="T618" s="24">
        <f>All_Customers_Residential!T618+All_Customers_Small_Commercial!T618+All_Customers_Lighting!T618</f>
        <v>107448.69649999999</v>
      </c>
      <c r="U618" s="24">
        <f>All_Customers_Residential!U618+All_Customers_Small_Commercial!U618+All_Customers_Lighting!U618</f>
        <v>111397.151</v>
      </c>
      <c r="V618" s="24">
        <f>All_Customers_Residential!V618+All_Customers_Small_Commercial!V618+All_Customers_Lighting!V618</f>
        <v>104894.7325</v>
      </c>
      <c r="W618" s="24">
        <f>All_Customers_Residential!W618+All_Customers_Small_Commercial!W618+All_Customers_Lighting!W618</f>
        <v>93456.878499999992</v>
      </c>
      <c r="X618" s="24">
        <f>All_Customers_Residential!X618+All_Customers_Small_Commercial!X618+All_Customers_Lighting!X618</f>
        <v>80214.903500000015</v>
      </c>
      <c r="Y618" s="24">
        <f>All_Customers_Residential!Y618+All_Customers_Small_Commercial!Y618+All_Customers_Lighting!Y618</f>
        <v>69071.938499999989</v>
      </c>
    </row>
    <row r="619" spans="1:25" x14ac:dyDescent="0.2">
      <c r="A619" s="23">
        <f>All_Customers_Residential!A619</f>
        <v>45539</v>
      </c>
      <c r="B619" s="24">
        <f>All_Customers_Residential!B619+All_Customers_Small_Commercial!B619+All_Customers_Lighting!B619</f>
        <v>62211.739000000001</v>
      </c>
      <c r="C619" s="24">
        <f>All_Customers_Residential!C619+All_Customers_Small_Commercial!C619+All_Customers_Lighting!C619</f>
        <v>59155.515499999994</v>
      </c>
      <c r="D619" s="24">
        <f>All_Customers_Residential!D619+All_Customers_Small_Commercial!D619+All_Customers_Lighting!D619</f>
        <v>57391.291000000005</v>
      </c>
      <c r="E619" s="24">
        <f>All_Customers_Residential!E619+All_Customers_Small_Commercial!E619+All_Customers_Lighting!E619</f>
        <v>57181.959499999997</v>
      </c>
      <c r="F619" s="24">
        <f>All_Customers_Residential!F619+All_Customers_Small_Commercial!F619+All_Customers_Lighting!F619</f>
        <v>59849.373000000007</v>
      </c>
      <c r="G619" s="24">
        <f>All_Customers_Residential!G619+All_Customers_Small_Commercial!G619+All_Customers_Lighting!G619</f>
        <v>67818.110499999995</v>
      </c>
      <c r="H619" s="24">
        <f>All_Customers_Residential!H619+All_Customers_Small_Commercial!H619+All_Customers_Lighting!H619</f>
        <v>83433.099499999997</v>
      </c>
      <c r="I619" s="24">
        <f>All_Customers_Residential!I619+All_Customers_Small_Commercial!I619+All_Customers_Lighting!I619</f>
        <v>85322.946499999991</v>
      </c>
      <c r="J619" s="24">
        <f>All_Customers_Residential!J619+All_Customers_Small_Commercial!J619+All_Customers_Lighting!J619</f>
        <v>81031.883999999991</v>
      </c>
      <c r="K619" s="24">
        <f>All_Customers_Residential!K619+All_Customers_Small_Commercial!K619+All_Customers_Lighting!K619</f>
        <v>78187.394499999995</v>
      </c>
      <c r="L619" s="24">
        <f>All_Customers_Residential!L619+All_Customers_Small_Commercial!L619+All_Customers_Lighting!L619</f>
        <v>76626.596000000005</v>
      </c>
      <c r="M619" s="24">
        <f>All_Customers_Residential!M619+All_Customers_Small_Commercial!M619+All_Customers_Lighting!M619</f>
        <v>75253.210000000006</v>
      </c>
      <c r="N619" s="24">
        <f>All_Customers_Residential!N619+All_Customers_Small_Commercial!N619+All_Customers_Lighting!N619</f>
        <v>75111.1345</v>
      </c>
      <c r="O619" s="24">
        <f>All_Customers_Residential!O619+All_Customers_Small_Commercial!O619+All_Customers_Lighting!O619</f>
        <v>75419.685500000007</v>
      </c>
      <c r="P619" s="24">
        <f>All_Customers_Residential!P619+All_Customers_Small_Commercial!P619+All_Customers_Lighting!P619</f>
        <v>77831.422000000006</v>
      </c>
      <c r="Q619" s="24">
        <f>All_Customers_Residential!Q619+All_Customers_Small_Commercial!Q619+All_Customers_Lighting!Q619</f>
        <v>84389.563999999998</v>
      </c>
      <c r="R619" s="24">
        <f>All_Customers_Residential!R619+All_Customers_Small_Commercial!R619+All_Customers_Lighting!R619</f>
        <v>95878.693499999994</v>
      </c>
      <c r="S619" s="24">
        <f>All_Customers_Residential!S619+All_Customers_Small_Commercial!S619+All_Customers_Lighting!S619</f>
        <v>106976.93</v>
      </c>
      <c r="T619" s="24">
        <f>All_Customers_Residential!T619+All_Customers_Small_Commercial!T619+All_Customers_Lighting!T619</f>
        <v>115145.18000000001</v>
      </c>
      <c r="U619" s="24">
        <f>All_Customers_Residential!U619+All_Customers_Small_Commercial!U619+All_Customers_Lighting!U619</f>
        <v>118003.24800000001</v>
      </c>
      <c r="V619" s="24">
        <f>All_Customers_Residential!V619+All_Customers_Small_Commercial!V619+All_Customers_Lighting!V619</f>
        <v>111995.5575</v>
      </c>
      <c r="W619" s="24">
        <f>All_Customers_Residential!W619+All_Customers_Small_Commercial!W619+All_Customers_Lighting!W619</f>
        <v>99405.845499999996</v>
      </c>
      <c r="X619" s="24">
        <f>All_Customers_Residential!X619+All_Customers_Small_Commercial!X619+All_Customers_Lighting!X619</f>
        <v>86609.496499999994</v>
      </c>
      <c r="Y619" s="24">
        <f>All_Customers_Residential!Y619+All_Customers_Small_Commercial!Y619+All_Customers_Lighting!Y619</f>
        <v>73540.828999999998</v>
      </c>
    </row>
    <row r="620" spans="1:25" x14ac:dyDescent="0.2">
      <c r="A620" s="23">
        <f>All_Customers_Residential!A620</f>
        <v>45540</v>
      </c>
      <c r="B620" s="24">
        <f>All_Customers_Residential!B620+All_Customers_Small_Commercial!B620+All_Customers_Lighting!B620</f>
        <v>66238.149999999994</v>
      </c>
      <c r="C620" s="24">
        <f>All_Customers_Residential!C620+All_Customers_Small_Commercial!C620+All_Customers_Lighting!C620</f>
        <v>62423.866999999998</v>
      </c>
      <c r="D620" s="24">
        <f>All_Customers_Residential!D620+All_Customers_Small_Commercial!D620+All_Customers_Lighting!D620</f>
        <v>60180.702999999994</v>
      </c>
      <c r="E620" s="24">
        <f>All_Customers_Residential!E620+All_Customers_Small_Commercial!E620+All_Customers_Lighting!E620</f>
        <v>59708.213000000003</v>
      </c>
      <c r="F620" s="24">
        <f>All_Customers_Residential!F620+All_Customers_Small_Commercial!F620+All_Customers_Lighting!F620</f>
        <v>61291.343000000001</v>
      </c>
      <c r="G620" s="24">
        <f>All_Customers_Residential!G620+All_Customers_Small_Commercial!G620+All_Customers_Lighting!G620</f>
        <v>68694.312999999995</v>
      </c>
      <c r="H620" s="24">
        <f>All_Customers_Residential!H620+All_Customers_Small_Commercial!H620+All_Customers_Lighting!H620</f>
        <v>83774.338499999998</v>
      </c>
      <c r="I620" s="24">
        <f>All_Customers_Residential!I620+All_Customers_Small_Commercial!I620+All_Customers_Lighting!I620</f>
        <v>86819.83</v>
      </c>
      <c r="J620" s="24">
        <f>All_Customers_Residential!J620+All_Customers_Small_Commercial!J620+All_Customers_Lighting!J620</f>
        <v>83571.810999999987</v>
      </c>
      <c r="K620" s="24">
        <f>All_Customers_Residential!K620+All_Customers_Small_Commercial!K620+All_Customers_Lighting!K620</f>
        <v>80942.61</v>
      </c>
      <c r="L620" s="24">
        <f>All_Customers_Residential!L620+All_Customers_Small_Commercial!L620+All_Customers_Lighting!L620</f>
        <v>80183.499000000011</v>
      </c>
      <c r="M620" s="24">
        <f>All_Customers_Residential!M620+All_Customers_Small_Commercial!M620+All_Customers_Lighting!M620</f>
        <v>79988.710999999996</v>
      </c>
      <c r="N620" s="24">
        <f>All_Customers_Residential!N620+All_Customers_Small_Commercial!N620+All_Customers_Lighting!N620</f>
        <v>79836.006999999998</v>
      </c>
      <c r="O620" s="24">
        <f>All_Customers_Residential!O620+All_Customers_Small_Commercial!O620+All_Customers_Lighting!O620</f>
        <v>80335.844499999992</v>
      </c>
      <c r="P620" s="24">
        <f>All_Customers_Residential!P620+All_Customers_Small_Commercial!P620+All_Customers_Lighting!P620</f>
        <v>81144.898000000001</v>
      </c>
      <c r="Q620" s="24">
        <f>All_Customers_Residential!Q620+All_Customers_Small_Commercial!Q620+All_Customers_Lighting!Q620</f>
        <v>85306.315499999997</v>
      </c>
      <c r="R620" s="24">
        <f>All_Customers_Residential!R620+All_Customers_Small_Commercial!R620+All_Customers_Lighting!R620</f>
        <v>95709.818499999994</v>
      </c>
      <c r="S620" s="24">
        <f>All_Customers_Residential!S620+All_Customers_Small_Commercial!S620+All_Customers_Lighting!S620</f>
        <v>107592.48300000001</v>
      </c>
      <c r="T620" s="24">
        <f>All_Customers_Residential!T620+All_Customers_Small_Commercial!T620+All_Customers_Lighting!T620</f>
        <v>113017.81</v>
      </c>
      <c r="U620" s="24">
        <f>All_Customers_Residential!U620+All_Customers_Small_Commercial!U620+All_Customers_Lighting!U620</f>
        <v>116513.34050000001</v>
      </c>
      <c r="V620" s="24">
        <f>All_Customers_Residential!V620+All_Customers_Small_Commercial!V620+All_Customers_Lighting!V620</f>
        <v>109176.433</v>
      </c>
      <c r="W620" s="24">
        <f>All_Customers_Residential!W620+All_Customers_Small_Commercial!W620+All_Customers_Lighting!W620</f>
        <v>96355.263999999996</v>
      </c>
      <c r="X620" s="24">
        <f>All_Customers_Residential!X620+All_Customers_Small_Commercial!X620+All_Customers_Lighting!X620</f>
        <v>84823.064500000008</v>
      </c>
      <c r="Y620" s="24">
        <f>All_Customers_Residential!Y620+All_Customers_Small_Commercial!Y620+All_Customers_Lighting!Y620</f>
        <v>72295.810500000007</v>
      </c>
    </row>
    <row r="621" spans="1:25" x14ac:dyDescent="0.2">
      <c r="A621" s="23">
        <f>All_Customers_Residential!A621</f>
        <v>45541</v>
      </c>
      <c r="B621" s="24">
        <f>All_Customers_Residential!B621+All_Customers_Small_Commercial!B621+All_Customers_Lighting!B621</f>
        <v>64522.887000000002</v>
      </c>
      <c r="C621" s="24">
        <f>All_Customers_Residential!C621+All_Customers_Small_Commercial!C621+All_Customers_Lighting!C621</f>
        <v>61456.897499999992</v>
      </c>
      <c r="D621" s="24">
        <f>All_Customers_Residential!D621+All_Customers_Small_Commercial!D621+All_Customers_Lighting!D621</f>
        <v>59359.771000000001</v>
      </c>
      <c r="E621" s="24">
        <f>All_Customers_Residential!E621+All_Customers_Small_Commercial!E621+All_Customers_Lighting!E621</f>
        <v>58938.206000000006</v>
      </c>
      <c r="F621" s="24">
        <f>All_Customers_Residential!F621+All_Customers_Small_Commercial!F621+All_Customers_Lighting!F621</f>
        <v>59987.19</v>
      </c>
      <c r="G621" s="24">
        <f>All_Customers_Residential!G621+All_Customers_Small_Commercial!G621+All_Customers_Lighting!G621</f>
        <v>67735.766999999993</v>
      </c>
      <c r="H621" s="24">
        <f>All_Customers_Residential!H621+All_Customers_Small_Commercial!H621+All_Customers_Lighting!H621</f>
        <v>82662.354999999996</v>
      </c>
      <c r="I621" s="24">
        <f>All_Customers_Residential!I621+All_Customers_Small_Commercial!I621+All_Customers_Lighting!I621</f>
        <v>86892.683000000005</v>
      </c>
      <c r="J621" s="24">
        <f>All_Customers_Residential!J621+All_Customers_Small_Commercial!J621+All_Customers_Lighting!J621</f>
        <v>83837.513000000006</v>
      </c>
      <c r="K621" s="24">
        <f>All_Customers_Residential!K621+All_Customers_Small_Commercial!K621+All_Customers_Lighting!K621</f>
        <v>82909.660499999998</v>
      </c>
      <c r="L621" s="24">
        <f>All_Customers_Residential!L621+All_Customers_Small_Commercial!L621+All_Customers_Lighting!L621</f>
        <v>81366.466499999995</v>
      </c>
      <c r="M621" s="24">
        <f>All_Customers_Residential!M621+All_Customers_Small_Commercial!M621+All_Customers_Lighting!M621</f>
        <v>79113.385999999999</v>
      </c>
      <c r="N621" s="24">
        <f>All_Customers_Residential!N621+All_Customers_Small_Commercial!N621+All_Customers_Lighting!N621</f>
        <v>76853.012000000002</v>
      </c>
      <c r="O621" s="24">
        <f>All_Customers_Residential!O621+All_Customers_Small_Commercial!O621+All_Customers_Lighting!O621</f>
        <v>78500.733500000002</v>
      </c>
      <c r="P621" s="24">
        <f>All_Customers_Residential!P621+All_Customers_Small_Commercial!P621+All_Customers_Lighting!P621</f>
        <v>77864.486499999999</v>
      </c>
      <c r="Q621" s="24">
        <f>All_Customers_Residential!Q621+All_Customers_Small_Commercial!Q621+All_Customers_Lighting!Q621</f>
        <v>82670.803</v>
      </c>
      <c r="R621" s="24">
        <f>All_Customers_Residential!R621+All_Customers_Small_Commercial!R621+All_Customers_Lighting!R621</f>
        <v>89834.281000000003</v>
      </c>
      <c r="S621" s="24">
        <f>All_Customers_Residential!S621+All_Customers_Small_Commercial!S621+All_Customers_Lighting!S621</f>
        <v>97092.237999999998</v>
      </c>
      <c r="T621" s="24">
        <f>All_Customers_Residential!T621+All_Customers_Small_Commercial!T621+All_Customers_Lighting!T621</f>
        <v>104619.527</v>
      </c>
      <c r="U621" s="24">
        <f>All_Customers_Residential!U621+All_Customers_Small_Commercial!U621+All_Customers_Lighting!U621</f>
        <v>108036.4265</v>
      </c>
      <c r="V621" s="24">
        <f>All_Customers_Residential!V621+All_Customers_Small_Commercial!V621+All_Customers_Lighting!V621</f>
        <v>103748.5705</v>
      </c>
      <c r="W621" s="24">
        <f>All_Customers_Residential!W621+All_Customers_Small_Commercial!W621+All_Customers_Lighting!W621</f>
        <v>93468.373999999996</v>
      </c>
      <c r="X621" s="24">
        <f>All_Customers_Residential!X621+All_Customers_Small_Commercial!X621+All_Customers_Lighting!X621</f>
        <v>82931.307000000001</v>
      </c>
      <c r="Y621" s="24">
        <f>All_Customers_Residential!Y621+All_Customers_Small_Commercial!Y621+All_Customers_Lighting!Y621</f>
        <v>71958.688500000004</v>
      </c>
    </row>
    <row r="622" spans="1:25" x14ac:dyDescent="0.2">
      <c r="A622" s="23">
        <f>All_Customers_Residential!A622</f>
        <v>45542</v>
      </c>
      <c r="B622" s="24">
        <f>All_Customers_Residential!B622+All_Customers_Small_Commercial!B622+All_Customers_Lighting!B622</f>
        <v>65451.4925</v>
      </c>
      <c r="C622" s="24">
        <f>All_Customers_Residential!C622+All_Customers_Small_Commercial!C622+All_Customers_Lighting!C622</f>
        <v>61653.097000000002</v>
      </c>
      <c r="D622" s="24">
        <f>All_Customers_Residential!D622+All_Customers_Small_Commercial!D622+All_Customers_Lighting!D622</f>
        <v>59559.682000000001</v>
      </c>
      <c r="E622" s="24">
        <f>All_Customers_Residential!E622+All_Customers_Small_Commercial!E622+All_Customers_Lighting!E622</f>
        <v>57863.207999999999</v>
      </c>
      <c r="F622" s="24">
        <f>All_Customers_Residential!F622+All_Customers_Small_Commercial!F622+All_Customers_Lighting!F622</f>
        <v>60531.156499999997</v>
      </c>
      <c r="G622" s="24">
        <f>All_Customers_Residential!G622+All_Customers_Small_Commercial!G622+All_Customers_Lighting!G622</f>
        <v>62322.758500000004</v>
      </c>
      <c r="H622" s="24">
        <f>All_Customers_Residential!H622+All_Customers_Small_Commercial!H622+All_Customers_Lighting!H622</f>
        <v>72807.665000000008</v>
      </c>
      <c r="I622" s="24">
        <f>All_Customers_Residential!I622+All_Customers_Small_Commercial!I622+All_Customers_Lighting!I622</f>
        <v>78889.587</v>
      </c>
      <c r="J622" s="24">
        <f>All_Customers_Residential!J622+All_Customers_Small_Commercial!J622+All_Customers_Lighting!J622</f>
        <v>85758.907000000007</v>
      </c>
      <c r="K622" s="24">
        <f>All_Customers_Residential!K622+All_Customers_Small_Commercial!K622+All_Customers_Lighting!K622</f>
        <v>88765.324999999997</v>
      </c>
      <c r="L622" s="24">
        <f>All_Customers_Residential!L622+All_Customers_Small_Commercial!L622+All_Customers_Lighting!L622</f>
        <v>89491.828000000009</v>
      </c>
      <c r="M622" s="24">
        <f>All_Customers_Residential!M622+All_Customers_Small_Commercial!M622+All_Customers_Lighting!M622</f>
        <v>88640.415999999997</v>
      </c>
      <c r="N622" s="24">
        <f>All_Customers_Residential!N622+All_Customers_Small_Commercial!N622+All_Customers_Lighting!N622</f>
        <v>84362.695999999996</v>
      </c>
      <c r="O622" s="24">
        <f>All_Customers_Residential!O622+All_Customers_Small_Commercial!O622+All_Customers_Lighting!O622</f>
        <v>81988.775499999989</v>
      </c>
      <c r="P622" s="24">
        <f>All_Customers_Residential!P622+All_Customers_Small_Commercial!P622+All_Customers_Lighting!P622</f>
        <v>83343.476999999999</v>
      </c>
      <c r="Q622" s="24">
        <f>All_Customers_Residential!Q622+All_Customers_Small_Commercial!Q622+All_Customers_Lighting!Q622</f>
        <v>86304.978499999997</v>
      </c>
      <c r="R622" s="24">
        <f>All_Customers_Residential!R622+All_Customers_Small_Commercial!R622+All_Customers_Lighting!R622</f>
        <v>91183.107499999998</v>
      </c>
      <c r="S622" s="24">
        <f>All_Customers_Residential!S622+All_Customers_Small_Commercial!S622+All_Customers_Lighting!S622</f>
        <v>100032.5665</v>
      </c>
      <c r="T622" s="24">
        <f>All_Customers_Residential!T622+All_Customers_Small_Commercial!T622+All_Customers_Lighting!T622</f>
        <v>104967.7555</v>
      </c>
      <c r="U622" s="24">
        <f>All_Customers_Residential!U622+All_Customers_Small_Commercial!U622+All_Customers_Lighting!U622</f>
        <v>108586.27849999999</v>
      </c>
      <c r="V622" s="24">
        <f>All_Customers_Residential!V622+All_Customers_Small_Commercial!V622+All_Customers_Lighting!V622</f>
        <v>101825.5705</v>
      </c>
      <c r="W622" s="24">
        <f>All_Customers_Residential!W622+All_Customers_Small_Commercial!W622+All_Customers_Lighting!W622</f>
        <v>93677.023000000016</v>
      </c>
      <c r="X622" s="24">
        <f>All_Customers_Residential!X622+All_Customers_Small_Commercial!X622+All_Customers_Lighting!X622</f>
        <v>82245.097999999998</v>
      </c>
      <c r="Y622" s="24">
        <f>All_Customers_Residential!Y622+All_Customers_Small_Commercial!Y622+All_Customers_Lighting!Y622</f>
        <v>73210.933000000005</v>
      </c>
    </row>
    <row r="623" spans="1:25" x14ac:dyDescent="0.2">
      <c r="A623" s="23">
        <f>All_Customers_Residential!A623</f>
        <v>45543</v>
      </c>
      <c r="B623" s="24">
        <f>All_Customers_Residential!B623+All_Customers_Small_Commercial!B623+All_Customers_Lighting!B623</f>
        <v>65240.626499999998</v>
      </c>
      <c r="C623" s="24">
        <f>All_Customers_Residential!C623+All_Customers_Small_Commercial!C623+All_Customers_Lighting!C623</f>
        <v>62900.883999999998</v>
      </c>
      <c r="D623" s="24">
        <f>All_Customers_Residential!D623+All_Customers_Small_Commercial!D623+All_Customers_Lighting!D623</f>
        <v>60495.004999999997</v>
      </c>
      <c r="E623" s="24">
        <f>All_Customers_Residential!E623+All_Customers_Small_Commercial!E623+All_Customers_Lighting!E623</f>
        <v>59653.635499999997</v>
      </c>
      <c r="F623" s="24">
        <f>All_Customers_Residential!F623+All_Customers_Small_Commercial!F623+All_Customers_Lighting!F623</f>
        <v>59853.472500000003</v>
      </c>
      <c r="G623" s="24">
        <f>All_Customers_Residential!G623+All_Customers_Small_Commercial!G623+All_Customers_Lighting!G623</f>
        <v>62074.453500000003</v>
      </c>
      <c r="H623" s="24">
        <f>All_Customers_Residential!H623+All_Customers_Small_Commercial!H623+All_Customers_Lighting!H623</f>
        <v>70131.255499999999</v>
      </c>
      <c r="I623" s="24">
        <f>All_Customers_Residential!I623+All_Customers_Small_Commercial!I623+All_Customers_Lighting!I623</f>
        <v>75967.312999999995</v>
      </c>
      <c r="J623" s="24">
        <f>All_Customers_Residential!J623+All_Customers_Small_Commercial!J623+All_Customers_Lighting!J623</f>
        <v>77432.486000000004</v>
      </c>
      <c r="K623" s="24">
        <f>All_Customers_Residential!K623+All_Customers_Small_Commercial!K623+All_Customers_Lighting!K623</f>
        <v>79625.4565</v>
      </c>
      <c r="L623" s="24">
        <f>All_Customers_Residential!L623+All_Customers_Small_Commercial!L623+All_Customers_Lighting!L623</f>
        <v>79384.287500000006</v>
      </c>
      <c r="M623" s="24">
        <f>All_Customers_Residential!M623+All_Customers_Small_Commercial!M623+All_Customers_Lighting!M623</f>
        <v>79328.144</v>
      </c>
      <c r="N623" s="24">
        <f>All_Customers_Residential!N623+All_Customers_Small_Commercial!N623+All_Customers_Lighting!N623</f>
        <v>75361.319000000003</v>
      </c>
      <c r="O623" s="24">
        <f>All_Customers_Residential!O623+All_Customers_Small_Commercial!O623+All_Customers_Lighting!O623</f>
        <v>73245.373500000002</v>
      </c>
      <c r="P623" s="24">
        <f>All_Customers_Residential!P623+All_Customers_Small_Commercial!P623+All_Customers_Lighting!P623</f>
        <v>75824.868500000011</v>
      </c>
      <c r="Q623" s="24">
        <f>All_Customers_Residential!Q623+All_Customers_Small_Commercial!Q623+All_Customers_Lighting!Q623</f>
        <v>78538.334000000003</v>
      </c>
      <c r="R623" s="24">
        <f>All_Customers_Residential!R623+All_Customers_Small_Commercial!R623+All_Customers_Lighting!R623</f>
        <v>89510.938499999989</v>
      </c>
      <c r="S623" s="24">
        <f>All_Customers_Residential!S623+All_Customers_Small_Commercial!S623+All_Customers_Lighting!S623</f>
        <v>101203.38249999999</v>
      </c>
      <c r="T623" s="24">
        <f>All_Customers_Residential!T623+All_Customers_Small_Commercial!T623+All_Customers_Lighting!T623</f>
        <v>107908.18550000001</v>
      </c>
      <c r="U623" s="24">
        <f>All_Customers_Residential!U623+All_Customers_Small_Commercial!U623+All_Customers_Lighting!U623</f>
        <v>111598.193</v>
      </c>
      <c r="V623" s="24">
        <f>All_Customers_Residential!V623+All_Customers_Small_Commercial!V623+All_Customers_Lighting!V623</f>
        <v>105079.9135</v>
      </c>
      <c r="W623" s="24">
        <f>All_Customers_Residential!W623+All_Customers_Small_Commercial!W623+All_Customers_Lighting!W623</f>
        <v>91775.606500000009</v>
      </c>
      <c r="X623" s="24">
        <f>All_Customers_Residential!X623+All_Customers_Small_Commercial!X623+All_Customers_Lighting!X623</f>
        <v>79859.911000000007</v>
      </c>
      <c r="Y623" s="24">
        <f>All_Customers_Residential!Y623+All_Customers_Small_Commercial!Y623+All_Customers_Lighting!Y623</f>
        <v>68027.311499999996</v>
      </c>
    </row>
    <row r="624" spans="1:25" x14ac:dyDescent="0.2">
      <c r="A624" s="23">
        <f>All_Customers_Residential!A624</f>
        <v>45544</v>
      </c>
      <c r="B624" s="24">
        <f>All_Customers_Residential!B624+All_Customers_Small_Commercial!B624+All_Customers_Lighting!B624</f>
        <v>61308.717500000006</v>
      </c>
      <c r="C624" s="24">
        <f>All_Customers_Residential!C624+All_Customers_Small_Commercial!C624+All_Customers_Lighting!C624</f>
        <v>57564.585500000001</v>
      </c>
      <c r="D624" s="24">
        <f>All_Customers_Residential!D624+All_Customers_Small_Commercial!D624+All_Customers_Lighting!D624</f>
        <v>56770.01</v>
      </c>
      <c r="E624" s="24">
        <f>All_Customers_Residential!E624+All_Customers_Small_Commercial!E624+All_Customers_Lighting!E624</f>
        <v>56366.766000000003</v>
      </c>
      <c r="F624" s="24">
        <f>All_Customers_Residential!F624+All_Customers_Small_Commercial!F624+All_Customers_Lighting!F624</f>
        <v>58991.299999999996</v>
      </c>
      <c r="G624" s="24">
        <f>All_Customers_Residential!G624+All_Customers_Small_Commercial!G624+All_Customers_Lighting!G624</f>
        <v>67879.15400000001</v>
      </c>
      <c r="H624" s="24">
        <f>All_Customers_Residential!H624+All_Customers_Small_Commercial!H624+All_Customers_Lighting!H624</f>
        <v>83072.333499999993</v>
      </c>
      <c r="I624" s="24">
        <f>All_Customers_Residential!I624+All_Customers_Small_Commercial!I624+All_Customers_Lighting!I624</f>
        <v>86647.412499999991</v>
      </c>
      <c r="J624" s="24">
        <f>All_Customers_Residential!J624+All_Customers_Small_Commercial!J624+All_Customers_Lighting!J624</f>
        <v>79275.952999999994</v>
      </c>
      <c r="K624" s="24">
        <f>All_Customers_Residential!K624+All_Customers_Small_Commercial!K624+All_Customers_Lighting!K624</f>
        <v>76308.608000000007</v>
      </c>
      <c r="L624" s="24">
        <f>All_Customers_Residential!L624+All_Customers_Small_Commercial!L624+All_Customers_Lighting!L624</f>
        <v>74061.166499999992</v>
      </c>
      <c r="M624" s="24">
        <f>All_Customers_Residential!M624+All_Customers_Small_Commercial!M624+All_Customers_Lighting!M624</f>
        <v>71077.657500000001</v>
      </c>
      <c r="N624" s="24">
        <f>All_Customers_Residential!N624+All_Customers_Small_Commercial!N624+All_Customers_Lighting!N624</f>
        <v>69030.938999999998</v>
      </c>
      <c r="O624" s="24">
        <f>All_Customers_Residential!O624+All_Customers_Small_Commercial!O624+All_Customers_Lighting!O624</f>
        <v>67803.672999999995</v>
      </c>
      <c r="P624" s="24">
        <f>All_Customers_Residential!P624+All_Customers_Small_Commercial!P624+All_Customers_Lighting!P624</f>
        <v>68059.182000000001</v>
      </c>
      <c r="Q624" s="24">
        <f>All_Customers_Residential!Q624+All_Customers_Small_Commercial!Q624+All_Customers_Lighting!Q624</f>
        <v>73434.361499999999</v>
      </c>
      <c r="R624" s="24">
        <f>All_Customers_Residential!R624+All_Customers_Small_Commercial!R624+All_Customers_Lighting!R624</f>
        <v>81806.28899999999</v>
      </c>
      <c r="S624" s="24">
        <f>All_Customers_Residential!S624+All_Customers_Small_Commercial!S624+All_Customers_Lighting!S624</f>
        <v>96853.340499999991</v>
      </c>
      <c r="T624" s="24">
        <f>All_Customers_Residential!T624+All_Customers_Small_Commercial!T624+All_Customers_Lighting!T624</f>
        <v>104648.26949999999</v>
      </c>
      <c r="U624" s="24">
        <f>All_Customers_Residential!U624+All_Customers_Small_Commercial!U624+All_Customers_Lighting!U624</f>
        <v>108510.723</v>
      </c>
      <c r="V624" s="24">
        <f>All_Customers_Residential!V624+All_Customers_Small_Commercial!V624+All_Customers_Lighting!V624</f>
        <v>101745.26949999999</v>
      </c>
      <c r="W624" s="24">
        <f>All_Customers_Residential!W624+All_Customers_Small_Commercial!W624+All_Customers_Lighting!W624</f>
        <v>90491.803</v>
      </c>
      <c r="X624" s="24">
        <f>All_Customers_Residential!X624+All_Customers_Small_Commercial!X624+All_Customers_Lighting!X624</f>
        <v>78017.638500000001</v>
      </c>
      <c r="Y624" s="24">
        <f>All_Customers_Residential!Y624+All_Customers_Small_Commercial!Y624+All_Customers_Lighting!Y624</f>
        <v>67550.902000000002</v>
      </c>
    </row>
    <row r="625" spans="1:25" x14ac:dyDescent="0.2">
      <c r="A625" s="23">
        <f>All_Customers_Residential!A625</f>
        <v>45545</v>
      </c>
      <c r="B625" s="24">
        <f>All_Customers_Residential!B625+All_Customers_Small_Commercial!B625+All_Customers_Lighting!B625</f>
        <v>60765.080499999989</v>
      </c>
      <c r="C625" s="24">
        <f>All_Customers_Residential!C625+All_Customers_Small_Commercial!C625+All_Customers_Lighting!C625</f>
        <v>57638.871500000008</v>
      </c>
      <c r="D625" s="24">
        <f>All_Customers_Residential!D625+All_Customers_Small_Commercial!D625+All_Customers_Lighting!D625</f>
        <v>56258.001500000006</v>
      </c>
      <c r="E625" s="24">
        <f>All_Customers_Residential!E625+All_Customers_Small_Commercial!E625+All_Customers_Lighting!E625</f>
        <v>56909.260999999999</v>
      </c>
      <c r="F625" s="24">
        <f>All_Customers_Residential!F625+All_Customers_Small_Commercial!F625+All_Customers_Lighting!F625</f>
        <v>58630.308999999994</v>
      </c>
      <c r="G625" s="24">
        <f>All_Customers_Residential!G625+All_Customers_Small_Commercial!G625+All_Customers_Lighting!G625</f>
        <v>66645.849000000002</v>
      </c>
      <c r="H625" s="24">
        <f>All_Customers_Residential!H625+All_Customers_Small_Commercial!H625+All_Customers_Lighting!H625</f>
        <v>82366.466</v>
      </c>
      <c r="I625" s="24">
        <f>All_Customers_Residential!I625+All_Customers_Small_Commercial!I625+All_Customers_Lighting!I625</f>
        <v>86389.547999999995</v>
      </c>
      <c r="J625" s="24">
        <f>All_Customers_Residential!J625+All_Customers_Small_Commercial!J625+All_Customers_Lighting!J625</f>
        <v>78659.484500000006</v>
      </c>
      <c r="K625" s="24">
        <f>All_Customers_Residential!K625+All_Customers_Small_Commercial!K625+All_Customers_Lighting!K625</f>
        <v>74437.899999999994</v>
      </c>
      <c r="L625" s="24">
        <f>All_Customers_Residential!L625+All_Customers_Small_Commercial!L625+All_Customers_Lighting!L625</f>
        <v>73012.8505</v>
      </c>
      <c r="M625" s="24">
        <f>All_Customers_Residential!M625+All_Customers_Small_Commercial!M625+All_Customers_Lighting!M625</f>
        <v>71543.673500000004</v>
      </c>
      <c r="N625" s="24">
        <f>All_Customers_Residential!N625+All_Customers_Small_Commercial!N625+All_Customers_Lighting!N625</f>
        <v>67911.198999999993</v>
      </c>
      <c r="O625" s="24">
        <f>All_Customers_Residential!O625+All_Customers_Small_Commercial!O625+All_Customers_Lighting!O625</f>
        <v>64826.306499999999</v>
      </c>
      <c r="P625" s="24">
        <f>All_Customers_Residential!P625+All_Customers_Small_Commercial!P625+All_Customers_Lighting!P625</f>
        <v>63798.142500000002</v>
      </c>
      <c r="Q625" s="24">
        <f>All_Customers_Residential!Q625+All_Customers_Small_Commercial!Q625+All_Customers_Lighting!Q625</f>
        <v>69735.113500000007</v>
      </c>
      <c r="R625" s="24">
        <f>All_Customers_Residential!R625+All_Customers_Small_Commercial!R625+All_Customers_Lighting!R625</f>
        <v>78822.84</v>
      </c>
      <c r="S625" s="24">
        <f>All_Customers_Residential!S625+All_Customers_Small_Commercial!S625+All_Customers_Lighting!S625</f>
        <v>93424.107500000013</v>
      </c>
      <c r="T625" s="24">
        <f>All_Customers_Residential!T625+All_Customers_Small_Commercial!T625+All_Customers_Lighting!T625</f>
        <v>104300.432</v>
      </c>
      <c r="U625" s="24">
        <f>All_Customers_Residential!U625+All_Customers_Small_Commercial!U625+All_Customers_Lighting!U625</f>
        <v>107809.01300000001</v>
      </c>
      <c r="V625" s="24">
        <f>All_Customers_Residential!V625+All_Customers_Small_Commercial!V625+All_Customers_Lighting!V625</f>
        <v>102010.53349999999</v>
      </c>
      <c r="W625" s="24">
        <f>All_Customers_Residential!W625+All_Customers_Small_Commercial!W625+All_Customers_Lighting!W625</f>
        <v>87964.617499999993</v>
      </c>
      <c r="X625" s="24">
        <f>All_Customers_Residential!X625+All_Customers_Small_Commercial!X625+All_Customers_Lighting!X625</f>
        <v>78270.959000000003</v>
      </c>
      <c r="Y625" s="24">
        <f>All_Customers_Residential!Y625+All_Customers_Small_Commercial!Y625+All_Customers_Lighting!Y625</f>
        <v>68529.704499999993</v>
      </c>
    </row>
    <row r="626" spans="1:25" x14ac:dyDescent="0.2">
      <c r="A626" s="23">
        <f>All_Customers_Residential!A626</f>
        <v>45546</v>
      </c>
      <c r="B626" s="24">
        <f>All_Customers_Residential!B626+All_Customers_Small_Commercial!B626+All_Customers_Lighting!B626</f>
        <v>60716.643499999998</v>
      </c>
      <c r="C626" s="24">
        <f>All_Customers_Residential!C626+All_Customers_Small_Commercial!C626+All_Customers_Lighting!C626</f>
        <v>57705.179499999998</v>
      </c>
      <c r="D626" s="24">
        <f>All_Customers_Residential!D626+All_Customers_Small_Commercial!D626+All_Customers_Lighting!D626</f>
        <v>56447.408000000003</v>
      </c>
      <c r="E626" s="24">
        <f>All_Customers_Residential!E626+All_Customers_Small_Commercial!E626+All_Customers_Lighting!E626</f>
        <v>55867.609499999999</v>
      </c>
      <c r="F626" s="24">
        <f>All_Customers_Residential!F626+All_Customers_Small_Commercial!F626+All_Customers_Lighting!F626</f>
        <v>58829.306499999999</v>
      </c>
      <c r="G626" s="24">
        <f>All_Customers_Residential!G626+All_Customers_Small_Commercial!G626+All_Customers_Lighting!G626</f>
        <v>66880.566000000006</v>
      </c>
      <c r="H626" s="24">
        <f>All_Customers_Residential!H626+All_Customers_Small_Commercial!H626+All_Customers_Lighting!H626</f>
        <v>83151.62</v>
      </c>
      <c r="I626" s="24">
        <f>All_Customers_Residential!I626+All_Customers_Small_Commercial!I626+All_Customers_Lighting!I626</f>
        <v>84963.285500000013</v>
      </c>
      <c r="J626" s="24">
        <f>All_Customers_Residential!J626+All_Customers_Small_Commercial!J626+All_Customers_Lighting!J626</f>
        <v>75713.304000000004</v>
      </c>
      <c r="K626" s="24">
        <f>All_Customers_Residential!K626+All_Customers_Small_Commercial!K626+All_Customers_Lighting!K626</f>
        <v>71913.369000000006</v>
      </c>
      <c r="L626" s="24">
        <f>All_Customers_Residential!L626+All_Customers_Small_Commercial!L626+All_Customers_Lighting!L626</f>
        <v>68144.743000000002</v>
      </c>
      <c r="M626" s="24">
        <f>All_Customers_Residential!M626+All_Customers_Small_Commercial!M626+All_Customers_Lighting!M626</f>
        <v>66403.673500000004</v>
      </c>
      <c r="N626" s="24">
        <f>All_Customers_Residential!N626+All_Customers_Small_Commercial!N626+All_Customers_Lighting!N626</f>
        <v>63401.5435</v>
      </c>
      <c r="O626" s="24">
        <f>All_Customers_Residential!O626+All_Customers_Small_Commercial!O626+All_Customers_Lighting!O626</f>
        <v>65264.298999999999</v>
      </c>
      <c r="P626" s="24">
        <f>All_Customers_Residential!P626+All_Customers_Small_Commercial!P626+All_Customers_Lighting!P626</f>
        <v>66853.951499999996</v>
      </c>
      <c r="Q626" s="24">
        <f>All_Customers_Residential!Q626+All_Customers_Small_Commercial!Q626+All_Customers_Lighting!Q626</f>
        <v>73991.049499999994</v>
      </c>
      <c r="R626" s="24">
        <f>All_Customers_Residential!R626+All_Customers_Small_Commercial!R626+All_Customers_Lighting!R626</f>
        <v>82574.481</v>
      </c>
      <c r="S626" s="24">
        <f>All_Customers_Residential!S626+All_Customers_Small_Commercial!S626+All_Customers_Lighting!S626</f>
        <v>97994.748499999987</v>
      </c>
      <c r="T626" s="24">
        <f>All_Customers_Residential!T626+All_Customers_Small_Commercial!T626+All_Customers_Lighting!T626</f>
        <v>105875.8735</v>
      </c>
      <c r="U626" s="24">
        <f>All_Customers_Residential!U626+All_Customers_Small_Commercial!U626+All_Customers_Lighting!U626</f>
        <v>108620.55700000002</v>
      </c>
      <c r="V626" s="24">
        <f>All_Customers_Residential!V626+All_Customers_Small_Commercial!V626+All_Customers_Lighting!V626</f>
        <v>103361.18250000001</v>
      </c>
      <c r="W626" s="24">
        <f>All_Customers_Residential!W626+All_Customers_Small_Commercial!W626+All_Customers_Lighting!W626</f>
        <v>90712.856499999994</v>
      </c>
      <c r="X626" s="24">
        <f>All_Customers_Residential!X626+All_Customers_Small_Commercial!X626+All_Customers_Lighting!X626</f>
        <v>80526.631500000003</v>
      </c>
      <c r="Y626" s="24">
        <f>All_Customers_Residential!Y626+All_Customers_Small_Commercial!Y626+All_Customers_Lighting!Y626</f>
        <v>67795.928</v>
      </c>
    </row>
    <row r="627" spans="1:25" x14ac:dyDescent="0.2">
      <c r="A627" s="23">
        <f>All_Customers_Residential!A627</f>
        <v>45547</v>
      </c>
      <c r="B627" s="24">
        <f>All_Customers_Residential!B627+All_Customers_Small_Commercial!B627+All_Customers_Lighting!B627</f>
        <v>62515.242999999995</v>
      </c>
      <c r="C627" s="24">
        <f>All_Customers_Residential!C627+All_Customers_Small_Commercial!C627+All_Customers_Lighting!C627</f>
        <v>58319.646000000008</v>
      </c>
      <c r="D627" s="24">
        <f>All_Customers_Residential!D627+All_Customers_Small_Commercial!D627+All_Customers_Lighting!D627</f>
        <v>57640.116000000002</v>
      </c>
      <c r="E627" s="24">
        <f>All_Customers_Residential!E627+All_Customers_Small_Commercial!E627+All_Customers_Lighting!E627</f>
        <v>56187.035000000003</v>
      </c>
      <c r="F627" s="24">
        <f>All_Customers_Residential!F627+All_Customers_Small_Commercial!F627+All_Customers_Lighting!F627</f>
        <v>59265.755499999999</v>
      </c>
      <c r="G627" s="24">
        <f>All_Customers_Residential!G627+All_Customers_Small_Commercial!G627+All_Customers_Lighting!G627</f>
        <v>65617.888000000006</v>
      </c>
      <c r="H627" s="24">
        <f>All_Customers_Residential!H627+All_Customers_Small_Commercial!H627+All_Customers_Lighting!H627</f>
        <v>83205.185000000012</v>
      </c>
      <c r="I627" s="24">
        <f>All_Customers_Residential!I627+All_Customers_Small_Commercial!I627+All_Customers_Lighting!I627</f>
        <v>84866.11</v>
      </c>
      <c r="J627" s="24">
        <f>All_Customers_Residential!J627+All_Customers_Small_Commercial!J627+All_Customers_Lighting!J627</f>
        <v>81204.709499999997</v>
      </c>
      <c r="K627" s="24">
        <f>All_Customers_Residential!K627+All_Customers_Small_Commercial!K627+All_Customers_Lighting!K627</f>
        <v>78621.633000000002</v>
      </c>
      <c r="L627" s="24">
        <f>All_Customers_Residential!L627+All_Customers_Small_Commercial!L627+All_Customers_Lighting!L627</f>
        <v>77846.407500000001</v>
      </c>
      <c r="M627" s="24">
        <f>All_Customers_Residential!M627+All_Customers_Small_Commercial!M627+All_Customers_Lighting!M627</f>
        <v>77934.499500000005</v>
      </c>
      <c r="N627" s="24">
        <f>All_Customers_Residential!N627+All_Customers_Small_Commercial!N627+All_Customers_Lighting!N627</f>
        <v>75251.060499999992</v>
      </c>
      <c r="O627" s="24">
        <f>All_Customers_Residential!O627+All_Customers_Small_Commercial!O627+All_Customers_Lighting!O627</f>
        <v>75578.744999999995</v>
      </c>
      <c r="P627" s="24">
        <f>All_Customers_Residential!P627+All_Customers_Small_Commercial!P627+All_Customers_Lighting!P627</f>
        <v>77536.380499999999</v>
      </c>
      <c r="Q627" s="24">
        <f>All_Customers_Residential!Q627+All_Customers_Small_Commercial!Q627+All_Customers_Lighting!Q627</f>
        <v>83044.665999999997</v>
      </c>
      <c r="R627" s="24">
        <f>All_Customers_Residential!R627+All_Customers_Small_Commercial!R627+All_Customers_Lighting!R627</f>
        <v>88717.029500000004</v>
      </c>
      <c r="S627" s="24">
        <f>All_Customers_Residential!S627+All_Customers_Small_Commercial!S627+All_Customers_Lighting!S627</f>
        <v>99913.672999999995</v>
      </c>
      <c r="T627" s="24">
        <f>All_Customers_Residential!T627+All_Customers_Small_Commercial!T627+All_Customers_Lighting!T627</f>
        <v>105720.005</v>
      </c>
      <c r="U627" s="24">
        <f>All_Customers_Residential!U627+All_Customers_Small_Commercial!U627+All_Customers_Lighting!U627</f>
        <v>110876.8585</v>
      </c>
      <c r="V627" s="24">
        <f>All_Customers_Residential!V627+All_Customers_Small_Commercial!V627+All_Customers_Lighting!V627</f>
        <v>103863.8045</v>
      </c>
      <c r="W627" s="24">
        <f>All_Customers_Residential!W627+All_Customers_Small_Commercial!W627+All_Customers_Lighting!W627</f>
        <v>93840.686999999991</v>
      </c>
      <c r="X627" s="24">
        <f>All_Customers_Residential!X627+All_Customers_Small_Commercial!X627+All_Customers_Lighting!X627</f>
        <v>81182.385999999999</v>
      </c>
      <c r="Y627" s="24">
        <f>All_Customers_Residential!Y627+All_Customers_Small_Commercial!Y627+All_Customers_Lighting!Y627</f>
        <v>69969.627999999997</v>
      </c>
    </row>
    <row r="628" spans="1:25" x14ac:dyDescent="0.2">
      <c r="A628" s="23">
        <f>All_Customers_Residential!A628</f>
        <v>45548</v>
      </c>
      <c r="B628" s="24">
        <f>All_Customers_Residential!B628+All_Customers_Small_Commercial!B628+All_Customers_Lighting!B628</f>
        <v>64058.221499999992</v>
      </c>
      <c r="C628" s="24">
        <f>All_Customers_Residential!C628+All_Customers_Small_Commercial!C628+All_Customers_Lighting!C628</f>
        <v>60136.366499999996</v>
      </c>
      <c r="D628" s="24">
        <f>All_Customers_Residential!D628+All_Customers_Small_Commercial!D628+All_Customers_Lighting!D628</f>
        <v>58056.895000000004</v>
      </c>
      <c r="E628" s="24">
        <f>All_Customers_Residential!E628+All_Customers_Small_Commercial!E628+All_Customers_Lighting!E628</f>
        <v>57782.368999999999</v>
      </c>
      <c r="F628" s="24">
        <f>All_Customers_Residential!F628+All_Customers_Small_Commercial!F628+All_Customers_Lighting!F628</f>
        <v>59536.181499999999</v>
      </c>
      <c r="G628" s="24">
        <f>All_Customers_Residential!G628+All_Customers_Small_Commercial!G628+All_Customers_Lighting!G628</f>
        <v>66252.859500000006</v>
      </c>
      <c r="H628" s="24">
        <f>All_Customers_Residential!H628+All_Customers_Small_Commercial!H628+All_Customers_Lighting!H628</f>
        <v>82079.083000000013</v>
      </c>
      <c r="I628" s="24">
        <f>All_Customers_Residential!I628+All_Customers_Small_Commercial!I628+All_Customers_Lighting!I628</f>
        <v>85656.446500000005</v>
      </c>
      <c r="J628" s="24">
        <f>All_Customers_Residential!J628+All_Customers_Small_Commercial!J628+All_Customers_Lighting!J628</f>
        <v>83700.001000000004</v>
      </c>
      <c r="K628" s="24">
        <f>All_Customers_Residential!K628+All_Customers_Small_Commercial!K628+All_Customers_Lighting!K628</f>
        <v>79950.426999999996</v>
      </c>
      <c r="L628" s="24">
        <f>All_Customers_Residential!L628+All_Customers_Small_Commercial!L628+All_Customers_Lighting!L628</f>
        <v>77311.805999999997</v>
      </c>
      <c r="M628" s="24">
        <f>All_Customers_Residential!M628+All_Customers_Small_Commercial!M628+All_Customers_Lighting!M628</f>
        <v>75749.983500000002</v>
      </c>
      <c r="N628" s="24">
        <f>All_Customers_Residential!N628+All_Customers_Small_Commercial!N628+All_Customers_Lighting!N628</f>
        <v>74432.157500000001</v>
      </c>
      <c r="O628" s="24">
        <f>All_Customers_Residential!O628+All_Customers_Small_Commercial!O628+All_Customers_Lighting!O628</f>
        <v>73944.820000000007</v>
      </c>
      <c r="P628" s="24">
        <f>All_Customers_Residential!P628+All_Customers_Small_Commercial!P628+All_Customers_Lighting!P628</f>
        <v>77213.622999999992</v>
      </c>
      <c r="Q628" s="24">
        <f>All_Customers_Residential!Q628+All_Customers_Small_Commercial!Q628+All_Customers_Lighting!Q628</f>
        <v>83520.735499999995</v>
      </c>
      <c r="R628" s="24">
        <f>All_Customers_Residential!R628+All_Customers_Small_Commercial!R628+All_Customers_Lighting!R628</f>
        <v>93870.122499999998</v>
      </c>
      <c r="S628" s="24">
        <f>All_Customers_Residential!S628+All_Customers_Small_Commercial!S628+All_Customers_Lighting!S628</f>
        <v>105136.477</v>
      </c>
      <c r="T628" s="24">
        <f>All_Customers_Residential!T628+All_Customers_Small_Commercial!T628+All_Customers_Lighting!T628</f>
        <v>109588.31</v>
      </c>
      <c r="U628" s="24">
        <f>All_Customers_Residential!U628+All_Customers_Small_Commercial!U628+All_Customers_Lighting!U628</f>
        <v>113727.189</v>
      </c>
      <c r="V628" s="24">
        <f>All_Customers_Residential!V628+All_Customers_Small_Commercial!V628+All_Customers_Lighting!V628</f>
        <v>106949.141</v>
      </c>
      <c r="W628" s="24">
        <f>All_Customers_Residential!W628+All_Customers_Small_Commercial!W628+All_Customers_Lighting!W628</f>
        <v>96438.833500000008</v>
      </c>
      <c r="X628" s="24">
        <f>All_Customers_Residential!X628+All_Customers_Small_Commercial!X628+All_Customers_Lighting!X628</f>
        <v>85108.245999999999</v>
      </c>
      <c r="Y628" s="24">
        <f>All_Customers_Residential!Y628+All_Customers_Small_Commercial!Y628+All_Customers_Lighting!Y628</f>
        <v>73729.84550000001</v>
      </c>
    </row>
    <row r="629" spans="1:25" x14ac:dyDescent="0.2">
      <c r="A629" s="23">
        <f>All_Customers_Residential!A629</f>
        <v>45549</v>
      </c>
      <c r="B629" s="24">
        <f>All_Customers_Residential!B629+All_Customers_Small_Commercial!B629+All_Customers_Lighting!B629</f>
        <v>66909.053</v>
      </c>
      <c r="C629" s="24">
        <f>All_Customers_Residential!C629+All_Customers_Small_Commercial!C629+All_Customers_Lighting!C629</f>
        <v>63029.270999999993</v>
      </c>
      <c r="D629" s="24">
        <f>All_Customers_Residential!D629+All_Customers_Small_Commercial!D629+All_Customers_Lighting!D629</f>
        <v>60787.679499999998</v>
      </c>
      <c r="E629" s="24">
        <f>All_Customers_Residential!E629+All_Customers_Small_Commercial!E629+All_Customers_Lighting!E629</f>
        <v>59850.917999999998</v>
      </c>
      <c r="F629" s="24">
        <f>All_Customers_Residential!F629+All_Customers_Small_Commercial!F629+All_Customers_Lighting!F629</f>
        <v>59961.078499999996</v>
      </c>
      <c r="G629" s="24">
        <f>All_Customers_Residential!G629+All_Customers_Small_Commercial!G629+All_Customers_Lighting!G629</f>
        <v>63379.714499999995</v>
      </c>
      <c r="H629" s="24">
        <f>All_Customers_Residential!H629+All_Customers_Small_Commercial!H629+All_Customers_Lighting!H629</f>
        <v>71893.587999999989</v>
      </c>
      <c r="I629" s="24">
        <f>All_Customers_Residential!I629+All_Customers_Small_Commercial!I629+All_Customers_Lighting!I629</f>
        <v>78596.863000000012</v>
      </c>
      <c r="J629" s="24">
        <f>All_Customers_Residential!J629+All_Customers_Small_Commercial!J629+All_Customers_Lighting!J629</f>
        <v>80641.627500000002</v>
      </c>
      <c r="K629" s="24">
        <f>All_Customers_Residential!K629+All_Customers_Small_Commercial!K629+All_Customers_Lighting!K629</f>
        <v>79789.930000000008</v>
      </c>
      <c r="L629" s="24">
        <f>All_Customers_Residential!L629+All_Customers_Small_Commercial!L629+All_Customers_Lighting!L629</f>
        <v>78969.933499999999</v>
      </c>
      <c r="M629" s="24">
        <f>All_Customers_Residential!M629+All_Customers_Small_Commercial!M629+All_Customers_Lighting!M629</f>
        <v>76416.477499999994</v>
      </c>
      <c r="N629" s="24">
        <f>All_Customers_Residential!N629+All_Customers_Small_Commercial!N629+All_Customers_Lighting!N629</f>
        <v>74169.378500000006</v>
      </c>
      <c r="O629" s="24">
        <f>All_Customers_Residential!O629+All_Customers_Small_Commercial!O629+All_Customers_Lighting!O629</f>
        <v>71818.311000000002</v>
      </c>
      <c r="P629" s="24">
        <f>All_Customers_Residential!P629+All_Customers_Small_Commercial!P629+All_Customers_Lighting!P629</f>
        <v>70287.073999999993</v>
      </c>
      <c r="Q629" s="24">
        <f>All_Customers_Residential!Q629+All_Customers_Small_Commercial!Q629+All_Customers_Lighting!Q629</f>
        <v>80369.782500000001</v>
      </c>
      <c r="R629" s="24">
        <f>All_Customers_Residential!R629+All_Customers_Small_Commercial!R629+All_Customers_Lighting!R629</f>
        <v>90207.939499999993</v>
      </c>
      <c r="S629" s="24">
        <f>All_Customers_Residential!S629+All_Customers_Small_Commercial!S629+All_Customers_Lighting!S629</f>
        <v>101839.503</v>
      </c>
      <c r="T629" s="24">
        <f>All_Customers_Residential!T629+All_Customers_Small_Commercial!T629+All_Customers_Lighting!T629</f>
        <v>108425.67249999999</v>
      </c>
      <c r="U629" s="24">
        <f>All_Customers_Residential!U629+All_Customers_Small_Commercial!U629+All_Customers_Lighting!U629</f>
        <v>109214.47649999999</v>
      </c>
      <c r="V629" s="24">
        <f>All_Customers_Residential!V629+All_Customers_Small_Commercial!V629+All_Customers_Lighting!V629</f>
        <v>102373.87450000001</v>
      </c>
      <c r="W629" s="24">
        <f>All_Customers_Residential!W629+All_Customers_Small_Commercial!W629+All_Customers_Lighting!W629</f>
        <v>92960.98</v>
      </c>
      <c r="X629" s="24">
        <f>All_Customers_Residential!X629+All_Customers_Small_Commercial!X629+All_Customers_Lighting!X629</f>
        <v>80521.667000000001</v>
      </c>
      <c r="Y629" s="24">
        <f>All_Customers_Residential!Y629+All_Customers_Small_Commercial!Y629+All_Customers_Lighting!Y629</f>
        <v>70483.065500000012</v>
      </c>
    </row>
    <row r="630" spans="1:25" x14ac:dyDescent="0.2">
      <c r="A630" s="23">
        <f>All_Customers_Residential!A630</f>
        <v>45550</v>
      </c>
      <c r="B630" s="24">
        <f>All_Customers_Residential!B630+All_Customers_Small_Commercial!B630+All_Customers_Lighting!B630</f>
        <v>64264.875500000002</v>
      </c>
      <c r="C630" s="24">
        <f>All_Customers_Residential!C630+All_Customers_Small_Commercial!C630+All_Customers_Lighting!C630</f>
        <v>60391.713000000003</v>
      </c>
      <c r="D630" s="24">
        <f>All_Customers_Residential!D630+All_Customers_Small_Commercial!D630+All_Customers_Lighting!D630</f>
        <v>58129.091499999995</v>
      </c>
      <c r="E630" s="24">
        <f>All_Customers_Residential!E630+All_Customers_Small_Commercial!E630+All_Customers_Lighting!E630</f>
        <v>57452.086500000005</v>
      </c>
      <c r="F630" s="24">
        <f>All_Customers_Residential!F630+All_Customers_Small_Commercial!F630+All_Customers_Lighting!F630</f>
        <v>57434.021500000003</v>
      </c>
      <c r="G630" s="24">
        <f>All_Customers_Residential!G630+All_Customers_Small_Commercial!G630+All_Customers_Lighting!G630</f>
        <v>61085.959499999997</v>
      </c>
      <c r="H630" s="24">
        <f>All_Customers_Residential!H630+All_Customers_Small_Commercial!H630+All_Customers_Lighting!H630</f>
        <v>69396.027499999997</v>
      </c>
      <c r="I630" s="24">
        <f>All_Customers_Residential!I630+All_Customers_Small_Commercial!I630+All_Customers_Lighting!I630</f>
        <v>74700.953999999998</v>
      </c>
      <c r="J630" s="24">
        <f>All_Customers_Residential!J630+All_Customers_Small_Commercial!J630+All_Customers_Lighting!J630</f>
        <v>76246.647500000006</v>
      </c>
      <c r="K630" s="24">
        <f>All_Customers_Residential!K630+All_Customers_Small_Commercial!K630+All_Customers_Lighting!K630</f>
        <v>75059.016000000003</v>
      </c>
      <c r="L630" s="24">
        <f>All_Customers_Residential!L630+All_Customers_Small_Commercial!L630+All_Customers_Lighting!L630</f>
        <v>74694.510500000004</v>
      </c>
      <c r="M630" s="24">
        <f>All_Customers_Residential!M630+All_Customers_Small_Commercial!M630+All_Customers_Lighting!M630</f>
        <v>73355.330499999996</v>
      </c>
      <c r="N630" s="24">
        <f>All_Customers_Residential!N630+All_Customers_Small_Commercial!N630+All_Customers_Lighting!N630</f>
        <v>73948.901500000007</v>
      </c>
      <c r="O630" s="24">
        <f>All_Customers_Residential!O630+All_Customers_Small_Commercial!O630+All_Customers_Lighting!O630</f>
        <v>72637.59599999999</v>
      </c>
      <c r="P630" s="24">
        <f>All_Customers_Residential!P630+All_Customers_Small_Commercial!P630+All_Customers_Lighting!P630</f>
        <v>76228.572499999995</v>
      </c>
      <c r="Q630" s="24">
        <f>All_Customers_Residential!Q630+All_Customers_Small_Commercial!Q630+All_Customers_Lighting!Q630</f>
        <v>82734.649000000005</v>
      </c>
      <c r="R630" s="24">
        <f>All_Customers_Residential!R630+All_Customers_Small_Commercial!R630+All_Customers_Lighting!R630</f>
        <v>94746.928499999995</v>
      </c>
      <c r="S630" s="24">
        <f>All_Customers_Residential!S630+All_Customers_Small_Commercial!S630+All_Customers_Lighting!S630</f>
        <v>107302.742</v>
      </c>
      <c r="T630" s="24">
        <f>All_Customers_Residential!T630+All_Customers_Small_Commercial!T630+All_Customers_Lighting!T630</f>
        <v>114990.9865</v>
      </c>
      <c r="U630" s="24">
        <f>All_Customers_Residential!U630+All_Customers_Small_Commercial!U630+All_Customers_Lighting!U630</f>
        <v>117230.20699999999</v>
      </c>
      <c r="V630" s="24">
        <f>All_Customers_Residential!V630+All_Customers_Small_Commercial!V630+All_Customers_Lighting!V630</f>
        <v>109405.7395</v>
      </c>
      <c r="W630" s="24">
        <f>All_Customers_Residential!W630+All_Customers_Small_Commercial!W630+All_Customers_Lighting!W630</f>
        <v>95830.524999999994</v>
      </c>
      <c r="X630" s="24">
        <f>All_Customers_Residential!X630+All_Customers_Small_Commercial!X630+All_Customers_Lighting!X630</f>
        <v>82452.178</v>
      </c>
      <c r="Y630" s="24">
        <f>All_Customers_Residential!Y630+All_Customers_Small_Commercial!Y630+All_Customers_Lighting!Y630</f>
        <v>70596.792499999996</v>
      </c>
    </row>
    <row r="631" spans="1:25" x14ac:dyDescent="0.2">
      <c r="A631" s="23">
        <f>All_Customers_Residential!A631</f>
        <v>45551</v>
      </c>
      <c r="B631" s="24">
        <f>All_Customers_Residential!B631+All_Customers_Small_Commercial!B631+All_Customers_Lighting!B631</f>
        <v>63838.635499999997</v>
      </c>
      <c r="C631" s="24">
        <f>All_Customers_Residential!C631+All_Customers_Small_Commercial!C631+All_Customers_Lighting!C631</f>
        <v>60451.286499999995</v>
      </c>
      <c r="D631" s="24">
        <f>All_Customers_Residential!D631+All_Customers_Small_Commercial!D631+All_Customers_Lighting!D631</f>
        <v>57819.826499999996</v>
      </c>
      <c r="E631" s="24">
        <f>All_Customers_Residential!E631+All_Customers_Small_Commercial!E631+All_Customers_Lighting!E631</f>
        <v>58345.44999999999</v>
      </c>
      <c r="F631" s="24">
        <f>All_Customers_Residential!F631+All_Customers_Small_Commercial!F631+All_Customers_Lighting!F631</f>
        <v>59793.583999999995</v>
      </c>
      <c r="G631" s="24">
        <f>All_Customers_Residential!G631+All_Customers_Small_Commercial!G631+All_Customers_Lighting!G631</f>
        <v>67229.974500000011</v>
      </c>
      <c r="H631" s="24">
        <f>All_Customers_Residential!H631+All_Customers_Small_Commercial!H631+All_Customers_Lighting!H631</f>
        <v>83016.204499999993</v>
      </c>
      <c r="I631" s="24">
        <f>All_Customers_Residential!I631+All_Customers_Small_Commercial!I631+All_Customers_Lighting!I631</f>
        <v>87255.190499999997</v>
      </c>
      <c r="J631" s="24">
        <f>All_Customers_Residential!J631+All_Customers_Small_Commercial!J631+All_Customers_Lighting!J631</f>
        <v>81477.475000000006</v>
      </c>
      <c r="K631" s="24">
        <f>All_Customers_Residential!K631+All_Customers_Small_Commercial!K631+All_Customers_Lighting!K631</f>
        <v>79058.773499999996</v>
      </c>
      <c r="L631" s="24">
        <f>All_Customers_Residential!L631+All_Customers_Small_Commercial!L631+All_Customers_Lighting!L631</f>
        <v>78233.559000000008</v>
      </c>
      <c r="M631" s="24">
        <f>All_Customers_Residential!M631+All_Customers_Small_Commercial!M631+All_Customers_Lighting!M631</f>
        <v>77688.376999999993</v>
      </c>
      <c r="N631" s="24">
        <f>All_Customers_Residential!N631+All_Customers_Small_Commercial!N631+All_Customers_Lighting!N631</f>
        <v>77518.219500000007</v>
      </c>
      <c r="O631" s="24">
        <f>All_Customers_Residential!O631+All_Customers_Small_Commercial!O631+All_Customers_Lighting!O631</f>
        <v>78765.092499999999</v>
      </c>
      <c r="P631" s="24">
        <f>All_Customers_Residential!P631+All_Customers_Small_Commercial!P631+All_Customers_Lighting!P631</f>
        <v>80970.448000000004</v>
      </c>
      <c r="Q631" s="24">
        <f>All_Customers_Residential!Q631+All_Customers_Small_Commercial!Q631+All_Customers_Lighting!Q631</f>
        <v>86998.673999999999</v>
      </c>
      <c r="R631" s="24">
        <f>All_Customers_Residential!R631+All_Customers_Small_Commercial!R631+All_Customers_Lighting!R631</f>
        <v>97271.835500000001</v>
      </c>
      <c r="S631" s="24">
        <f>All_Customers_Residential!S631+All_Customers_Small_Commercial!S631+All_Customers_Lighting!S631</f>
        <v>109841.75750000001</v>
      </c>
      <c r="T631" s="24">
        <f>All_Customers_Residential!T631+All_Customers_Small_Commercial!T631+All_Customers_Lighting!T631</f>
        <v>116305.95699999999</v>
      </c>
      <c r="U631" s="24">
        <f>All_Customers_Residential!U631+All_Customers_Small_Commercial!U631+All_Customers_Lighting!U631</f>
        <v>118254.34699999999</v>
      </c>
      <c r="V631" s="24">
        <f>All_Customers_Residential!V631+All_Customers_Small_Commercial!V631+All_Customers_Lighting!V631</f>
        <v>109945.7825</v>
      </c>
      <c r="W631" s="24">
        <f>All_Customers_Residential!W631+All_Customers_Small_Commercial!W631+All_Customers_Lighting!W631</f>
        <v>96595.171499999997</v>
      </c>
      <c r="X631" s="24">
        <f>All_Customers_Residential!X631+All_Customers_Small_Commercial!X631+All_Customers_Lighting!X631</f>
        <v>85558.881000000008</v>
      </c>
      <c r="Y631" s="24">
        <f>All_Customers_Residential!Y631+All_Customers_Small_Commercial!Y631+All_Customers_Lighting!Y631</f>
        <v>72953.041000000012</v>
      </c>
    </row>
    <row r="632" spans="1:25" x14ac:dyDescent="0.2">
      <c r="A632" s="23">
        <f>All_Customers_Residential!A632</f>
        <v>45552</v>
      </c>
      <c r="B632" s="24">
        <f>All_Customers_Residential!B632+All_Customers_Small_Commercial!B632+All_Customers_Lighting!B632</f>
        <v>65871.315000000002</v>
      </c>
      <c r="C632" s="24">
        <f>All_Customers_Residential!C632+All_Customers_Small_Commercial!C632+All_Customers_Lighting!C632</f>
        <v>61944.9205</v>
      </c>
      <c r="D632" s="24">
        <f>All_Customers_Residential!D632+All_Customers_Small_Commercial!D632+All_Customers_Lighting!D632</f>
        <v>59417.981</v>
      </c>
      <c r="E632" s="24">
        <f>All_Customers_Residential!E632+All_Customers_Small_Commercial!E632+All_Customers_Lighting!E632</f>
        <v>59131.130000000005</v>
      </c>
      <c r="F632" s="24">
        <f>All_Customers_Residential!F632+All_Customers_Small_Commercial!F632+All_Customers_Lighting!F632</f>
        <v>61636.769500000002</v>
      </c>
      <c r="G632" s="24">
        <f>All_Customers_Residential!G632+All_Customers_Small_Commercial!G632+All_Customers_Lighting!G632</f>
        <v>67485.051000000007</v>
      </c>
      <c r="H632" s="24">
        <f>All_Customers_Residential!H632+All_Customers_Small_Commercial!H632+All_Customers_Lighting!H632</f>
        <v>83900.781000000003</v>
      </c>
      <c r="I632" s="24">
        <f>All_Customers_Residential!I632+All_Customers_Small_Commercial!I632+All_Customers_Lighting!I632</f>
        <v>85871.443500000008</v>
      </c>
      <c r="J632" s="24">
        <f>All_Customers_Residential!J632+All_Customers_Small_Commercial!J632+All_Customers_Lighting!J632</f>
        <v>81356.452999999994</v>
      </c>
      <c r="K632" s="24">
        <f>All_Customers_Residential!K632+All_Customers_Small_Commercial!K632+All_Customers_Lighting!K632</f>
        <v>79066.680500000002</v>
      </c>
      <c r="L632" s="24">
        <f>All_Customers_Residential!L632+All_Customers_Small_Commercial!L632+All_Customers_Lighting!L632</f>
        <v>78717.307499999995</v>
      </c>
      <c r="M632" s="24">
        <f>All_Customers_Residential!M632+All_Customers_Small_Commercial!M632+All_Customers_Lighting!M632</f>
        <v>80024.867499999993</v>
      </c>
      <c r="N632" s="24">
        <f>All_Customers_Residential!N632+All_Customers_Small_Commercial!N632+All_Customers_Lighting!N632</f>
        <v>80157.67300000001</v>
      </c>
      <c r="O632" s="24">
        <f>All_Customers_Residential!O632+All_Customers_Small_Commercial!O632+All_Customers_Lighting!O632</f>
        <v>81829.015499999994</v>
      </c>
      <c r="P632" s="24">
        <f>All_Customers_Residential!P632+All_Customers_Small_Commercial!P632+All_Customers_Lighting!P632</f>
        <v>83793.788</v>
      </c>
      <c r="Q632" s="24">
        <f>All_Customers_Residential!Q632+All_Customers_Small_Commercial!Q632+All_Customers_Lighting!Q632</f>
        <v>93481.244000000006</v>
      </c>
      <c r="R632" s="24">
        <f>All_Customers_Residential!R632+All_Customers_Small_Commercial!R632+All_Customers_Lighting!R632</f>
        <v>102694.1835</v>
      </c>
      <c r="S632" s="24">
        <f>All_Customers_Residential!S632+All_Customers_Small_Commercial!S632+All_Customers_Lighting!S632</f>
        <v>117325.50700000001</v>
      </c>
      <c r="T632" s="24">
        <f>All_Customers_Residential!T632+All_Customers_Small_Commercial!T632+All_Customers_Lighting!T632</f>
        <v>122773.23000000001</v>
      </c>
      <c r="U632" s="24">
        <f>All_Customers_Residential!U632+All_Customers_Small_Commercial!U632+All_Customers_Lighting!U632</f>
        <v>124340.5365</v>
      </c>
      <c r="V632" s="24">
        <f>All_Customers_Residential!V632+All_Customers_Small_Commercial!V632+All_Customers_Lighting!V632</f>
        <v>114414.462</v>
      </c>
      <c r="W632" s="24">
        <f>All_Customers_Residential!W632+All_Customers_Small_Commercial!W632+All_Customers_Lighting!W632</f>
        <v>101346.9255</v>
      </c>
      <c r="X632" s="24">
        <f>All_Customers_Residential!X632+All_Customers_Small_Commercial!X632+All_Customers_Lighting!X632</f>
        <v>87987.425499999983</v>
      </c>
      <c r="Y632" s="24">
        <f>All_Customers_Residential!Y632+All_Customers_Small_Commercial!Y632+All_Customers_Lighting!Y632</f>
        <v>75638.556500000006</v>
      </c>
    </row>
    <row r="633" spans="1:25" x14ac:dyDescent="0.2">
      <c r="A633" s="23">
        <f>All_Customers_Residential!A633</f>
        <v>45553</v>
      </c>
      <c r="B633" s="24">
        <f>All_Customers_Residential!B633+All_Customers_Small_Commercial!B633+All_Customers_Lighting!B633</f>
        <v>68721.304499999998</v>
      </c>
      <c r="C633" s="24">
        <f>All_Customers_Residential!C633+All_Customers_Small_Commercial!C633+All_Customers_Lighting!C633</f>
        <v>64255.347500000003</v>
      </c>
      <c r="D633" s="24">
        <f>All_Customers_Residential!D633+All_Customers_Small_Commercial!D633+All_Customers_Lighting!D633</f>
        <v>61892.193500000001</v>
      </c>
      <c r="E633" s="24">
        <f>All_Customers_Residential!E633+All_Customers_Small_Commercial!E633+All_Customers_Lighting!E633</f>
        <v>60884.607999999993</v>
      </c>
      <c r="F633" s="24">
        <f>All_Customers_Residential!F633+All_Customers_Small_Commercial!F633+All_Customers_Lighting!F633</f>
        <v>63274.946500000005</v>
      </c>
      <c r="G633" s="24">
        <f>All_Customers_Residential!G633+All_Customers_Small_Commercial!G633+All_Customers_Lighting!G633</f>
        <v>69928.172000000006</v>
      </c>
      <c r="H633" s="24">
        <f>All_Customers_Residential!H633+All_Customers_Small_Commercial!H633+All_Customers_Lighting!H633</f>
        <v>85135.584999999992</v>
      </c>
      <c r="I633" s="24">
        <f>All_Customers_Residential!I633+All_Customers_Small_Commercial!I633+All_Customers_Lighting!I633</f>
        <v>87804.206000000006</v>
      </c>
      <c r="J633" s="24">
        <f>All_Customers_Residential!J633+All_Customers_Small_Commercial!J633+All_Customers_Lighting!J633</f>
        <v>83410.303999999989</v>
      </c>
      <c r="K633" s="24">
        <f>All_Customers_Residential!K633+All_Customers_Small_Commercial!K633+All_Customers_Lighting!K633</f>
        <v>80090.356</v>
      </c>
      <c r="L633" s="24">
        <f>All_Customers_Residential!L633+All_Customers_Small_Commercial!L633+All_Customers_Lighting!L633</f>
        <v>81151.438500000004</v>
      </c>
      <c r="M633" s="24">
        <f>All_Customers_Residential!M633+All_Customers_Small_Commercial!M633+All_Customers_Lighting!M633</f>
        <v>80984.831000000006</v>
      </c>
      <c r="N633" s="24">
        <f>All_Customers_Residential!N633+All_Customers_Small_Commercial!N633+All_Customers_Lighting!N633</f>
        <v>81457.665000000008</v>
      </c>
      <c r="O633" s="24">
        <f>All_Customers_Residential!O633+All_Customers_Small_Commercial!O633+All_Customers_Lighting!O633</f>
        <v>80890.589500000002</v>
      </c>
      <c r="P633" s="24">
        <f>All_Customers_Residential!P633+All_Customers_Small_Commercial!P633+All_Customers_Lighting!P633</f>
        <v>84606.501000000004</v>
      </c>
      <c r="Q633" s="24">
        <f>All_Customers_Residential!Q633+All_Customers_Small_Commercial!Q633+All_Customers_Lighting!Q633</f>
        <v>91681.331000000006</v>
      </c>
      <c r="R633" s="24">
        <f>All_Customers_Residential!R633+All_Customers_Small_Commercial!R633+All_Customers_Lighting!R633</f>
        <v>102819.317</v>
      </c>
      <c r="S633" s="24">
        <f>All_Customers_Residential!S633+All_Customers_Small_Commercial!S633+All_Customers_Lighting!S633</f>
        <v>114711.049</v>
      </c>
      <c r="T633" s="24">
        <f>All_Customers_Residential!T633+All_Customers_Small_Commercial!T633+All_Customers_Lighting!T633</f>
        <v>121140.223</v>
      </c>
      <c r="U633" s="24">
        <f>All_Customers_Residential!U633+All_Customers_Small_Commercial!U633+All_Customers_Lighting!U633</f>
        <v>122353.4185</v>
      </c>
      <c r="V633" s="24">
        <f>All_Customers_Residential!V633+All_Customers_Small_Commercial!V633+All_Customers_Lighting!V633</f>
        <v>112926.37699999999</v>
      </c>
      <c r="W633" s="24">
        <f>All_Customers_Residential!W633+All_Customers_Small_Commercial!W633+All_Customers_Lighting!W633</f>
        <v>100469.1485</v>
      </c>
      <c r="X633" s="24">
        <f>All_Customers_Residential!X633+All_Customers_Small_Commercial!X633+All_Customers_Lighting!X633</f>
        <v>87455.426500000001</v>
      </c>
      <c r="Y633" s="24">
        <f>All_Customers_Residential!Y633+All_Customers_Small_Commercial!Y633+All_Customers_Lighting!Y633</f>
        <v>74767.37000000001</v>
      </c>
    </row>
    <row r="634" spans="1:25" x14ac:dyDescent="0.2">
      <c r="A634" s="23">
        <f>All_Customers_Residential!A634</f>
        <v>45554</v>
      </c>
      <c r="B634" s="24">
        <f>All_Customers_Residential!B634+All_Customers_Small_Commercial!B634+All_Customers_Lighting!B634</f>
        <v>67622.182499999995</v>
      </c>
      <c r="C634" s="24">
        <f>All_Customers_Residential!C634+All_Customers_Small_Commercial!C634+All_Customers_Lighting!C634</f>
        <v>63789.133500000004</v>
      </c>
      <c r="D634" s="24">
        <f>All_Customers_Residential!D634+All_Customers_Small_Commercial!D634+All_Customers_Lighting!D634</f>
        <v>60832.747500000005</v>
      </c>
      <c r="E634" s="24">
        <f>All_Customers_Residential!E634+All_Customers_Small_Commercial!E634+All_Customers_Lighting!E634</f>
        <v>60601.1515</v>
      </c>
      <c r="F634" s="24">
        <f>All_Customers_Residential!F634+All_Customers_Small_Commercial!F634+All_Customers_Lighting!F634</f>
        <v>62589.106</v>
      </c>
      <c r="G634" s="24">
        <f>All_Customers_Residential!G634+All_Customers_Small_Commercial!G634+All_Customers_Lighting!G634</f>
        <v>69171.883000000002</v>
      </c>
      <c r="H634" s="24">
        <f>All_Customers_Residential!H634+All_Customers_Small_Commercial!H634+All_Customers_Lighting!H634</f>
        <v>85572.968999999997</v>
      </c>
      <c r="I634" s="24">
        <f>All_Customers_Residential!I634+All_Customers_Small_Commercial!I634+All_Customers_Lighting!I634</f>
        <v>89089.756500000003</v>
      </c>
      <c r="J634" s="24">
        <f>All_Customers_Residential!J634+All_Customers_Small_Commercial!J634+All_Customers_Lighting!J634</f>
        <v>84667.910999999993</v>
      </c>
      <c r="K634" s="24">
        <f>All_Customers_Residential!K634+All_Customers_Small_Commercial!K634+All_Customers_Lighting!K634</f>
        <v>84895.8655</v>
      </c>
      <c r="L634" s="24">
        <f>All_Customers_Residential!L634+All_Customers_Small_Commercial!L634+All_Customers_Lighting!L634</f>
        <v>81498.012000000002</v>
      </c>
      <c r="M634" s="24">
        <f>All_Customers_Residential!M634+All_Customers_Small_Commercial!M634+All_Customers_Lighting!M634</f>
        <v>80977.893500000006</v>
      </c>
      <c r="N634" s="24">
        <f>All_Customers_Residential!N634+All_Customers_Small_Commercial!N634+All_Customers_Lighting!N634</f>
        <v>78828.372999999992</v>
      </c>
      <c r="O634" s="24">
        <f>All_Customers_Residential!O634+All_Customers_Small_Commercial!O634+All_Customers_Lighting!O634</f>
        <v>78925.048500000004</v>
      </c>
      <c r="P634" s="24">
        <f>All_Customers_Residential!P634+All_Customers_Small_Commercial!P634+All_Customers_Lighting!P634</f>
        <v>81265.967000000004</v>
      </c>
      <c r="Q634" s="24">
        <f>All_Customers_Residential!Q634+All_Customers_Small_Commercial!Q634+All_Customers_Lighting!Q634</f>
        <v>86494.991999999998</v>
      </c>
      <c r="R634" s="24">
        <f>All_Customers_Residential!R634+All_Customers_Small_Commercial!R634+All_Customers_Lighting!R634</f>
        <v>97178.976999999999</v>
      </c>
      <c r="S634" s="24">
        <f>All_Customers_Residential!S634+All_Customers_Small_Commercial!S634+All_Customers_Lighting!S634</f>
        <v>108077.47500000001</v>
      </c>
      <c r="T634" s="24">
        <f>All_Customers_Residential!T634+All_Customers_Small_Commercial!T634+All_Customers_Lighting!T634</f>
        <v>114705.8515</v>
      </c>
      <c r="U634" s="24">
        <f>All_Customers_Residential!U634+All_Customers_Small_Commercial!U634+All_Customers_Lighting!U634</f>
        <v>118272.6825</v>
      </c>
      <c r="V634" s="24">
        <f>All_Customers_Residential!V634+All_Customers_Small_Commercial!V634+All_Customers_Lighting!V634</f>
        <v>110171.19549999999</v>
      </c>
      <c r="W634" s="24">
        <f>All_Customers_Residential!W634+All_Customers_Small_Commercial!W634+All_Customers_Lighting!W634</f>
        <v>99544.186000000002</v>
      </c>
      <c r="X634" s="24">
        <f>All_Customers_Residential!X634+All_Customers_Small_Commercial!X634+All_Customers_Lighting!X634</f>
        <v>85586.923500000004</v>
      </c>
      <c r="Y634" s="24">
        <f>All_Customers_Residential!Y634+All_Customers_Small_Commercial!Y634+All_Customers_Lighting!Y634</f>
        <v>74362.444499999998</v>
      </c>
    </row>
    <row r="635" spans="1:25" x14ac:dyDescent="0.2">
      <c r="A635" s="23">
        <f>All_Customers_Residential!A635</f>
        <v>45555</v>
      </c>
      <c r="B635" s="24">
        <f>All_Customers_Residential!B635+All_Customers_Small_Commercial!B635+All_Customers_Lighting!B635</f>
        <v>69412.491500000004</v>
      </c>
      <c r="C635" s="24">
        <f>All_Customers_Residential!C635+All_Customers_Small_Commercial!C635+All_Customers_Lighting!C635</f>
        <v>68017.251999999993</v>
      </c>
      <c r="D635" s="24">
        <f>All_Customers_Residential!D635+All_Customers_Small_Commercial!D635+All_Customers_Lighting!D635</f>
        <v>64227.438000000002</v>
      </c>
      <c r="E635" s="24">
        <f>All_Customers_Residential!E635+All_Customers_Small_Commercial!E635+All_Customers_Lighting!E635</f>
        <v>62945.651999999995</v>
      </c>
      <c r="F635" s="24">
        <f>All_Customers_Residential!F635+All_Customers_Small_Commercial!F635+All_Customers_Lighting!F635</f>
        <v>65075.548499999997</v>
      </c>
      <c r="G635" s="24">
        <f>All_Customers_Residential!G635+All_Customers_Small_Commercial!G635+All_Customers_Lighting!G635</f>
        <v>71518.580499999996</v>
      </c>
      <c r="H635" s="24">
        <f>All_Customers_Residential!H635+All_Customers_Small_Commercial!H635+All_Customers_Lighting!H635</f>
        <v>87968.726500000004</v>
      </c>
      <c r="I635" s="24">
        <f>All_Customers_Residential!I635+All_Customers_Small_Commercial!I635+All_Customers_Lighting!I635</f>
        <v>90501.881999999998</v>
      </c>
      <c r="J635" s="24">
        <f>All_Customers_Residential!J635+All_Customers_Small_Commercial!J635+All_Customers_Lighting!J635</f>
        <v>85218.250999999989</v>
      </c>
      <c r="K635" s="24">
        <f>All_Customers_Residential!K635+All_Customers_Small_Commercial!K635+All_Customers_Lighting!K635</f>
        <v>81795.624500000005</v>
      </c>
      <c r="L635" s="24">
        <f>All_Customers_Residential!L635+All_Customers_Small_Commercial!L635+All_Customers_Lighting!L635</f>
        <v>80686.176500000001</v>
      </c>
      <c r="M635" s="24">
        <f>All_Customers_Residential!M635+All_Customers_Small_Commercial!M635+All_Customers_Lighting!M635</f>
        <v>76790.552499999991</v>
      </c>
      <c r="N635" s="24">
        <f>All_Customers_Residential!N635+All_Customers_Small_Commercial!N635+All_Customers_Lighting!N635</f>
        <v>72634.886499999993</v>
      </c>
      <c r="O635" s="24">
        <f>All_Customers_Residential!O635+All_Customers_Small_Commercial!O635+All_Customers_Lighting!O635</f>
        <v>71057.749500000005</v>
      </c>
      <c r="P635" s="24">
        <f>All_Customers_Residential!P635+All_Customers_Small_Commercial!P635+All_Customers_Lighting!P635</f>
        <v>73070.744999999995</v>
      </c>
      <c r="Q635" s="24">
        <f>All_Customers_Residential!Q635+All_Customers_Small_Commercial!Q635+All_Customers_Lighting!Q635</f>
        <v>77239.988500000007</v>
      </c>
      <c r="R635" s="24">
        <f>All_Customers_Residential!R635+All_Customers_Small_Commercial!R635+All_Customers_Lighting!R635</f>
        <v>86427.6535</v>
      </c>
      <c r="S635" s="24">
        <f>All_Customers_Residential!S635+All_Customers_Small_Commercial!S635+All_Customers_Lighting!S635</f>
        <v>94886.309000000008</v>
      </c>
      <c r="T635" s="24">
        <f>All_Customers_Residential!T635+All_Customers_Small_Commercial!T635+All_Customers_Lighting!T635</f>
        <v>103635.18049999999</v>
      </c>
      <c r="U635" s="24">
        <f>All_Customers_Residential!U635+All_Customers_Small_Commercial!U635+All_Customers_Lighting!U635</f>
        <v>105077.122</v>
      </c>
      <c r="V635" s="24">
        <f>All_Customers_Residential!V635+All_Customers_Small_Commercial!V635+All_Customers_Lighting!V635</f>
        <v>100589.33149999999</v>
      </c>
      <c r="W635" s="24">
        <f>All_Customers_Residential!W635+All_Customers_Small_Commercial!W635+All_Customers_Lighting!W635</f>
        <v>90802.097999999998</v>
      </c>
      <c r="X635" s="24">
        <f>All_Customers_Residential!X635+All_Customers_Small_Commercial!X635+All_Customers_Lighting!X635</f>
        <v>80627.031499999997</v>
      </c>
      <c r="Y635" s="24">
        <f>All_Customers_Residential!Y635+All_Customers_Small_Commercial!Y635+All_Customers_Lighting!Y635</f>
        <v>69771.926000000007</v>
      </c>
    </row>
    <row r="636" spans="1:25" x14ac:dyDescent="0.2">
      <c r="A636" s="23">
        <f>All_Customers_Residential!A636</f>
        <v>45556</v>
      </c>
      <c r="B636" s="24">
        <f>All_Customers_Residential!B636+All_Customers_Small_Commercial!B636+All_Customers_Lighting!B636</f>
        <v>62408.371999999996</v>
      </c>
      <c r="C636" s="24">
        <f>All_Customers_Residential!C636+All_Customers_Small_Commercial!C636+All_Customers_Lighting!C636</f>
        <v>59232.689000000006</v>
      </c>
      <c r="D636" s="24">
        <f>All_Customers_Residential!D636+All_Customers_Small_Commercial!D636+All_Customers_Lighting!D636</f>
        <v>56988.030500000001</v>
      </c>
      <c r="E636" s="24">
        <f>All_Customers_Residential!E636+All_Customers_Small_Commercial!E636+All_Customers_Lighting!E636</f>
        <v>56006.100999999995</v>
      </c>
      <c r="F636" s="24">
        <f>All_Customers_Residential!F636+All_Customers_Small_Commercial!F636+All_Customers_Lighting!F636</f>
        <v>57029.819999999992</v>
      </c>
      <c r="G636" s="24">
        <f>All_Customers_Residential!G636+All_Customers_Small_Commercial!G636+All_Customers_Lighting!G636</f>
        <v>61394.243000000002</v>
      </c>
      <c r="H636" s="24">
        <f>All_Customers_Residential!H636+All_Customers_Small_Commercial!H636+All_Customers_Lighting!H636</f>
        <v>69586.18250000001</v>
      </c>
      <c r="I636" s="24">
        <f>All_Customers_Residential!I636+All_Customers_Small_Commercial!I636+All_Customers_Lighting!I636</f>
        <v>76181.497499999998</v>
      </c>
      <c r="J636" s="24">
        <f>All_Customers_Residential!J636+All_Customers_Small_Commercial!J636+All_Customers_Lighting!J636</f>
        <v>74836.530499999993</v>
      </c>
      <c r="K636" s="24">
        <f>All_Customers_Residential!K636+All_Customers_Small_Commercial!K636+All_Customers_Lighting!K636</f>
        <v>73423.710500000001</v>
      </c>
      <c r="L636" s="24">
        <f>All_Customers_Residential!L636+All_Customers_Small_Commercial!L636+All_Customers_Lighting!L636</f>
        <v>72403.27</v>
      </c>
      <c r="M636" s="24">
        <f>All_Customers_Residential!M636+All_Customers_Small_Commercial!M636+All_Customers_Lighting!M636</f>
        <v>71315.459000000003</v>
      </c>
      <c r="N636" s="24">
        <f>All_Customers_Residential!N636+All_Customers_Small_Commercial!N636+All_Customers_Lighting!N636</f>
        <v>67668.309500000003</v>
      </c>
      <c r="O636" s="24">
        <f>All_Customers_Residential!O636+All_Customers_Small_Commercial!O636+All_Customers_Lighting!O636</f>
        <v>64490.78</v>
      </c>
      <c r="P636" s="24">
        <f>All_Customers_Residential!P636+All_Customers_Small_Commercial!P636+All_Customers_Lighting!P636</f>
        <v>68044.929499999998</v>
      </c>
      <c r="Q636" s="24">
        <f>All_Customers_Residential!Q636+All_Customers_Small_Commercial!Q636+All_Customers_Lighting!Q636</f>
        <v>71648.356499999994</v>
      </c>
      <c r="R636" s="24">
        <f>All_Customers_Residential!R636+All_Customers_Small_Commercial!R636+All_Customers_Lighting!R636</f>
        <v>82157.599499999997</v>
      </c>
      <c r="S636" s="24">
        <f>All_Customers_Residential!S636+All_Customers_Small_Commercial!S636+All_Customers_Lighting!S636</f>
        <v>91890.023000000001</v>
      </c>
      <c r="T636" s="24">
        <f>All_Customers_Residential!T636+All_Customers_Small_Commercial!T636+All_Customers_Lighting!T636</f>
        <v>101677.15049999999</v>
      </c>
      <c r="U636" s="24">
        <f>All_Customers_Residential!U636+All_Customers_Small_Commercial!U636+All_Customers_Lighting!U636</f>
        <v>102039.08700000001</v>
      </c>
      <c r="V636" s="24">
        <f>All_Customers_Residential!V636+All_Customers_Small_Commercial!V636+All_Customers_Lighting!V636</f>
        <v>97245.424499999994</v>
      </c>
      <c r="W636" s="24">
        <f>All_Customers_Residential!W636+All_Customers_Small_Commercial!W636+All_Customers_Lighting!W636</f>
        <v>87439.482500000013</v>
      </c>
      <c r="X636" s="24">
        <f>All_Customers_Residential!X636+All_Customers_Small_Commercial!X636+All_Customers_Lighting!X636</f>
        <v>77987.356999999989</v>
      </c>
      <c r="Y636" s="24">
        <f>All_Customers_Residential!Y636+All_Customers_Small_Commercial!Y636+All_Customers_Lighting!Y636</f>
        <v>67045.458999999988</v>
      </c>
    </row>
    <row r="637" spans="1:25" x14ac:dyDescent="0.2">
      <c r="A637" s="23">
        <f>All_Customers_Residential!A637</f>
        <v>45557</v>
      </c>
      <c r="B637" s="24">
        <f>All_Customers_Residential!B637+All_Customers_Small_Commercial!B637+All_Customers_Lighting!B637</f>
        <v>61338.306499999999</v>
      </c>
      <c r="C637" s="24">
        <f>All_Customers_Residential!C637+All_Customers_Small_Commercial!C637+All_Customers_Lighting!C637</f>
        <v>57824.914000000004</v>
      </c>
      <c r="D637" s="24">
        <f>All_Customers_Residential!D637+All_Customers_Small_Commercial!D637+All_Customers_Lighting!D637</f>
        <v>56281.826499999996</v>
      </c>
      <c r="E637" s="24">
        <f>All_Customers_Residential!E637+All_Customers_Small_Commercial!E637+All_Customers_Lighting!E637</f>
        <v>56053.716</v>
      </c>
      <c r="F637" s="24">
        <f>All_Customers_Residential!F637+All_Customers_Small_Commercial!F637+All_Customers_Lighting!F637</f>
        <v>55330.727500000008</v>
      </c>
      <c r="G637" s="24">
        <f>All_Customers_Residential!G637+All_Customers_Small_Commercial!G637+All_Customers_Lighting!G637</f>
        <v>59546.981</v>
      </c>
      <c r="H637" s="24">
        <f>All_Customers_Residential!H637+All_Customers_Small_Commercial!H637+All_Customers_Lighting!H637</f>
        <v>67332.900500000003</v>
      </c>
      <c r="I637" s="24">
        <f>All_Customers_Residential!I637+All_Customers_Small_Commercial!I637+All_Customers_Lighting!I637</f>
        <v>73150.962499999994</v>
      </c>
      <c r="J637" s="24">
        <f>All_Customers_Residential!J637+All_Customers_Small_Commercial!J637+All_Customers_Lighting!J637</f>
        <v>74472.161500000002</v>
      </c>
      <c r="K637" s="24">
        <f>All_Customers_Residential!K637+All_Customers_Small_Commercial!K637+All_Customers_Lighting!K637</f>
        <v>73523.207500000004</v>
      </c>
      <c r="L637" s="24">
        <f>All_Customers_Residential!L637+All_Customers_Small_Commercial!L637+All_Customers_Lighting!L637</f>
        <v>70294.432499999995</v>
      </c>
      <c r="M637" s="24">
        <f>All_Customers_Residential!M637+All_Customers_Small_Commercial!M637+All_Customers_Lighting!M637</f>
        <v>67985.121499999994</v>
      </c>
      <c r="N637" s="24">
        <f>All_Customers_Residential!N637+All_Customers_Small_Commercial!N637+All_Customers_Lighting!N637</f>
        <v>65687.688500000004</v>
      </c>
      <c r="O637" s="24">
        <f>All_Customers_Residential!O637+All_Customers_Small_Commercial!O637+All_Customers_Lighting!O637</f>
        <v>63163.520499999999</v>
      </c>
      <c r="P637" s="24">
        <f>All_Customers_Residential!P637+All_Customers_Small_Commercial!P637+All_Customers_Lighting!P637</f>
        <v>64096.534500000002</v>
      </c>
      <c r="Q637" s="24">
        <f>All_Customers_Residential!Q637+All_Customers_Small_Commercial!Q637+All_Customers_Lighting!Q637</f>
        <v>70466.239000000001</v>
      </c>
      <c r="R637" s="24">
        <f>All_Customers_Residential!R637+All_Customers_Small_Commercial!R637+All_Customers_Lighting!R637</f>
        <v>82725.945500000002</v>
      </c>
      <c r="S637" s="24">
        <f>All_Customers_Residential!S637+All_Customers_Small_Commercial!S637+All_Customers_Lighting!S637</f>
        <v>96240.746500000008</v>
      </c>
      <c r="T637" s="24">
        <f>All_Customers_Residential!T637+All_Customers_Small_Commercial!T637+All_Customers_Lighting!T637</f>
        <v>105883.65700000001</v>
      </c>
      <c r="U637" s="24">
        <f>All_Customers_Residential!U637+All_Customers_Small_Commercial!U637+All_Customers_Lighting!U637</f>
        <v>108835.175</v>
      </c>
      <c r="V637" s="24">
        <f>All_Customers_Residential!V637+All_Customers_Small_Commercial!V637+All_Customers_Lighting!V637</f>
        <v>101358.00899999999</v>
      </c>
      <c r="W637" s="24">
        <f>All_Customers_Residential!W637+All_Customers_Small_Commercial!W637+All_Customers_Lighting!W637</f>
        <v>87907.577999999994</v>
      </c>
      <c r="X637" s="24">
        <f>All_Customers_Residential!X637+All_Customers_Small_Commercial!X637+All_Customers_Lighting!X637</f>
        <v>77360.707999999999</v>
      </c>
      <c r="Y637" s="24">
        <f>All_Customers_Residential!Y637+All_Customers_Small_Commercial!Y637+All_Customers_Lighting!Y637</f>
        <v>65404.654499999997</v>
      </c>
    </row>
    <row r="638" spans="1:25" x14ac:dyDescent="0.2">
      <c r="A638" s="23">
        <f>All_Customers_Residential!A638</f>
        <v>45558</v>
      </c>
      <c r="B638" s="24">
        <f>All_Customers_Residential!B638+All_Customers_Small_Commercial!B638+All_Customers_Lighting!B638</f>
        <v>59308.446499999998</v>
      </c>
      <c r="C638" s="24">
        <f>All_Customers_Residential!C638+All_Customers_Small_Commercial!C638+All_Customers_Lighting!C638</f>
        <v>55876.235499999995</v>
      </c>
      <c r="D638" s="24">
        <f>All_Customers_Residential!D638+All_Customers_Small_Commercial!D638+All_Customers_Lighting!D638</f>
        <v>54983.823499999999</v>
      </c>
      <c r="E638" s="24">
        <f>All_Customers_Residential!E638+All_Customers_Small_Commercial!E638+All_Customers_Lighting!E638</f>
        <v>54464.553</v>
      </c>
      <c r="F638" s="24">
        <f>All_Customers_Residential!F638+All_Customers_Small_Commercial!F638+All_Customers_Lighting!F638</f>
        <v>58447.49</v>
      </c>
      <c r="G638" s="24">
        <f>All_Customers_Residential!G638+All_Customers_Small_Commercial!G638+All_Customers_Lighting!G638</f>
        <v>65346.0985</v>
      </c>
      <c r="H638" s="24">
        <f>All_Customers_Residential!H638+All_Customers_Small_Commercial!H638+All_Customers_Lighting!H638</f>
        <v>82696.756999999998</v>
      </c>
      <c r="I638" s="24">
        <f>All_Customers_Residential!I638+All_Customers_Small_Commercial!I638+All_Customers_Lighting!I638</f>
        <v>86467.732499999998</v>
      </c>
      <c r="J638" s="24">
        <f>All_Customers_Residential!J638+All_Customers_Small_Commercial!J638+All_Customers_Lighting!J638</f>
        <v>83483.021500000003</v>
      </c>
      <c r="K638" s="24">
        <f>All_Customers_Residential!K638+All_Customers_Small_Commercial!K638+All_Customers_Lighting!K638</f>
        <v>82589.240999999995</v>
      </c>
      <c r="L638" s="24">
        <f>All_Customers_Residential!L638+All_Customers_Small_Commercial!L638+All_Customers_Lighting!L638</f>
        <v>81327.016499999998</v>
      </c>
      <c r="M638" s="24">
        <f>All_Customers_Residential!M638+All_Customers_Small_Commercial!M638+All_Customers_Lighting!M638</f>
        <v>75662.968500000003</v>
      </c>
      <c r="N638" s="24">
        <f>All_Customers_Residential!N638+All_Customers_Small_Commercial!N638+All_Customers_Lighting!N638</f>
        <v>70937.862500000003</v>
      </c>
      <c r="O638" s="24">
        <f>All_Customers_Residential!O638+All_Customers_Small_Commercial!O638+All_Customers_Lighting!O638</f>
        <v>71405.19</v>
      </c>
      <c r="P638" s="24">
        <f>All_Customers_Residential!P638+All_Customers_Small_Commercial!P638+All_Customers_Lighting!P638</f>
        <v>70076.513000000006</v>
      </c>
      <c r="Q638" s="24">
        <f>All_Customers_Residential!Q638+All_Customers_Small_Commercial!Q638+All_Customers_Lighting!Q638</f>
        <v>75942.119500000001</v>
      </c>
      <c r="R638" s="24">
        <f>All_Customers_Residential!R638+All_Customers_Small_Commercial!R638+All_Customers_Lighting!R638</f>
        <v>85757.381999999998</v>
      </c>
      <c r="S638" s="24">
        <f>All_Customers_Residential!S638+All_Customers_Small_Commercial!S638+All_Customers_Lighting!S638</f>
        <v>94944.568500000008</v>
      </c>
      <c r="T638" s="24">
        <f>All_Customers_Residential!T638+All_Customers_Small_Commercial!T638+All_Customers_Lighting!T638</f>
        <v>105974.37699999999</v>
      </c>
      <c r="U638" s="24">
        <f>All_Customers_Residential!U638+All_Customers_Small_Commercial!U638+All_Customers_Lighting!U638</f>
        <v>106473.952</v>
      </c>
      <c r="V638" s="24">
        <f>All_Customers_Residential!V638+All_Customers_Small_Commercial!V638+All_Customers_Lighting!V638</f>
        <v>98782.029500000004</v>
      </c>
      <c r="W638" s="24">
        <f>All_Customers_Residential!W638+All_Customers_Small_Commercial!W638+All_Customers_Lighting!W638</f>
        <v>87585.406499999997</v>
      </c>
      <c r="X638" s="24">
        <f>All_Customers_Residential!X638+All_Customers_Small_Commercial!X638+All_Customers_Lighting!X638</f>
        <v>75499.455999999991</v>
      </c>
      <c r="Y638" s="24">
        <f>All_Customers_Residential!Y638+All_Customers_Small_Commercial!Y638+All_Customers_Lighting!Y638</f>
        <v>66317.464500000002</v>
      </c>
    </row>
    <row r="639" spans="1:25" x14ac:dyDescent="0.2">
      <c r="A639" s="23">
        <f>All_Customers_Residential!A639</f>
        <v>45559</v>
      </c>
      <c r="B639" s="24">
        <f>All_Customers_Residential!B639+All_Customers_Small_Commercial!B639+All_Customers_Lighting!B639</f>
        <v>60141.887500000004</v>
      </c>
      <c r="C639" s="24">
        <f>All_Customers_Residential!C639+All_Customers_Small_Commercial!C639+All_Customers_Lighting!C639</f>
        <v>57398.1895</v>
      </c>
      <c r="D639" s="24">
        <f>All_Customers_Residential!D639+All_Customers_Small_Commercial!D639+All_Customers_Lighting!D639</f>
        <v>55887.688499999997</v>
      </c>
      <c r="E639" s="24">
        <f>All_Customers_Residential!E639+All_Customers_Small_Commercial!E639+All_Customers_Lighting!E639</f>
        <v>56150.488999999994</v>
      </c>
      <c r="F639" s="24">
        <f>All_Customers_Residential!F639+All_Customers_Small_Commercial!F639+All_Customers_Lighting!F639</f>
        <v>58909.769</v>
      </c>
      <c r="G639" s="24">
        <f>All_Customers_Residential!G639+All_Customers_Small_Commercial!G639+All_Customers_Lighting!G639</f>
        <v>66694.329500000007</v>
      </c>
      <c r="H639" s="24">
        <f>All_Customers_Residential!H639+All_Customers_Small_Commercial!H639+All_Customers_Lighting!H639</f>
        <v>83267.679000000004</v>
      </c>
      <c r="I639" s="24">
        <f>All_Customers_Residential!I639+All_Customers_Small_Commercial!I639+All_Customers_Lighting!I639</f>
        <v>85519.343499999988</v>
      </c>
      <c r="J639" s="24">
        <f>All_Customers_Residential!J639+All_Customers_Small_Commercial!J639+All_Customers_Lighting!J639</f>
        <v>73034.869000000006</v>
      </c>
      <c r="K639" s="24">
        <f>All_Customers_Residential!K639+All_Customers_Small_Commercial!K639+All_Customers_Lighting!K639</f>
        <v>65847.515500000009</v>
      </c>
      <c r="L639" s="24">
        <f>All_Customers_Residential!L639+All_Customers_Small_Commercial!L639+All_Customers_Lighting!L639</f>
        <v>69703.755000000005</v>
      </c>
      <c r="M639" s="24">
        <f>All_Customers_Residential!M639+All_Customers_Small_Commercial!M639+All_Customers_Lighting!M639</f>
        <v>67670.607000000004</v>
      </c>
      <c r="N639" s="24">
        <f>All_Customers_Residential!N639+All_Customers_Small_Commercial!N639+All_Customers_Lighting!N639</f>
        <v>64896.936500000003</v>
      </c>
      <c r="O639" s="24">
        <f>All_Customers_Residential!O639+All_Customers_Small_Commercial!O639+All_Customers_Lighting!O639</f>
        <v>58958.592000000004</v>
      </c>
      <c r="P639" s="24">
        <f>All_Customers_Residential!P639+All_Customers_Small_Commercial!P639+All_Customers_Lighting!P639</f>
        <v>58122.463000000003</v>
      </c>
      <c r="Q639" s="24">
        <f>All_Customers_Residential!Q639+All_Customers_Small_Commercial!Q639+All_Customers_Lighting!Q639</f>
        <v>61039.790999999997</v>
      </c>
      <c r="R639" s="24">
        <f>All_Customers_Residential!R639+All_Customers_Small_Commercial!R639+All_Customers_Lighting!R639</f>
        <v>75833.017500000002</v>
      </c>
      <c r="S639" s="24">
        <f>All_Customers_Residential!S639+All_Customers_Small_Commercial!S639+All_Customers_Lighting!S639</f>
        <v>94588.385999999999</v>
      </c>
      <c r="T639" s="24">
        <f>All_Customers_Residential!T639+All_Customers_Small_Commercial!T639+All_Customers_Lighting!T639</f>
        <v>104207.571</v>
      </c>
      <c r="U639" s="24">
        <f>All_Customers_Residential!U639+All_Customers_Small_Commercial!U639+All_Customers_Lighting!U639</f>
        <v>107297.664</v>
      </c>
      <c r="V639" s="24">
        <f>All_Customers_Residential!V639+All_Customers_Small_Commercial!V639+All_Customers_Lighting!V639</f>
        <v>98885.047000000006</v>
      </c>
      <c r="W639" s="24">
        <f>All_Customers_Residential!W639+All_Customers_Small_Commercial!W639+All_Customers_Lighting!W639</f>
        <v>88267.835000000006</v>
      </c>
      <c r="X639" s="24">
        <f>All_Customers_Residential!X639+All_Customers_Small_Commercial!X639+All_Customers_Lighting!X639</f>
        <v>76686.090500000006</v>
      </c>
      <c r="Y639" s="24">
        <f>All_Customers_Residential!Y639+All_Customers_Small_Commercial!Y639+All_Customers_Lighting!Y639</f>
        <v>66146.808000000005</v>
      </c>
    </row>
    <row r="640" spans="1:25" x14ac:dyDescent="0.2">
      <c r="A640" s="23">
        <f>All_Customers_Residential!A640</f>
        <v>45560</v>
      </c>
      <c r="B640" s="24">
        <f>All_Customers_Residential!B640+All_Customers_Small_Commercial!B640+All_Customers_Lighting!B640</f>
        <v>59612.961000000003</v>
      </c>
      <c r="C640" s="24">
        <f>All_Customers_Residential!C640+All_Customers_Small_Commercial!C640+All_Customers_Lighting!C640</f>
        <v>57045.292500000003</v>
      </c>
      <c r="D640" s="24">
        <f>All_Customers_Residential!D640+All_Customers_Small_Commercial!D640+All_Customers_Lighting!D640</f>
        <v>55964.168499999992</v>
      </c>
      <c r="E640" s="24">
        <f>All_Customers_Residential!E640+All_Customers_Small_Commercial!E640+All_Customers_Lighting!E640</f>
        <v>55928.793999999994</v>
      </c>
      <c r="F640" s="24">
        <f>All_Customers_Residential!F640+All_Customers_Small_Commercial!F640+All_Customers_Lighting!F640</f>
        <v>59084.101500000004</v>
      </c>
      <c r="G640" s="24">
        <f>All_Customers_Residential!G640+All_Customers_Small_Commercial!G640+All_Customers_Lighting!G640</f>
        <v>66123.951000000001</v>
      </c>
      <c r="H640" s="24">
        <f>All_Customers_Residential!H640+All_Customers_Small_Commercial!H640+All_Customers_Lighting!H640</f>
        <v>83911.152499999997</v>
      </c>
      <c r="I640" s="24">
        <f>All_Customers_Residential!I640+All_Customers_Small_Commercial!I640+All_Customers_Lighting!I640</f>
        <v>87105.384999999995</v>
      </c>
      <c r="J640" s="24">
        <f>All_Customers_Residential!J640+All_Customers_Small_Commercial!J640+All_Customers_Lighting!J640</f>
        <v>84989.165000000008</v>
      </c>
      <c r="K640" s="24">
        <f>All_Customers_Residential!K640+All_Customers_Small_Commercial!K640+All_Customers_Lighting!K640</f>
        <v>83073.497000000003</v>
      </c>
      <c r="L640" s="24">
        <f>All_Customers_Residential!L640+All_Customers_Small_Commercial!L640+All_Customers_Lighting!L640</f>
        <v>79349.481499999994</v>
      </c>
      <c r="M640" s="24">
        <f>All_Customers_Residential!M640+All_Customers_Small_Commercial!M640+All_Customers_Lighting!M640</f>
        <v>76709.781499999997</v>
      </c>
      <c r="N640" s="24">
        <f>All_Customers_Residential!N640+All_Customers_Small_Commercial!N640+All_Customers_Lighting!N640</f>
        <v>72833.266000000003</v>
      </c>
      <c r="O640" s="24">
        <f>All_Customers_Residential!O640+All_Customers_Small_Commercial!O640+All_Customers_Lighting!O640</f>
        <v>71706.481</v>
      </c>
      <c r="P640" s="24">
        <f>All_Customers_Residential!P640+All_Customers_Small_Commercial!P640+All_Customers_Lighting!P640</f>
        <v>73911.707999999999</v>
      </c>
      <c r="Q640" s="24">
        <f>All_Customers_Residential!Q640+All_Customers_Small_Commercial!Q640+All_Customers_Lighting!Q640</f>
        <v>78012.942500000005</v>
      </c>
      <c r="R640" s="24">
        <f>All_Customers_Residential!R640+All_Customers_Small_Commercial!R640+All_Customers_Lighting!R640</f>
        <v>86985.523000000001</v>
      </c>
      <c r="S640" s="24">
        <f>All_Customers_Residential!S640+All_Customers_Small_Commercial!S640+All_Customers_Lighting!S640</f>
        <v>97874.95</v>
      </c>
      <c r="T640" s="24">
        <f>All_Customers_Residential!T640+All_Customers_Small_Commercial!T640+All_Customers_Lighting!T640</f>
        <v>105770.71350000001</v>
      </c>
      <c r="U640" s="24">
        <f>All_Customers_Residential!U640+All_Customers_Small_Commercial!U640+All_Customers_Lighting!U640</f>
        <v>106945.69350000001</v>
      </c>
      <c r="V640" s="24">
        <f>All_Customers_Residential!V640+All_Customers_Small_Commercial!V640+All_Customers_Lighting!V640</f>
        <v>99122.447499999995</v>
      </c>
      <c r="W640" s="24">
        <f>All_Customers_Residential!W640+All_Customers_Small_Commercial!W640+All_Customers_Lighting!W640</f>
        <v>87407.111000000004</v>
      </c>
      <c r="X640" s="24">
        <f>All_Customers_Residential!X640+All_Customers_Small_Commercial!X640+All_Customers_Lighting!X640</f>
        <v>76657.260500000004</v>
      </c>
      <c r="Y640" s="24">
        <f>All_Customers_Residential!Y640+All_Customers_Small_Commercial!Y640+All_Customers_Lighting!Y640</f>
        <v>65649.8655</v>
      </c>
    </row>
    <row r="641" spans="1:25" x14ac:dyDescent="0.2">
      <c r="A641" s="23">
        <f>All_Customers_Residential!A641</f>
        <v>45561</v>
      </c>
      <c r="B641" s="24">
        <f>All_Customers_Residential!B641+All_Customers_Small_Commercial!B641+All_Customers_Lighting!B641</f>
        <v>60100.530999999995</v>
      </c>
      <c r="C641" s="24">
        <f>All_Customers_Residential!C641+All_Customers_Small_Commercial!C641+All_Customers_Lighting!C641</f>
        <v>56930.367000000006</v>
      </c>
      <c r="D641" s="24">
        <f>All_Customers_Residential!D641+All_Customers_Small_Commercial!D641+All_Customers_Lighting!D641</f>
        <v>55914.567499999997</v>
      </c>
      <c r="E641" s="24">
        <f>All_Customers_Residential!E641+All_Customers_Small_Commercial!E641+All_Customers_Lighting!E641</f>
        <v>55250.793500000007</v>
      </c>
      <c r="F641" s="24">
        <f>All_Customers_Residential!F641+All_Customers_Small_Commercial!F641+All_Customers_Lighting!F641</f>
        <v>57616.35</v>
      </c>
      <c r="G641" s="24">
        <f>All_Customers_Residential!G641+All_Customers_Small_Commercial!G641+All_Customers_Lighting!G641</f>
        <v>66491.483000000007</v>
      </c>
      <c r="H641" s="24">
        <f>All_Customers_Residential!H641+All_Customers_Small_Commercial!H641+All_Customers_Lighting!H641</f>
        <v>83643.458500000008</v>
      </c>
      <c r="I641" s="24">
        <f>All_Customers_Residential!I641+All_Customers_Small_Commercial!I641+All_Customers_Lighting!I641</f>
        <v>89960.752000000008</v>
      </c>
      <c r="J641" s="24">
        <f>All_Customers_Residential!J641+All_Customers_Small_Commercial!J641+All_Customers_Lighting!J641</f>
        <v>87158.239499999996</v>
      </c>
      <c r="K641" s="24">
        <f>All_Customers_Residential!K641+All_Customers_Small_Commercial!K641+All_Customers_Lighting!K641</f>
        <v>88384.857499999998</v>
      </c>
      <c r="L641" s="24">
        <f>All_Customers_Residential!L641+All_Customers_Small_Commercial!L641+All_Customers_Lighting!L641</f>
        <v>87129.85149999999</v>
      </c>
      <c r="M641" s="24">
        <f>All_Customers_Residential!M641+All_Customers_Small_Commercial!M641+All_Customers_Lighting!M641</f>
        <v>83760.797999999995</v>
      </c>
      <c r="N641" s="24">
        <f>All_Customers_Residential!N641+All_Customers_Small_Commercial!N641+All_Customers_Lighting!N641</f>
        <v>82725.388999999996</v>
      </c>
      <c r="O641" s="24">
        <f>All_Customers_Residential!O641+All_Customers_Small_Commercial!O641+All_Customers_Lighting!O641</f>
        <v>80588.338000000003</v>
      </c>
      <c r="P641" s="24">
        <f>All_Customers_Residential!P641+All_Customers_Small_Commercial!P641+All_Customers_Lighting!P641</f>
        <v>79821.308499999999</v>
      </c>
      <c r="Q641" s="24">
        <f>All_Customers_Residential!Q641+All_Customers_Small_Commercial!Q641+All_Customers_Lighting!Q641</f>
        <v>85805.256000000008</v>
      </c>
      <c r="R641" s="24">
        <f>All_Customers_Residential!R641+All_Customers_Small_Commercial!R641+All_Customers_Lighting!R641</f>
        <v>93672.040500000003</v>
      </c>
      <c r="S641" s="24">
        <f>All_Customers_Residential!S641+All_Customers_Small_Commercial!S641+All_Customers_Lighting!S641</f>
        <v>104220.5475</v>
      </c>
      <c r="T641" s="24">
        <f>All_Customers_Residential!T641+All_Customers_Small_Commercial!T641+All_Customers_Lighting!T641</f>
        <v>111135.1995</v>
      </c>
      <c r="U641" s="24">
        <f>All_Customers_Residential!U641+All_Customers_Small_Commercial!U641+All_Customers_Lighting!U641</f>
        <v>110565.2025</v>
      </c>
      <c r="V641" s="24">
        <f>All_Customers_Residential!V641+All_Customers_Small_Commercial!V641+All_Customers_Lighting!V641</f>
        <v>101840.0395</v>
      </c>
      <c r="W641" s="24">
        <f>All_Customers_Residential!W641+All_Customers_Small_Commercial!W641+All_Customers_Lighting!W641</f>
        <v>89334.722500000003</v>
      </c>
      <c r="X641" s="24">
        <f>All_Customers_Residential!X641+All_Customers_Small_Commercial!X641+All_Customers_Lighting!X641</f>
        <v>78604.009499999986</v>
      </c>
      <c r="Y641" s="24">
        <f>All_Customers_Residential!Y641+All_Customers_Small_Commercial!Y641+All_Customers_Lighting!Y641</f>
        <v>66965.267500000002</v>
      </c>
    </row>
    <row r="642" spans="1:25" x14ac:dyDescent="0.2">
      <c r="A642" s="23">
        <f>All_Customers_Residential!A642</f>
        <v>45562</v>
      </c>
      <c r="B642" s="24">
        <f>All_Customers_Residential!B642+All_Customers_Small_Commercial!B642+All_Customers_Lighting!B642</f>
        <v>61852.124499999998</v>
      </c>
      <c r="C642" s="24">
        <f>All_Customers_Residential!C642+All_Customers_Small_Commercial!C642+All_Customers_Lighting!C642</f>
        <v>57985.356999999996</v>
      </c>
      <c r="D642" s="24">
        <f>All_Customers_Residential!D642+All_Customers_Small_Commercial!D642+All_Customers_Lighting!D642</f>
        <v>56605.323000000004</v>
      </c>
      <c r="E642" s="24">
        <f>All_Customers_Residential!E642+All_Customers_Small_Commercial!E642+All_Customers_Lighting!E642</f>
        <v>55658.38</v>
      </c>
      <c r="F642" s="24">
        <f>All_Customers_Residential!F642+All_Customers_Small_Commercial!F642+All_Customers_Lighting!F642</f>
        <v>59149.376000000004</v>
      </c>
      <c r="G642" s="24">
        <f>All_Customers_Residential!G642+All_Customers_Small_Commercial!G642+All_Customers_Lighting!G642</f>
        <v>65633.537500000006</v>
      </c>
      <c r="H642" s="24">
        <f>All_Customers_Residential!H642+All_Customers_Small_Commercial!H642+All_Customers_Lighting!H642</f>
        <v>83254.657500000016</v>
      </c>
      <c r="I642" s="24">
        <f>All_Customers_Residential!I642+All_Customers_Small_Commercial!I642+All_Customers_Lighting!I642</f>
        <v>84653.218500000003</v>
      </c>
      <c r="J642" s="24">
        <f>All_Customers_Residential!J642+All_Customers_Small_Commercial!J642+All_Customers_Lighting!J642</f>
        <v>80562.179999999993</v>
      </c>
      <c r="K642" s="24">
        <f>All_Customers_Residential!K642+All_Customers_Small_Commercial!K642+All_Customers_Lighting!K642</f>
        <v>76250.402499999997</v>
      </c>
      <c r="L642" s="24">
        <f>All_Customers_Residential!L642+All_Customers_Small_Commercial!L642+All_Customers_Lighting!L642</f>
        <v>70117.019</v>
      </c>
      <c r="M642" s="24">
        <f>All_Customers_Residential!M642+All_Customers_Small_Commercial!M642+All_Customers_Lighting!M642</f>
        <v>72262.959999999992</v>
      </c>
      <c r="N642" s="24">
        <f>All_Customers_Residential!N642+All_Customers_Small_Commercial!N642+All_Customers_Lighting!N642</f>
        <v>70591.782999999996</v>
      </c>
      <c r="O642" s="24">
        <f>All_Customers_Residential!O642+All_Customers_Small_Commercial!O642+All_Customers_Lighting!O642</f>
        <v>68800.551999999996</v>
      </c>
      <c r="P642" s="24">
        <f>All_Customers_Residential!P642+All_Customers_Small_Commercial!P642+All_Customers_Lighting!P642</f>
        <v>69383.057499999995</v>
      </c>
      <c r="Q642" s="24">
        <f>All_Customers_Residential!Q642+All_Customers_Small_Commercial!Q642+All_Customers_Lighting!Q642</f>
        <v>73143.8465</v>
      </c>
      <c r="R642" s="24">
        <f>All_Customers_Residential!R642+All_Customers_Small_Commercial!R642+All_Customers_Lighting!R642</f>
        <v>81043.087</v>
      </c>
      <c r="S642" s="24">
        <f>All_Customers_Residential!S642+All_Customers_Small_Commercial!S642+All_Customers_Lighting!S642</f>
        <v>92259.638999999996</v>
      </c>
      <c r="T642" s="24">
        <f>All_Customers_Residential!T642+All_Customers_Small_Commercial!T642+All_Customers_Lighting!T642</f>
        <v>99638.407999999996</v>
      </c>
      <c r="U642" s="24">
        <f>All_Customers_Residential!U642+All_Customers_Small_Commercial!U642+All_Customers_Lighting!U642</f>
        <v>102673.0585</v>
      </c>
      <c r="V642" s="24">
        <f>All_Customers_Residential!V642+All_Customers_Small_Commercial!V642+All_Customers_Lighting!V642</f>
        <v>97347.158500000005</v>
      </c>
      <c r="W642" s="24">
        <f>All_Customers_Residential!W642+All_Customers_Small_Commercial!W642+All_Customers_Lighting!W642</f>
        <v>87780.053500000009</v>
      </c>
      <c r="X642" s="24">
        <f>All_Customers_Residential!X642+All_Customers_Small_Commercial!X642+All_Customers_Lighting!X642</f>
        <v>77699.813000000009</v>
      </c>
      <c r="Y642" s="24">
        <f>All_Customers_Residential!Y642+All_Customers_Small_Commercial!Y642+All_Customers_Lighting!Y642</f>
        <v>66953.709999999992</v>
      </c>
    </row>
    <row r="643" spans="1:25" x14ac:dyDescent="0.2">
      <c r="A643" s="23">
        <f>All_Customers_Residential!A643</f>
        <v>45563</v>
      </c>
      <c r="B643" s="24">
        <f>All_Customers_Residential!B643+All_Customers_Small_Commercial!B643+All_Customers_Lighting!B643</f>
        <v>61973.042999999998</v>
      </c>
      <c r="C643" s="24">
        <f>All_Customers_Residential!C643+All_Customers_Small_Commercial!C643+All_Customers_Lighting!C643</f>
        <v>57460.738999999994</v>
      </c>
      <c r="D643" s="24">
        <f>All_Customers_Residential!D643+All_Customers_Small_Commercial!D643+All_Customers_Lighting!D643</f>
        <v>56593.104999999996</v>
      </c>
      <c r="E643" s="24">
        <f>All_Customers_Residential!E643+All_Customers_Small_Commercial!E643+All_Customers_Lighting!E643</f>
        <v>55722.957999999999</v>
      </c>
      <c r="F643" s="24">
        <f>All_Customers_Residential!F643+All_Customers_Small_Commercial!F643+All_Customers_Lighting!F643</f>
        <v>57140.193999999996</v>
      </c>
      <c r="G643" s="24">
        <f>All_Customers_Residential!G643+All_Customers_Small_Commercial!G643+All_Customers_Lighting!G643</f>
        <v>60288.362999999998</v>
      </c>
      <c r="H643" s="24">
        <f>All_Customers_Residential!H643+All_Customers_Small_Commercial!H643+All_Customers_Lighting!H643</f>
        <v>70942.491999999998</v>
      </c>
      <c r="I643" s="24">
        <f>All_Customers_Residential!I643+All_Customers_Small_Commercial!I643+All_Customers_Lighting!I643</f>
        <v>77372</v>
      </c>
      <c r="J643" s="24">
        <f>All_Customers_Residential!J643+All_Customers_Small_Commercial!J643+All_Customers_Lighting!J643</f>
        <v>82035.710500000001</v>
      </c>
      <c r="K643" s="24">
        <f>All_Customers_Residential!K643+All_Customers_Small_Commercial!K643+All_Customers_Lighting!K643</f>
        <v>82703.9565</v>
      </c>
      <c r="L643" s="24">
        <f>All_Customers_Residential!L643+All_Customers_Small_Commercial!L643+All_Customers_Lighting!L643</f>
        <v>83512.352500000008</v>
      </c>
      <c r="M643" s="24">
        <f>All_Customers_Residential!M643+All_Customers_Small_Commercial!M643+All_Customers_Lighting!M643</f>
        <v>80882.231</v>
      </c>
      <c r="N643" s="24">
        <f>All_Customers_Residential!N643+All_Customers_Small_Commercial!N643+All_Customers_Lighting!N643</f>
        <v>74304.882500000007</v>
      </c>
      <c r="O643" s="24">
        <f>All_Customers_Residential!O643+All_Customers_Small_Commercial!O643+All_Customers_Lighting!O643</f>
        <v>68727.287500000006</v>
      </c>
      <c r="P643" s="24">
        <f>All_Customers_Residential!P643+All_Customers_Small_Commercial!P643+All_Customers_Lighting!P643</f>
        <v>65361.762000000002</v>
      </c>
      <c r="Q643" s="24">
        <f>All_Customers_Residential!Q643+All_Customers_Small_Commercial!Q643+All_Customers_Lighting!Q643</f>
        <v>68555.642500000002</v>
      </c>
      <c r="R643" s="24">
        <f>All_Customers_Residential!R643+All_Customers_Small_Commercial!R643+All_Customers_Lighting!R643</f>
        <v>78087.794500000004</v>
      </c>
      <c r="S643" s="24">
        <f>All_Customers_Residential!S643+All_Customers_Small_Commercial!S643+All_Customers_Lighting!S643</f>
        <v>92586.51</v>
      </c>
      <c r="T643" s="24">
        <f>All_Customers_Residential!T643+All_Customers_Small_Commercial!T643+All_Customers_Lighting!T643</f>
        <v>101149.09450000001</v>
      </c>
      <c r="U643" s="24">
        <f>All_Customers_Residential!U643+All_Customers_Small_Commercial!U643+All_Customers_Lighting!U643</f>
        <v>103475.569</v>
      </c>
      <c r="V643" s="24">
        <f>All_Customers_Residential!V643+All_Customers_Small_Commercial!V643+All_Customers_Lighting!V643</f>
        <v>96464.701499999996</v>
      </c>
      <c r="W643" s="24">
        <f>All_Customers_Residential!W643+All_Customers_Small_Commercial!W643+All_Customers_Lighting!W643</f>
        <v>86263.956999999995</v>
      </c>
      <c r="X643" s="24">
        <f>All_Customers_Residential!X643+All_Customers_Small_Commercial!X643+All_Customers_Lighting!X643</f>
        <v>77391.444499999998</v>
      </c>
      <c r="Y643" s="24">
        <f>All_Customers_Residential!Y643+All_Customers_Small_Commercial!Y643+All_Customers_Lighting!Y643</f>
        <v>66778.327499999999</v>
      </c>
    </row>
    <row r="644" spans="1:25" x14ac:dyDescent="0.2">
      <c r="A644" s="23">
        <f>All_Customers_Residential!A644</f>
        <v>45564</v>
      </c>
      <c r="B644" s="24">
        <f>All_Customers_Residential!B644+All_Customers_Small_Commercial!B644+All_Customers_Lighting!B644</f>
        <v>61552.943500000001</v>
      </c>
      <c r="C644" s="24">
        <f>All_Customers_Residential!C644+All_Customers_Small_Commercial!C644+All_Customers_Lighting!C644</f>
        <v>57904.8825</v>
      </c>
      <c r="D644" s="24">
        <f>All_Customers_Residential!D644+All_Customers_Small_Commercial!D644+All_Customers_Lighting!D644</f>
        <v>56043.452499999999</v>
      </c>
      <c r="E644" s="24">
        <f>All_Customers_Residential!E644+All_Customers_Small_Commercial!E644+All_Customers_Lighting!E644</f>
        <v>55735.855000000003</v>
      </c>
      <c r="F644" s="24">
        <f>All_Customers_Residential!F644+All_Customers_Small_Commercial!F644+All_Customers_Lighting!F644</f>
        <v>55999.864000000001</v>
      </c>
      <c r="G644" s="24">
        <f>All_Customers_Residential!G644+All_Customers_Small_Commercial!G644+All_Customers_Lighting!G644</f>
        <v>59353.061000000002</v>
      </c>
      <c r="H644" s="24">
        <f>All_Customers_Residential!H644+All_Customers_Small_Commercial!H644+All_Customers_Lighting!H644</f>
        <v>69454.72099999999</v>
      </c>
      <c r="I644" s="24">
        <f>All_Customers_Residential!I644+All_Customers_Small_Commercial!I644+All_Customers_Lighting!I644</f>
        <v>74049.262000000002</v>
      </c>
      <c r="J644" s="24">
        <f>All_Customers_Residential!J644+All_Customers_Small_Commercial!J644+All_Customers_Lighting!J644</f>
        <v>72290.752999999997</v>
      </c>
      <c r="K644" s="24">
        <f>All_Customers_Residential!K644+All_Customers_Small_Commercial!K644+All_Customers_Lighting!K644</f>
        <v>69475.203500000003</v>
      </c>
      <c r="L644" s="24">
        <f>All_Customers_Residential!L644+All_Customers_Small_Commercial!L644+All_Customers_Lighting!L644</f>
        <v>68065.493000000002</v>
      </c>
      <c r="M644" s="24">
        <f>All_Customers_Residential!M644+All_Customers_Small_Commercial!M644+All_Customers_Lighting!M644</f>
        <v>67110.627999999997</v>
      </c>
      <c r="N644" s="24">
        <f>All_Customers_Residential!N644+All_Customers_Small_Commercial!N644+All_Customers_Lighting!N644</f>
        <v>66797.362500000003</v>
      </c>
      <c r="O644" s="24">
        <f>All_Customers_Residential!O644+All_Customers_Small_Commercial!O644+All_Customers_Lighting!O644</f>
        <v>65953.894</v>
      </c>
      <c r="P644" s="24">
        <f>All_Customers_Residential!P644+All_Customers_Small_Commercial!P644+All_Customers_Lighting!P644</f>
        <v>66641.005000000005</v>
      </c>
      <c r="Q644" s="24">
        <f>All_Customers_Residential!Q644+All_Customers_Small_Commercial!Q644+All_Customers_Lighting!Q644</f>
        <v>77533.717499999999</v>
      </c>
      <c r="R644" s="24">
        <f>All_Customers_Residential!R644+All_Customers_Small_Commercial!R644+All_Customers_Lighting!R644</f>
        <v>88513.065000000002</v>
      </c>
      <c r="S644" s="24">
        <f>All_Customers_Residential!S644+All_Customers_Small_Commercial!S644+All_Customers_Lighting!S644</f>
        <v>99918.855499999991</v>
      </c>
      <c r="T644" s="24">
        <f>All_Customers_Residential!T644+All_Customers_Small_Commercial!T644+All_Customers_Lighting!T644</f>
        <v>108148.51699999999</v>
      </c>
      <c r="U644" s="24">
        <f>All_Customers_Residential!U644+All_Customers_Small_Commercial!U644+All_Customers_Lighting!U644</f>
        <v>108495.29999999999</v>
      </c>
      <c r="V644" s="24">
        <f>All_Customers_Residential!V644+All_Customers_Small_Commercial!V644+All_Customers_Lighting!V644</f>
        <v>100098.232</v>
      </c>
      <c r="W644" s="24">
        <f>All_Customers_Residential!W644+All_Customers_Small_Commercial!W644+All_Customers_Lighting!W644</f>
        <v>89551.247499999983</v>
      </c>
      <c r="X644" s="24">
        <f>All_Customers_Residential!X644+All_Customers_Small_Commercial!X644+All_Customers_Lighting!X644</f>
        <v>75983.997000000003</v>
      </c>
      <c r="Y644" s="24">
        <f>All_Customers_Residential!Y644+All_Customers_Small_Commercial!Y644+All_Customers_Lighting!Y644</f>
        <v>66852.178999999989</v>
      </c>
    </row>
    <row r="645" spans="1:25" x14ac:dyDescent="0.2">
      <c r="A645" s="23">
        <f>All_Customers_Residential!A645</f>
        <v>45565</v>
      </c>
      <c r="B645" s="24">
        <f>All_Customers_Residential!B645+All_Customers_Small_Commercial!B645+All_Customers_Lighting!B645</f>
        <v>59002.090499999998</v>
      </c>
      <c r="C645" s="24">
        <f>All_Customers_Residential!C645+All_Customers_Small_Commercial!C645+All_Customers_Lighting!C645</f>
        <v>57030.338499999998</v>
      </c>
      <c r="D645" s="24">
        <f>All_Customers_Residential!D645+All_Customers_Small_Commercial!D645+All_Customers_Lighting!D645</f>
        <v>54987.001499999998</v>
      </c>
      <c r="E645" s="24">
        <f>All_Customers_Residential!E645+All_Customers_Small_Commercial!E645+All_Customers_Lighting!E645</f>
        <v>55820.0625</v>
      </c>
      <c r="F645" s="24">
        <f>All_Customers_Residential!F645+All_Customers_Small_Commercial!F645+All_Customers_Lighting!F645</f>
        <v>57078.959999999992</v>
      </c>
      <c r="G645" s="24">
        <f>All_Customers_Residential!G645+All_Customers_Small_Commercial!G645+All_Customers_Lighting!G645</f>
        <v>65458.954000000005</v>
      </c>
      <c r="H645" s="24">
        <f>All_Customers_Residential!H645+All_Customers_Small_Commercial!H645+All_Customers_Lighting!H645</f>
        <v>82434.612500000003</v>
      </c>
      <c r="I645" s="24">
        <f>All_Customers_Residential!I645+All_Customers_Small_Commercial!I645+All_Customers_Lighting!I645</f>
        <v>84318.28</v>
      </c>
      <c r="J645" s="24">
        <f>All_Customers_Residential!J645+All_Customers_Small_Commercial!J645+All_Customers_Lighting!J645</f>
        <v>76740.324999999997</v>
      </c>
      <c r="K645" s="24">
        <f>All_Customers_Residential!K645+All_Customers_Small_Commercial!K645+All_Customers_Lighting!K645</f>
        <v>68192.782000000007</v>
      </c>
      <c r="L645" s="24">
        <f>All_Customers_Residential!L645+All_Customers_Small_Commercial!L645+All_Customers_Lighting!L645</f>
        <v>65211.260500000004</v>
      </c>
      <c r="M645" s="24">
        <f>All_Customers_Residential!M645+All_Customers_Small_Commercial!M645+All_Customers_Lighting!M645</f>
        <v>62446.786499999995</v>
      </c>
      <c r="N645" s="24">
        <f>All_Customers_Residential!N645+All_Customers_Small_Commercial!N645+All_Customers_Lighting!N645</f>
        <v>60521.430999999997</v>
      </c>
      <c r="O645" s="24">
        <f>All_Customers_Residential!O645+All_Customers_Small_Commercial!O645+All_Customers_Lighting!O645</f>
        <v>60988.887000000002</v>
      </c>
      <c r="P645" s="24">
        <f>All_Customers_Residential!P645+All_Customers_Small_Commercial!P645+All_Customers_Lighting!P645</f>
        <v>64603.373999999996</v>
      </c>
      <c r="Q645" s="24">
        <f>All_Customers_Residential!Q645+All_Customers_Small_Commercial!Q645+All_Customers_Lighting!Q645</f>
        <v>69030.135500000004</v>
      </c>
      <c r="R645" s="24">
        <f>All_Customers_Residential!R645+All_Customers_Small_Commercial!R645+All_Customers_Lighting!R645</f>
        <v>81766.703000000009</v>
      </c>
      <c r="S645" s="24">
        <f>All_Customers_Residential!S645+All_Customers_Small_Commercial!S645+All_Customers_Lighting!S645</f>
        <v>96481.607499999998</v>
      </c>
      <c r="T645" s="24">
        <f>All_Customers_Residential!T645+All_Customers_Small_Commercial!T645+All_Customers_Lighting!T645</f>
        <v>106408.05499999999</v>
      </c>
      <c r="U645" s="24">
        <f>All_Customers_Residential!U645+All_Customers_Small_Commercial!U645+All_Customers_Lighting!U645</f>
        <v>107376.49649999999</v>
      </c>
      <c r="V645" s="24">
        <f>All_Customers_Residential!V645+All_Customers_Small_Commercial!V645+All_Customers_Lighting!V645</f>
        <v>98983.787499999991</v>
      </c>
      <c r="W645" s="24">
        <f>All_Customers_Residential!W645+All_Customers_Small_Commercial!W645+All_Customers_Lighting!W645</f>
        <v>86250.96650000001</v>
      </c>
      <c r="X645" s="24">
        <f>All_Customers_Residential!X645+All_Customers_Small_Commercial!X645+All_Customers_Lighting!X645</f>
        <v>76653.820999999996</v>
      </c>
      <c r="Y645" s="24">
        <f>All_Customers_Residential!Y645+All_Customers_Small_Commercial!Y645+All_Customers_Lighting!Y645</f>
        <v>65029.483500000002</v>
      </c>
    </row>
    <row r="646" spans="1:25" x14ac:dyDescent="0.2">
      <c r="A646" s="23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</row>
    <row r="647" spans="1:25" x14ac:dyDescent="0.2">
      <c r="A647" s="23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</row>
    <row r="648" spans="1:25" x14ac:dyDescent="0.2">
      <c r="A648" s="23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</row>
    <row r="649" spans="1:25" x14ac:dyDescent="0.2">
      <c r="A649" s="23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</row>
    <row r="650" spans="1:25" x14ac:dyDescent="0.2">
      <c r="A650" s="23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</row>
    <row r="651" spans="1:25" x14ac:dyDescent="0.2">
      <c r="A651" s="23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</row>
    <row r="652" spans="1:25" x14ac:dyDescent="0.2">
      <c r="A652" s="23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</row>
    <row r="653" spans="1:25" x14ac:dyDescent="0.2">
      <c r="A653" s="23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</row>
    <row r="654" spans="1:25" x14ac:dyDescent="0.2">
      <c r="A654" s="23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</row>
    <row r="655" spans="1:25" x14ac:dyDescent="0.2">
      <c r="A655" s="23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</row>
    <row r="656" spans="1:25" x14ac:dyDescent="0.2">
      <c r="A656" s="23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</row>
    <row r="657" spans="1:25" x14ac:dyDescent="0.2">
      <c r="A657" s="23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</row>
    <row r="658" spans="1:25" x14ac:dyDescent="0.2">
      <c r="A658" s="23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</row>
    <row r="659" spans="1:25" x14ac:dyDescent="0.2">
      <c r="A659" s="23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</row>
    <row r="660" spans="1:25" x14ac:dyDescent="0.2">
      <c r="A660" s="23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</row>
    <row r="661" spans="1:25" x14ac:dyDescent="0.2">
      <c r="A661" s="23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</row>
    <row r="662" spans="1:25" x14ac:dyDescent="0.2">
      <c r="A662" s="23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</row>
    <row r="663" spans="1:25" x14ac:dyDescent="0.2">
      <c r="A663" s="23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</row>
    <row r="664" spans="1:25" x14ac:dyDescent="0.2">
      <c r="A664" s="23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</row>
    <row r="665" spans="1:25" x14ac:dyDescent="0.2">
      <c r="A665" s="23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</row>
    <row r="666" spans="1:25" x14ac:dyDescent="0.2">
      <c r="A666" s="23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</row>
    <row r="667" spans="1:25" x14ac:dyDescent="0.2">
      <c r="A667" s="23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</row>
    <row r="668" spans="1:25" x14ac:dyDescent="0.2">
      <c r="A668" s="23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</row>
    <row r="669" spans="1:25" x14ac:dyDescent="0.2">
      <c r="A669" s="23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</row>
    <row r="670" spans="1:25" x14ac:dyDescent="0.2">
      <c r="A670" s="23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</row>
    <row r="671" spans="1:25" x14ac:dyDescent="0.2">
      <c r="A671" s="23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</row>
    <row r="672" spans="1:25" x14ac:dyDescent="0.2">
      <c r="A672" s="23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</row>
    <row r="673" spans="1:25" x14ac:dyDescent="0.2">
      <c r="A673" s="23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</row>
    <row r="674" spans="1:25" x14ac:dyDescent="0.2">
      <c r="A674" s="23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</row>
    <row r="675" spans="1:25" x14ac:dyDescent="0.2">
      <c r="A675" s="23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</row>
    <row r="676" spans="1:25" x14ac:dyDescent="0.2">
      <c r="A676" s="6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spans="1:25" x14ac:dyDescent="0.2">
      <c r="A677" s="6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spans="1:25" x14ac:dyDescent="0.2">
      <c r="A678" s="6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spans="1:25" x14ac:dyDescent="0.2">
      <c r="A679" s="6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spans="1:25" x14ac:dyDescent="0.2">
      <c r="A680" s="6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spans="1:25" x14ac:dyDescent="0.2">
      <c r="A681" s="6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spans="1:25" x14ac:dyDescent="0.2">
      <c r="A682" s="6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spans="1:25" x14ac:dyDescent="0.2">
      <c r="A683" s="6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spans="1:25" x14ac:dyDescent="0.2">
      <c r="A684" s="6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spans="1:25" x14ac:dyDescent="0.2">
      <c r="A685" s="6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spans="1:25" x14ac:dyDescent="0.2">
      <c r="A686" s="6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spans="1:25" x14ac:dyDescent="0.2">
      <c r="A687" s="6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spans="1:25" x14ac:dyDescent="0.2">
      <c r="A688" s="6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spans="1:25" x14ac:dyDescent="0.2">
      <c r="A689" s="6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spans="1:25" x14ac:dyDescent="0.2">
      <c r="A690" s="6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spans="1:25" x14ac:dyDescent="0.2">
      <c r="A691" s="6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spans="1:25" x14ac:dyDescent="0.2">
      <c r="A692" s="6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spans="1:25" x14ac:dyDescent="0.2">
      <c r="A693" s="6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spans="1:25" x14ac:dyDescent="0.2">
      <c r="A694" s="6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spans="1:25" x14ac:dyDescent="0.2">
      <c r="A695" s="6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spans="1:25" x14ac:dyDescent="0.2">
      <c r="A696" s="6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spans="1:25" x14ac:dyDescent="0.2">
      <c r="A697" s="6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spans="1:25" x14ac:dyDescent="0.2">
      <c r="A698" s="6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spans="1:25" x14ac:dyDescent="0.2">
      <c r="A699" s="6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spans="1:25" x14ac:dyDescent="0.2">
      <c r="A700" s="6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spans="1:25" x14ac:dyDescent="0.2">
      <c r="A701" s="6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spans="1:25" x14ac:dyDescent="0.2">
      <c r="A702" s="6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spans="1:25" x14ac:dyDescent="0.2">
      <c r="A703" s="6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spans="1:25" x14ac:dyDescent="0.2">
      <c r="A704" s="6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spans="1:25" x14ac:dyDescent="0.2">
      <c r="A705" s="6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spans="1:25" x14ac:dyDescent="0.2">
      <c r="A706" s="6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spans="1:25" x14ac:dyDescent="0.2">
      <c r="A707" s="6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spans="1:25" x14ac:dyDescent="0.2">
      <c r="A708" s="6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spans="1:25" x14ac:dyDescent="0.2">
      <c r="A709" s="6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spans="1:25" x14ac:dyDescent="0.2">
      <c r="A710" s="6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spans="1:25" x14ac:dyDescent="0.2">
      <c r="A711" s="6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spans="1:25" x14ac:dyDescent="0.2">
      <c r="A712" s="6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spans="1:25" x14ac:dyDescent="0.2">
      <c r="A713" s="6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spans="1:25" x14ac:dyDescent="0.2">
      <c r="A714" s="6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spans="1:25" x14ac:dyDescent="0.2">
      <c r="A715" s="6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spans="1:25" x14ac:dyDescent="0.2">
      <c r="A716" s="6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spans="1:25" x14ac:dyDescent="0.2">
      <c r="A717" s="6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spans="1:25" x14ac:dyDescent="0.2">
      <c r="A718" s="6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spans="1:25" x14ac:dyDescent="0.2">
      <c r="A719" s="6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spans="1:25" x14ac:dyDescent="0.2">
      <c r="A720" s="6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spans="1:25" x14ac:dyDescent="0.2">
      <c r="A721" s="6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spans="1:25" x14ac:dyDescent="0.2">
      <c r="A722" s="6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spans="1:25" x14ac:dyDescent="0.2">
      <c r="A723" s="6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spans="1:25" x14ac:dyDescent="0.2">
      <c r="A724" s="6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spans="1:25" x14ac:dyDescent="0.2">
      <c r="A725" s="6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spans="1:25" x14ac:dyDescent="0.2">
      <c r="A726" s="6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spans="1:25" x14ac:dyDescent="0.2">
      <c r="A727" s="6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spans="1:25" x14ac:dyDescent="0.2">
      <c r="A728" s="6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spans="1:25" x14ac:dyDescent="0.2">
      <c r="A729" s="6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spans="1:25" x14ac:dyDescent="0.2">
      <c r="A730" s="6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spans="1:25" x14ac:dyDescent="0.2">
      <c r="A731" s="6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spans="1:25" x14ac:dyDescent="0.2">
      <c r="A732" s="6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spans="1:25" x14ac:dyDescent="0.2">
      <c r="A733" s="6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spans="1:25" x14ac:dyDescent="0.2">
      <c r="A734" s="6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spans="1:25" x14ac:dyDescent="0.2">
      <c r="A735" s="6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spans="1:25" x14ac:dyDescent="0.2">
      <c r="A736" s="6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spans="1:25" x14ac:dyDescent="0.2">
      <c r="A737" s="6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spans="1:25" x14ac:dyDescent="0.2">
      <c r="A738" s="6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spans="1:25" x14ac:dyDescent="0.2">
      <c r="A739" s="6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spans="1:25" x14ac:dyDescent="0.2">
      <c r="A740" s="6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spans="1:25" x14ac:dyDescent="0.2">
      <c r="A741" s="6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spans="1:25" x14ac:dyDescent="0.2">
      <c r="A742" s="6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spans="1:25" x14ac:dyDescent="0.2">
      <c r="A743" s="6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spans="1:25" x14ac:dyDescent="0.2">
      <c r="A744" s="6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spans="1:25" x14ac:dyDescent="0.2">
      <c r="A745" s="6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spans="1:25" x14ac:dyDescent="0.2">
      <c r="A746" s="6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spans="1:25" x14ac:dyDescent="0.2">
      <c r="A747" s="6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spans="1:25" x14ac:dyDescent="0.2">
      <c r="A748" s="6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spans="1:25" x14ac:dyDescent="0.2">
      <c r="A749" s="6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spans="1:25" x14ac:dyDescent="0.2">
      <c r="A750" s="6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spans="1:25" x14ac:dyDescent="0.2">
      <c r="A751" s="6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spans="1:25" x14ac:dyDescent="0.2">
      <c r="A752" s="6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spans="1:25" x14ac:dyDescent="0.2">
      <c r="A753" s="6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spans="1:25" x14ac:dyDescent="0.2">
      <c r="A754" s="6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spans="1:25" x14ac:dyDescent="0.2">
      <c r="A755" s="6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spans="1:25" x14ac:dyDescent="0.2">
      <c r="A756" s="6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spans="1:25" x14ac:dyDescent="0.2">
      <c r="A757" s="6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spans="1:25" x14ac:dyDescent="0.2">
      <c r="A758" s="6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spans="1:25" x14ac:dyDescent="0.2">
      <c r="A759" s="6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spans="1:25" x14ac:dyDescent="0.2">
      <c r="A760" s="6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spans="1:25" x14ac:dyDescent="0.2">
      <c r="A761" s="6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spans="1:25" x14ac:dyDescent="0.2">
      <c r="A762" s="6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spans="1:25" x14ac:dyDescent="0.2">
      <c r="A763" s="6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spans="1:25" x14ac:dyDescent="0.2">
      <c r="A764" s="6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spans="1:25" x14ac:dyDescent="0.2">
      <c r="A765" s="6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spans="1:25" x14ac:dyDescent="0.2">
      <c r="A766" s="6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spans="1:25" x14ac:dyDescent="0.2">
      <c r="A767" s="6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spans="1:25" x14ac:dyDescent="0.2">
      <c r="A768" s="6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spans="1:25" x14ac:dyDescent="0.2">
      <c r="A769" s="6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spans="1:25" x14ac:dyDescent="0.2">
      <c r="A770" s="6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spans="1:25" x14ac:dyDescent="0.2">
      <c r="A771" s="6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spans="1:25" x14ac:dyDescent="0.2">
      <c r="A772" s="6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spans="1:25" x14ac:dyDescent="0.2">
      <c r="A773" s="6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spans="1:25" x14ac:dyDescent="0.2">
      <c r="A774" s="6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spans="1:25" x14ac:dyDescent="0.2">
      <c r="A775" s="6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spans="1:25" x14ac:dyDescent="0.2">
      <c r="A776" s="6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spans="1:25" x14ac:dyDescent="0.2">
      <c r="A777" s="6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spans="1:25" x14ac:dyDescent="0.2">
      <c r="A778" s="6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spans="1:25" x14ac:dyDescent="0.2">
      <c r="A779" s="6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spans="1:25" x14ac:dyDescent="0.2">
      <c r="A780" s="6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spans="1:25" x14ac:dyDescent="0.2">
      <c r="A781" s="6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spans="1:25" x14ac:dyDescent="0.2">
      <c r="A782" s="6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spans="1:25" x14ac:dyDescent="0.2">
      <c r="A783" s="6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spans="1:25" x14ac:dyDescent="0.2">
      <c r="A784" s="6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spans="1:25" x14ac:dyDescent="0.2">
      <c r="A785" s="6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spans="1:25" x14ac:dyDescent="0.2">
      <c r="A786" s="6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spans="1:25" x14ac:dyDescent="0.2">
      <c r="A787" s="6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spans="1:25" x14ac:dyDescent="0.2">
      <c r="A788" s="6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spans="1:25" x14ac:dyDescent="0.2">
      <c r="A789" s="6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spans="1:25" x14ac:dyDescent="0.2">
      <c r="A790" s="6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spans="1:25" x14ac:dyDescent="0.2">
      <c r="A791" s="6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spans="1:25" x14ac:dyDescent="0.2">
      <c r="A792" s="6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spans="1:25" x14ac:dyDescent="0.2">
      <c r="A793" s="6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spans="1:25" x14ac:dyDescent="0.2">
      <c r="A794" s="6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spans="1:25" x14ac:dyDescent="0.2">
      <c r="A795" s="6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spans="1:25" x14ac:dyDescent="0.2">
      <c r="A796" s="6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spans="1:25" x14ac:dyDescent="0.2">
      <c r="A797" s="6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spans="1:25" x14ac:dyDescent="0.2">
      <c r="A798" s="6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spans="1:25" x14ac:dyDescent="0.2">
      <c r="A799" s="6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spans="1:25" x14ac:dyDescent="0.2">
      <c r="A800" s="6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spans="1:25" x14ac:dyDescent="0.2">
      <c r="A801" s="6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spans="1:25" x14ac:dyDescent="0.2">
      <c r="A802" s="6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spans="1:25" x14ac:dyDescent="0.2">
      <c r="A803" s="6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spans="1:25" x14ac:dyDescent="0.2">
      <c r="A804" s="6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spans="1:25" x14ac:dyDescent="0.2">
      <c r="A805" s="6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spans="1:25" x14ac:dyDescent="0.2">
      <c r="A806" s="6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spans="1:25" x14ac:dyDescent="0.2">
      <c r="A807" s="6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spans="1:25" x14ac:dyDescent="0.2">
      <c r="A808" s="6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spans="1:25" x14ac:dyDescent="0.2">
      <c r="A809" s="6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spans="1:25" x14ac:dyDescent="0.2">
      <c r="A810" s="6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spans="1:25" x14ac:dyDescent="0.2">
      <c r="A811" s="6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spans="1:25" x14ac:dyDescent="0.2">
      <c r="A812" s="6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spans="1:25" x14ac:dyDescent="0.2">
      <c r="A813" s="6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spans="1:25" x14ac:dyDescent="0.2">
      <c r="A814" s="6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spans="1:25" x14ac:dyDescent="0.2">
      <c r="A815" s="6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spans="1:25" x14ac:dyDescent="0.2">
      <c r="A816" s="6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spans="1:25" x14ac:dyDescent="0.2">
      <c r="A817" s="6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spans="1:25" x14ac:dyDescent="0.2">
      <c r="A818" s="6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spans="1:25" x14ac:dyDescent="0.2">
      <c r="A819" s="6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spans="1:25" x14ac:dyDescent="0.2">
      <c r="A820" s="6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spans="1:25" x14ac:dyDescent="0.2">
      <c r="A821" s="6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spans="1:25" x14ac:dyDescent="0.2">
      <c r="A822" s="6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spans="1:25" x14ac:dyDescent="0.2">
      <c r="A823" s="6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spans="1:25" x14ac:dyDescent="0.2">
      <c r="A824" s="6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spans="1:25" x14ac:dyDescent="0.2">
      <c r="A825" s="6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spans="1:25" x14ac:dyDescent="0.2">
      <c r="A826" s="6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spans="1:25" x14ac:dyDescent="0.2">
      <c r="A827" s="6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spans="1:25" x14ac:dyDescent="0.2">
      <c r="A828" s="6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spans="1:25" x14ac:dyDescent="0.2">
      <c r="A829" s="6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spans="1:25" x14ac:dyDescent="0.2">
      <c r="A830" s="6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spans="1:25" x14ac:dyDescent="0.2">
      <c r="A831" s="6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spans="1:25" x14ac:dyDescent="0.2">
      <c r="A832" s="6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spans="1:25" x14ac:dyDescent="0.2">
      <c r="A833" s="6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spans="1:25" x14ac:dyDescent="0.2">
      <c r="A834" s="6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spans="1:25" x14ac:dyDescent="0.2">
      <c r="A835" s="6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spans="1:25" x14ac:dyDescent="0.2">
      <c r="A836" s="6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spans="1:25" x14ac:dyDescent="0.2">
      <c r="A837" s="6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spans="1:25" x14ac:dyDescent="0.2">
      <c r="A838" s="6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spans="1:25" x14ac:dyDescent="0.2">
      <c r="A839" s="6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spans="1:25" x14ac:dyDescent="0.2">
      <c r="A840" s="6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spans="1:25" x14ac:dyDescent="0.2">
      <c r="A841" s="6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spans="1:25" x14ac:dyDescent="0.2">
      <c r="A842" s="6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spans="1:25" x14ac:dyDescent="0.2">
      <c r="A843" s="6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spans="1:25" x14ac:dyDescent="0.2">
      <c r="A844" s="6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spans="1:25" x14ac:dyDescent="0.2">
      <c r="A845" s="6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spans="1:25" x14ac:dyDescent="0.2">
      <c r="A846" s="6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spans="1:25" x14ac:dyDescent="0.2">
      <c r="A847" s="6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spans="1:25" x14ac:dyDescent="0.2">
      <c r="A848" s="6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spans="1:25" x14ac:dyDescent="0.2">
      <c r="A849" s="6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spans="1:25" x14ac:dyDescent="0.2">
      <c r="A850" s="6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spans="1:25" x14ac:dyDescent="0.2">
      <c r="A851" s="6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spans="1:25" x14ac:dyDescent="0.2">
      <c r="A852" s="6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spans="1:25" x14ac:dyDescent="0.2">
      <c r="A853" s="6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spans="1:25" x14ac:dyDescent="0.2">
      <c r="A854" s="6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spans="1:25" x14ac:dyDescent="0.2">
      <c r="A855" s="6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spans="1:25" x14ac:dyDescent="0.2">
      <c r="A856" s="6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spans="1:25" x14ac:dyDescent="0.2">
      <c r="A857" s="6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spans="1:25" x14ac:dyDescent="0.2">
      <c r="A858" s="6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spans="1:25" x14ac:dyDescent="0.2">
      <c r="A859" s="6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spans="1:25" x14ac:dyDescent="0.2">
      <c r="A860" s="6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spans="1:25" x14ac:dyDescent="0.2">
      <c r="A861" s="6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spans="1:25" x14ac:dyDescent="0.2">
      <c r="A862" s="6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spans="1:25" x14ac:dyDescent="0.2">
      <c r="A863" s="6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spans="1:25" x14ac:dyDescent="0.2">
      <c r="A864" s="6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spans="1:25" x14ac:dyDescent="0.2">
      <c r="A865" s="6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spans="1:25" x14ac:dyDescent="0.2">
      <c r="A866" s="6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spans="1:25" x14ac:dyDescent="0.2">
      <c r="A867" s="6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spans="1:25" x14ac:dyDescent="0.2">
      <c r="A868" s="6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spans="1:25" x14ac:dyDescent="0.2">
      <c r="A869" s="6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spans="1:25" x14ac:dyDescent="0.2">
      <c r="A870" s="6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spans="1:25" x14ac:dyDescent="0.2">
      <c r="A871" s="6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spans="1:25" x14ac:dyDescent="0.2">
      <c r="A872" s="6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spans="1:25" x14ac:dyDescent="0.2">
      <c r="A873" s="6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spans="1:25" x14ac:dyDescent="0.2">
      <c r="A874" s="6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spans="1:25" x14ac:dyDescent="0.2">
      <c r="A875" s="6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spans="1:25" x14ac:dyDescent="0.2">
      <c r="A876" s="6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spans="1:25" x14ac:dyDescent="0.2">
      <c r="A877" s="6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spans="1:25" x14ac:dyDescent="0.2">
      <c r="A878" s="6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spans="1:25" x14ac:dyDescent="0.2">
      <c r="A879" s="6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spans="1:25" x14ac:dyDescent="0.2">
      <c r="A880" s="6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spans="1:25" x14ac:dyDescent="0.2">
      <c r="A881" s="6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spans="1:25" x14ac:dyDescent="0.2">
      <c r="A882" s="6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spans="1:25" x14ac:dyDescent="0.2">
      <c r="A883" s="6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spans="1:25" x14ac:dyDescent="0.2">
      <c r="A884" s="6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spans="1:25" x14ac:dyDescent="0.2">
      <c r="A885" s="6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spans="1:25" x14ac:dyDescent="0.2">
      <c r="A886" s="6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spans="1:25" x14ac:dyDescent="0.2">
      <c r="A887" s="6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spans="1:25" x14ac:dyDescent="0.2">
      <c r="A888" s="6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BZ737"/>
  <sheetViews>
    <sheetView topLeftCell="A621" zoomScale="80" zoomScaleNormal="80" workbookViewId="0">
      <selection activeCell="A658" sqref="A658"/>
    </sheetView>
  </sheetViews>
  <sheetFormatPr defaultRowHeight="12.75" x14ac:dyDescent="0.2"/>
  <cols>
    <col min="1" max="1" width="10.7109375" customWidth="1"/>
    <col min="2" max="19" width="9.28515625" style="2" customWidth="1"/>
    <col min="20" max="22" width="9.5703125" style="2" customWidth="1"/>
    <col min="23" max="25" width="9.28515625" style="2" customWidth="1"/>
    <col min="26" max="26" width="9.140625" customWidth="1"/>
  </cols>
  <sheetData>
    <row r="1" spans="1:78" s="8" customFormat="1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78" s="8" customFormat="1" x14ac:dyDescent="0.2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78" s="8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78" s="8" customFormat="1" ht="15" x14ac:dyDescent="0.25">
      <c r="A4" s="12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78" s="8" customFormat="1" x14ac:dyDescent="0.2"/>
    <row r="6" spans="1:78" s="8" customFormat="1" ht="13.5" thickBot="1" x14ac:dyDescent="0.25">
      <c r="A6" s="13" t="s">
        <v>0</v>
      </c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  <c r="N6" s="13">
        <v>13</v>
      </c>
      <c r="O6" s="13">
        <v>14</v>
      </c>
      <c r="P6" s="13">
        <v>15</v>
      </c>
      <c r="Q6" s="13">
        <v>16</v>
      </c>
      <c r="R6" s="13">
        <v>17</v>
      </c>
      <c r="S6" s="13">
        <v>18</v>
      </c>
      <c r="T6" s="13">
        <v>19</v>
      </c>
      <c r="U6" s="13">
        <v>20</v>
      </c>
      <c r="V6" s="13">
        <v>21</v>
      </c>
      <c r="W6" s="13">
        <v>22</v>
      </c>
      <c r="X6" s="13">
        <v>23</v>
      </c>
      <c r="Y6" s="13">
        <v>24</v>
      </c>
    </row>
    <row r="7" spans="1:78" s="4" customFormat="1" ht="13.5" thickTop="1" x14ac:dyDescent="0.2">
      <c r="A7" s="3">
        <v>44927</v>
      </c>
      <c r="B7" s="9">
        <v>68050</v>
      </c>
      <c r="C7" s="9">
        <v>63419</v>
      </c>
      <c r="D7" s="9">
        <v>63306</v>
      </c>
      <c r="E7" s="9">
        <v>61178</v>
      </c>
      <c r="F7" s="9">
        <v>63526</v>
      </c>
      <c r="G7" s="9">
        <v>71190</v>
      </c>
      <c r="H7" s="9">
        <v>91675</v>
      </c>
      <c r="I7" s="9">
        <v>103398</v>
      </c>
      <c r="J7" s="9">
        <v>104492</v>
      </c>
      <c r="K7" s="9">
        <v>106170</v>
      </c>
      <c r="L7" s="9">
        <v>103232</v>
      </c>
      <c r="M7" s="9">
        <v>101422</v>
      </c>
      <c r="N7" s="9">
        <v>96917</v>
      </c>
      <c r="O7" s="9">
        <v>93845</v>
      </c>
      <c r="P7" s="9">
        <v>91935</v>
      </c>
      <c r="Q7" s="9">
        <v>100162</v>
      </c>
      <c r="R7" s="9">
        <v>115329</v>
      </c>
      <c r="S7" s="9">
        <v>129239</v>
      </c>
      <c r="T7" s="9">
        <v>128890</v>
      </c>
      <c r="U7" s="9">
        <v>129785</v>
      </c>
      <c r="V7" s="9">
        <v>118254</v>
      </c>
      <c r="W7" s="9">
        <v>99853</v>
      </c>
      <c r="X7" s="9">
        <v>84115</v>
      </c>
      <c r="Y7" s="9">
        <v>71913</v>
      </c>
      <c r="AA7" s="21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</row>
    <row r="8" spans="1:78" s="4" customFormat="1" x14ac:dyDescent="0.2">
      <c r="A8" s="3">
        <v>44928</v>
      </c>
      <c r="B8" s="9">
        <v>66550</v>
      </c>
      <c r="C8" s="9">
        <v>62665</v>
      </c>
      <c r="D8" s="9">
        <v>63497</v>
      </c>
      <c r="E8" s="9">
        <v>61388</v>
      </c>
      <c r="F8" s="9">
        <v>63580</v>
      </c>
      <c r="G8" s="9">
        <v>73340</v>
      </c>
      <c r="H8" s="9">
        <v>97637</v>
      </c>
      <c r="I8" s="9">
        <v>108692</v>
      </c>
      <c r="J8" s="9">
        <v>105275</v>
      </c>
      <c r="K8" s="9">
        <v>102487</v>
      </c>
      <c r="L8" s="9">
        <v>99668</v>
      </c>
      <c r="M8" s="9">
        <v>97862</v>
      </c>
      <c r="N8" s="9">
        <v>93285</v>
      </c>
      <c r="O8" s="9">
        <v>90828</v>
      </c>
      <c r="P8" s="9">
        <v>88449</v>
      </c>
      <c r="Q8" s="9">
        <v>95955</v>
      </c>
      <c r="R8" s="9">
        <v>112272</v>
      </c>
      <c r="S8" s="9">
        <v>124683</v>
      </c>
      <c r="T8" s="9">
        <v>128018</v>
      </c>
      <c r="U8" s="9">
        <v>131143</v>
      </c>
      <c r="V8" s="9">
        <v>118403</v>
      </c>
      <c r="W8" s="9">
        <v>100179</v>
      </c>
      <c r="X8" s="9">
        <v>81389</v>
      </c>
      <c r="Y8" s="9">
        <v>71601</v>
      </c>
      <c r="AA8" s="21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</row>
    <row r="9" spans="1:78" x14ac:dyDescent="0.2">
      <c r="A9" s="21">
        <v>44929</v>
      </c>
      <c r="B9" s="20">
        <v>90058</v>
      </c>
      <c r="C9" s="20">
        <v>89825</v>
      </c>
      <c r="D9" s="20">
        <v>86342</v>
      </c>
      <c r="E9" s="20">
        <v>83046</v>
      </c>
      <c r="F9" s="20">
        <v>88037</v>
      </c>
      <c r="G9" s="20">
        <v>102114</v>
      </c>
      <c r="H9" s="20">
        <v>123528</v>
      </c>
      <c r="I9" s="20">
        <v>125435</v>
      </c>
      <c r="J9" s="20">
        <v>120733</v>
      </c>
      <c r="K9" s="20">
        <v>115056</v>
      </c>
      <c r="L9" s="20">
        <v>111767</v>
      </c>
      <c r="M9" s="20">
        <v>105517</v>
      </c>
      <c r="N9" s="20">
        <v>98395</v>
      </c>
      <c r="O9" s="20">
        <v>96706</v>
      </c>
      <c r="P9" s="20">
        <v>105611</v>
      </c>
      <c r="Q9" s="20">
        <v>121836</v>
      </c>
      <c r="R9" s="20">
        <v>129746</v>
      </c>
      <c r="S9" s="20">
        <v>139905</v>
      </c>
      <c r="T9" s="20">
        <v>142775</v>
      </c>
      <c r="U9" s="20">
        <v>137716</v>
      </c>
      <c r="V9" s="20">
        <v>123050</v>
      </c>
      <c r="W9" s="20">
        <v>108462</v>
      </c>
      <c r="X9" s="20">
        <v>92671</v>
      </c>
      <c r="Y9" s="20">
        <v>81294</v>
      </c>
      <c r="AA9" s="21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</row>
    <row r="10" spans="1:78" x14ac:dyDescent="0.2">
      <c r="A10" s="21">
        <v>44930</v>
      </c>
      <c r="B10" s="20">
        <v>66309</v>
      </c>
      <c r="C10" s="20">
        <v>62436</v>
      </c>
      <c r="D10" s="20">
        <v>59931</v>
      </c>
      <c r="E10" s="20">
        <v>60741</v>
      </c>
      <c r="F10" s="20">
        <v>63539</v>
      </c>
      <c r="G10" s="20">
        <v>73245</v>
      </c>
      <c r="H10" s="20">
        <v>97728</v>
      </c>
      <c r="I10" s="20">
        <v>108860</v>
      </c>
      <c r="J10" s="20">
        <v>105045</v>
      </c>
      <c r="K10" s="20">
        <v>102382</v>
      </c>
      <c r="L10" s="20">
        <v>99664</v>
      </c>
      <c r="M10" s="20">
        <v>97849</v>
      </c>
      <c r="N10" s="20">
        <v>93095</v>
      </c>
      <c r="O10" s="20">
        <v>90436</v>
      </c>
      <c r="P10" s="20">
        <v>88011</v>
      </c>
      <c r="Q10" s="20">
        <v>95601</v>
      </c>
      <c r="R10" s="20">
        <v>111776</v>
      </c>
      <c r="S10" s="20">
        <v>124988</v>
      </c>
      <c r="T10" s="20">
        <v>127315</v>
      </c>
      <c r="U10" s="20">
        <v>130363</v>
      </c>
      <c r="V10" s="20">
        <v>117570</v>
      </c>
      <c r="W10" s="20">
        <v>99658</v>
      </c>
      <c r="X10" s="20">
        <v>81043</v>
      </c>
      <c r="Y10" s="20">
        <v>71159</v>
      </c>
      <c r="AA10" s="21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</row>
    <row r="11" spans="1:78" x14ac:dyDescent="0.2">
      <c r="A11" s="21">
        <v>44931</v>
      </c>
      <c r="B11" s="20">
        <v>66505</v>
      </c>
      <c r="C11" s="20">
        <v>64615</v>
      </c>
      <c r="D11" s="20">
        <v>63811</v>
      </c>
      <c r="E11" s="20">
        <v>64600</v>
      </c>
      <c r="F11" s="20">
        <v>67882</v>
      </c>
      <c r="G11" s="20">
        <v>75676</v>
      </c>
      <c r="H11" s="20">
        <v>97874</v>
      </c>
      <c r="I11" s="20">
        <v>109038</v>
      </c>
      <c r="J11" s="20">
        <v>105334</v>
      </c>
      <c r="K11" s="20">
        <v>102741</v>
      </c>
      <c r="L11" s="20">
        <v>100142</v>
      </c>
      <c r="M11" s="20">
        <v>98910</v>
      </c>
      <c r="N11" s="20">
        <v>97576</v>
      </c>
      <c r="O11" s="20">
        <v>95600</v>
      </c>
      <c r="P11" s="20">
        <v>94084</v>
      </c>
      <c r="Q11" s="20">
        <v>99237</v>
      </c>
      <c r="R11" s="20">
        <v>112217</v>
      </c>
      <c r="S11" s="20">
        <v>125414</v>
      </c>
      <c r="T11" s="20">
        <v>127700</v>
      </c>
      <c r="U11" s="20">
        <v>130693</v>
      </c>
      <c r="V11" s="20">
        <v>117912</v>
      </c>
      <c r="W11" s="20">
        <v>99982</v>
      </c>
      <c r="X11" s="20">
        <v>85960</v>
      </c>
      <c r="Y11" s="20">
        <v>76476</v>
      </c>
      <c r="AA11" s="21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</row>
    <row r="12" spans="1:78" x14ac:dyDescent="0.2">
      <c r="A12" s="21">
        <v>44932</v>
      </c>
      <c r="B12" s="20">
        <v>72329</v>
      </c>
      <c r="C12" s="20">
        <v>69017</v>
      </c>
      <c r="D12" s="20">
        <v>67408</v>
      </c>
      <c r="E12" s="20">
        <v>67634</v>
      </c>
      <c r="F12" s="20">
        <v>70574</v>
      </c>
      <c r="G12" s="20">
        <v>78152</v>
      </c>
      <c r="H12" s="20">
        <v>97953</v>
      </c>
      <c r="I12" s="20">
        <v>109025</v>
      </c>
      <c r="J12" s="20">
        <v>105230</v>
      </c>
      <c r="K12" s="20">
        <v>102607</v>
      </c>
      <c r="L12" s="20">
        <v>99991</v>
      </c>
      <c r="M12" s="20">
        <v>98149</v>
      </c>
      <c r="N12" s="20">
        <v>94603</v>
      </c>
      <c r="O12" s="20">
        <v>93681</v>
      </c>
      <c r="P12" s="20">
        <v>92565</v>
      </c>
      <c r="Q12" s="20">
        <v>96978</v>
      </c>
      <c r="R12" s="20">
        <v>111976</v>
      </c>
      <c r="S12" s="20">
        <v>125063</v>
      </c>
      <c r="T12" s="20">
        <v>127334</v>
      </c>
      <c r="U12" s="20">
        <v>130365</v>
      </c>
      <c r="V12" s="20">
        <v>117645</v>
      </c>
      <c r="W12" s="20">
        <v>99798</v>
      </c>
      <c r="X12" s="20">
        <v>85621</v>
      </c>
      <c r="Y12" s="20">
        <v>76485</v>
      </c>
      <c r="AA12" s="21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</row>
    <row r="13" spans="1:78" x14ac:dyDescent="0.2">
      <c r="A13" s="21">
        <v>44933</v>
      </c>
      <c r="B13" s="20">
        <v>72380</v>
      </c>
      <c r="C13" s="20">
        <v>68676</v>
      </c>
      <c r="D13" s="20">
        <v>66981</v>
      </c>
      <c r="E13" s="20">
        <v>66777</v>
      </c>
      <c r="F13" s="20">
        <v>68309</v>
      </c>
      <c r="G13" s="20">
        <v>72457</v>
      </c>
      <c r="H13" s="20">
        <v>92176</v>
      </c>
      <c r="I13" s="20">
        <v>103985</v>
      </c>
      <c r="J13" s="20">
        <v>105128</v>
      </c>
      <c r="K13" s="20">
        <v>106831</v>
      </c>
      <c r="L13" s="20">
        <v>103713</v>
      </c>
      <c r="M13" s="20">
        <v>101727</v>
      </c>
      <c r="N13" s="20">
        <v>97099</v>
      </c>
      <c r="O13" s="20">
        <v>93938</v>
      </c>
      <c r="P13" s="20">
        <v>91561</v>
      </c>
      <c r="Q13" s="20">
        <v>99555</v>
      </c>
      <c r="R13" s="20">
        <v>115023</v>
      </c>
      <c r="S13" s="20">
        <v>128785</v>
      </c>
      <c r="T13" s="20">
        <v>128650</v>
      </c>
      <c r="U13" s="20">
        <v>129452</v>
      </c>
      <c r="V13" s="20">
        <v>117601</v>
      </c>
      <c r="W13" s="20">
        <v>99375</v>
      </c>
      <c r="X13" s="20">
        <v>87977</v>
      </c>
      <c r="Y13" s="20">
        <v>79670</v>
      </c>
      <c r="AA13" s="21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</row>
    <row r="14" spans="1:78" x14ac:dyDescent="0.2">
      <c r="A14" s="21">
        <v>44934</v>
      </c>
      <c r="B14" s="20">
        <v>75585</v>
      </c>
      <c r="C14" s="20">
        <v>73099</v>
      </c>
      <c r="D14" s="20">
        <v>71842</v>
      </c>
      <c r="E14" s="20">
        <v>72272</v>
      </c>
      <c r="F14" s="20">
        <v>74487</v>
      </c>
      <c r="G14" s="20">
        <v>78628</v>
      </c>
      <c r="H14" s="20">
        <v>92456</v>
      </c>
      <c r="I14" s="20">
        <v>104262</v>
      </c>
      <c r="J14" s="20">
        <v>105424</v>
      </c>
      <c r="K14" s="20">
        <v>106978</v>
      </c>
      <c r="L14" s="20">
        <v>103794</v>
      </c>
      <c r="M14" s="20">
        <v>101786</v>
      </c>
      <c r="N14" s="20">
        <v>97181</v>
      </c>
      <c r="O14" s="20">
        <v>94022</v>
      </c>
      <c r="P14" s="20">
        <v>92597</v>
      </c>
      <c r="Q14" s="20">
        <v>99769</v>
      </c>
      <c r="R14" s="20">
        <v>115366</v>
      </c>
      <c r="S14" s="20">
        <v>129594</v>
      </c>
      <c r="T14" s="20">
        <v>129188</v>
      </c>
      <c r="U14" s="20">
        <v>129982</v>
      </c>
      <c r="V14" s="20">
        <v>118000</v>
      </c>
      <c r="W14" s="20">
        <v>104218</v>
      </c>
      <c r="X14" s="20">
        <v>90424</v>
      </c>
      <c r="Y14" s="20">
        <v>80565</v>
      </c>
      <c r="AA14" s="21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</row>
    <row r="15" spans="1:78" x14ac:dyDescent="0.2">
      <c r="A15" s="21">
        <v>44935</v>
      </c>
      <c r="B15" s="20">
        <v>74879</v>
      </c>
      <c r="C15" s="20">
        <v>71663</v>
      </c>
      <c r="D15" s="20">
        <v>70162</v>
      </c>
      <c r="E15" s="20">
        <v>70704</v>
      </c>
      <c r="F15" s="20">
        <v>74209</v>
      </c>
      <c r="G15" s="20">
        <v>83508</v>
      </c>
      <c r="H15" s="20">
        <v>103155</v>
      </c>
      <c r="I15" s="20">
        <v>109238</v>
      </c>
      <c r="J15" s="20">
        <v>105376</v>
      </c>
      <c r="K15" s="20">
        <v>102883</v>
      </c>
      <c r="L15" s="20">
        <v>100166</v>
      </c>
      <c r="M15" s="20">
        <v>98139</v>
      </c>
      <c r="N15" s="20">
        <v>93922</v>
      </c>
      <c r="O15" s="20">
        <v>90550</v>
      </c>
      <c r="P15" s="20">
        <v>88643</v>
      </c>
      <c r="Q15" s="20">
        <v>95726</v>
      </c>
      <c r="R15" s="20">
        <v>111898</v>
      </c>
      <c r="S15" s="20">
        <v>125186</v>
      </c>
      <c r="T15" s="20">
        <v>127526</v>
      </c>
      <c r="U15" s="20">
        <v>130557</v>
      </c>
      <c r="V15" s="20">
        <v>117796</v>
      </c>
      <c r="W15" s="20">
        <v>102212</v>
      </c>
      <c r="X15" s="20">
        <v>87947</v>
      </c>
      <c r="Y15" s="20">
        <v>78381</v>
      </c>
      <c r="AA15" s="21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</row>
    <row r="16" spans="1:78" x14ac:dyDescent="0.2">
      <c r="A16" s="21">
        <v>44936</v>
      </c>
      <c r="B16" s="20">
        <v>73792</v>
      </c>
      <c r="C16" s="20">
        <v>70653</v>
      </c>
      <c r="D16" s="20">
        <v>69204</v>
      </c>
      <c r="E16" s="20">
        <v>69436</v>
      </c>
      <c r="F16" s="20">
        <v>72353</v>
      </c>
      <c r="G16" s="20">
        <v>80733</v>
      </c>
      <c r="H16" s="20">
        <v>99245</v>
      </c>
      <c r="I16" s="20">
        <v>109064</v>
      </c>
      <c r="J16" s="20">
        <v>105240</v>
      </c>
      <c r="K16" s="20">
        <v>102506</v>
      </c>
      <c r="L16" s="20">
        <v>99782</v>
      </c>
      <c r="M16" s="20">
        <v>97889</v>
      </c>
      <c r="N16" s="20">
        <v>93100</v>
      </c>
      <c r="O16" s="20">
        <v>90479</v>
      </c>
      <c r="P16" s="20">
        <v>88231</v>
      </c>
      <c r="Q16" s="20">
        <v>95726</v>
      </c>
      <c r="R16" s="20">
        <v>111953</v>
      </c>
      <c r="S16" s="20">
        <v>125200</v>
      </c>
      <c r="T16" s="20">
        <v>127568</v>
      </c>
      <c r="U16" s="20">
        <v>130618</v>
      </c>
      <c r="V16" s="20">
        <v>117880</v>
      </c>
      <c r="W16" s="20">
        <v>105131</v>
      </c>
      <c r="X16" s="20">
        <v>91918</v>
      </c>
      <c r="Y16" s="20">
        <v>82568</v>
      </c>
      <c r="AA16" s="21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</row>
    <row r="17" spans="1:78" x14ac:dyDescent="0.2">
      <c r="A17" s="21">
        <v>44937</v>
      </c>
      <c r="B17" s="20">
        <v>79319</v>
      </c>
      <c r="C17" s="20">
        <v>76678</v>
      </c>
      <c r="D17" s="20">
        <v>75837</v>
      </c>
      <c r="E17" s="20">
        <v>76971</v>
      </c>
      <c r="F17" s="20">
        <v>80515</v>
      </c>
      <c r="G17" s="20">
        <v>90703</v>
      </c>
      <c r="H17" s="20">
        <v>111383</v>
      </c>
      <c r="I17" s="20">
        <v>116565</v>
      </c>
      <c r="J17" s="20">
        <v>110815</v>
      </c>
      <c r="K17" s="20">
        <v>104779</v>
      </c>
      <c r="L17" s="20">
        <v>100007</v>
      </c>
      <c r="M17" s="20">
        <v>98079</v>
      </c>
      <c r="N17" s="20">
        <v>93247</v>
      </c>
      <c r="O17" s="20">
        <v>90601</v>
      </c>
      <c r="P17" s="20">
        <v>90210</v>
      </c>
      <c r="Q17" s="20">
        <v>98870</v>
      </c>
      <c r="R17" s="20">
        <v>115325</v>
      </c>
      <c r="S17" s="20">
        <v>130231</v>
      </c>
      <c r="T17" s="20">
        <v>132688</v>
      </c>
      <c r="U17" s="20">
        <v>131989</v>
      </c>
      <c r="V17" s="20">
        <v>122644</v>
      </c>
      <c r="W17" s="20">
        <v>110667</v>
      </c>
      <c r="X17" s="20">
        <v>95829</v>
      </c>
      <c r="Y17" s="20">
        <v>85744</v>
      </c>
      <c r="AA17" s="21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</row>
    <row r="18" spans="1:78" x14ac:dyDescent="0.2">
      <c r="A18" s="21">
        <v>44938</v>
      </c>
      <c r="B18" s="20">
        <v>80911</v>
      </c>
      <c r="C18" s="20">
        <v>77757</v>
      </c>
      <c r="D18" s="20">
        <v>76229</v>
      </c>
      <c r="E18" s="20">
        <v>76498</v>
      </c>
      <c r="F18" s="20">
        <v>80039</v>
      </c>
      <c r="G18" s="20">
        <v>88821</v>
      </c>
      <c r="H18" s="20">
        <v>108609</v>
      </c>
      <c r="I18" s="20">
        <v>113011</v>
      </c>
      <c r="J18" s="20">
        <v>109946</v>
      </c>
      <c r="K18" s="20">
        <v>106770</v>
      </c>
      <c r="L18" s="20">
        <v>102393</v>
      </c>
      <c r="M18" s="20">
        <v>100432</v>
      </c>
      <c r="N18" s="20">
        <v>99060</v>
      </c>
      <c r="O18" s="20">
        <v>96601</v>
      </c>
      <c r="P18" s="20">
        <v>95492</v>
      </c>
      <c r="Q18" s="20">
        <v>100411</v>
      </c>
      <c r="R18" s="20">
        <v>113801</v>
      </c>
      <c r="S18" s="20">
        <v>125606</v>
      </c>
      <c r="T18" s="20">
        <v>127517</v>
      </c>
      <c r="U18" s="20">
        <v>130507</v>
      </c>
      <c r="V18" s="20">
        <v>117726</v>
      </c>
      <c r="W18" s="20">
        <v>100450</v>
      </c>
      <c r="X18" s="20">
        <v>86146</v>
      </c>
      <c r="Y18" s="20">
        <v>75977</v>
      </c>
      <c r="AA18" s="21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</row>
    <row r="19" spans="1:78" x14ac:dyDescent="0.2">
      <c r="A19" s="21">
        <v>44939</v>
      </c>
      <c r="B19" s="20">
        <v>70994</v>
      </c>
      <c r="C19" s="20">
        <v>67405</v>
      </c>
      <c r="D19" s="20">
        <v>65532</v>
      </c>
      <c r="E19" s="20">
        <v>65487</v>
      </c>
      <c r="F19" s="20">
        <v>67808</v>
      </c>
      <c r="G19" s="20">
        <v>74848</v>
      </c>
      <c r="H19" s="20">
        <v>97615</v>
      </c>
      <c r="I19" s="20">
        <v>108732</v>
      </c>
      <c r="J19" s="20">
        <v>104990</v>
      </c>
      <c r="K19" s="20">
        <v>102310</v>
      </c>
      <c r="L19" s="20">
        <v>99650</v>
      </c>
      <c r="M19" s="20">
        <v>97811</v>
      </c>
      <c r="N19" s="20">
        <v>93025</v>
      </c>
      <c r="O19" s="20">
        <v>90383</v>
      </c>
      <c r="P19" s="20">
        <v>87926</v>
      </c>
      <c r="Q19" s="20">
        <v>95439</v>
      </c>
      <c r="R19" s="20">
        <v>111387</v>
      </c>
      <c r="S19" s="20">
        <v>124372</v>
      </c>
      <c r="T19" s="20">
        <v>126589</v>
      </c>
      <c r="U19" s="20">
        <v>129615</v>
      </c>
      <c r="V19" s="20">
        <v>116949</v>
      </c>
      <c r="W19" s="20">
        <v>99212</v>
      </c>
      <c r="X19" s="20">
        <v>80751</v>
      </c>
      <c r="Y19" s="20">
        <v>70931</v>
      </c>
      <c r="AA19" s="21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</row>
    <row r="20" spans="1:78" x14ac:dyDescent="0.2">
      <c r="A20" s="21">
        <v>44940</v>
      </c>
      <c r="B20" s="20">
        <v>66894</v>
      </c>
      <c r="C20" s="20">
        <v>64006</v>
      </c>
      <c r="D20" s="20">
        <v>62849</v>
      </c>
      <c r="E20" s="20">
        <v>63347</v>
      </c>
      <c r="F20" s="20">
        <v>65011</v>
      </c>
      <c r="G20" s="20">
        <v>71304</v>
      </c>
      <c r="H20" s="20">
        <v>91890</v>
      </c>
      <c r="I20" s="20">
        <v>103744</v>
      </c>
      <c r="J20" s="20">
        <v>104935</v>
      </c>
      <c r="K20" s="20">
        <v>106684</v>
      </c>
      <c r="L20" s="20">
        <v>103590</v>
      </c>
      <c r="M20" s="20">
        <v>101696</v>
      </c>
      <c r="N20" s="20">
        <v>97128</v>
      </c>
      <c r="O20" s="20">
        <v>94508</v>
      </c>
      <c r="P20" s="20">
        <v>93717</v>
      </c>
      <c r="Q20" s="20">
        <v>99689</v>
      </c>
      <c r="R20" s="20">
        <v>115060</v>
      </c>
      <c r="S20" s="20">
        <v>128777</v>
      </c>
      <c r="T20" s="20">
        <v>128642</v>
      </c>
      <c r="U20" s="20">
        <v>129386</v>
      </c>
      <c r="V20" s="20">
        <v>117516</v>
      </c>
      <c r="W20" s="20">
        <v>99250</v>
      </c>
      <c r="X20" s="20">
        <v>87915</v>
      </c>
      <c r="Y20" s="20">
        <v>79064</v>
      </c>
      <c r="AA20" s="21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</row>
    <row r="21" spans="1:78" x14ac:dyDescent="0.2">
      <c r="A21" s="21">
        <v>44941</v>
      </c>
      <c r="B21" s="20">
        <v>73999</v>
      </c>
      <c r="C21" s="20">
        <v>70669</v>
      </c>
      <c r="D21" s="20">
        <v>69529</v>
      </c>
      <c r="E21" s="20">
        <v>69830</v>
      </c>
      <c r="F21" s="20">
        <v>71829</v>
      </c>
      <c r="G21" s="20">
        <v>75801</v>
      </c>
      <c r="H21" s="20">
        <v>92147</v>
      </c>
      <c r="I21" s="20">
        <v>103988</v>
      </c>
      <c r="J21" s="20">
        <v>105189</v>
      </c>
      <c r="K21" s="20">
        <v>106875</v>
      </c>
      <c r="L21" s="20">
        <v>103767</v>
      </c>
      <c r="M21" s="20">
        <v>102433</v>
      </c>
      <c r="N21" s="20">
        <v>101999</v>
      </c>
      <c r="O21" s="20">
        <v>101247</v>
      </c>
      <c r="P21" s="20">
        <v>100223</v>
      </c>
      <c r="Q21" s="20">
        <v>106944</v>
      </c>
      <c r="R21" s="20">
        <v>118854</v>
      </c>
      <c r="S21" s="20">
        <v>130615</v>
      </c>
      <c r="T21" s="20">
        <v>129028</v>
      </c>
      <c r="U21" s="20">
        <v>129697</v>
      </c>
      <c r="V21" s="20">
        <v>117752</v>
      </c>
      <c r="W21" s="20">
        <v>102684</v>
      </c>
      <c r="X21" s="20">
        <v>90486</v>
      </c>
      <c r="Y21" s="20">
        <v>81174</v>
      </c>
      <c r="AA21" s="21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</row>
    <row r="22" spans="1:78" x14ac:dyDescent="0.2">
      <c r="A22" s="21">
        <v>44942</v>
      </c>
      <c r="B22" s="20">
        <v>76402</v>
      </c>
      <c r="C22" s="20">
        <v>73106</v>
      </c>
      <c r="D22" s="20">
        <v>71594</v>
      </c>
      <c r="E22" s="20">
        <v>71685</v>
      </c>
      <c r="F22" s="20">
        <v>73851</v>
      </c>
      <c r="G22" s="20">
        <v>79413</v>
      </c>
      <c r="H22" s="20">
        <v>92469</v>
      </c>
      <c r="I22" s="20">
        <v>104331</v>
      </c>
      <c r="J22" s="20">
        <v>105463</v>
      </c>
      <c r="K22" s="20">
        <v>107769</v>
      </c>
      <c r="L22" s="20">
        <v>108592</v>
      </c>
      <c r="M22" s="20">
        <v>109737</v>
      </c>
      <c r="N22" s="20">
        <v>108854</v>
      </c>
      <c r="O22" s="20">
        <v>105825</v>
      </c>
      <c r="P22" s="20">
        <v>103632</v>
      </c>
      <c r="Q22" s="20">
        <v>107723</v>
      </c>
      <c r="R22" s="20">
        <v>119095</v>
      </c>
      <c r="S22" s="20">
        <v>129846</v>
      </c>
      <c r="T22" s="20">
        <v>129019</v>
      </c>
      <c r="U22" s="20">
        <v>129705</v>
      </c>
      <c r="V22" s="20">
        <v>117675</v>
      </c>
      <c r="W22" s="20">
        <v>99274</v>
      </c>
      <c r="X22" s="20">
        <v>85722</v>
      </c>
      <c r="Y22" s="20">
        <v>76329</v>
      </c>
      <c r="AA22" s="21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</row>
    <row r="23" spans="1:78" x14ac:dyDescent="0.2">
      <c r="A23" s="21">
        <v>44943</v>
      </c>
      <c r="B23" s="20">
        <v>71505</v>
      </c>
      <c r="C23" s="20">
        <v>69072</v>
      </c>
      <c r="D23" s="20">
        <v>67729</v>
      </c>
      <c r="E23" s="20">
        <v>68108</v>
      </c>
      <c r="F23" s="20">
        <v>71216</v>
      </c>
      <c r="G23" s="20">
        <v>79072</v>
      </c>
      <c r="H23" s="20">
        <v>97725</v>
      </c>
      <c r="I23" s="20">
        <v>108811</v>
      </c>
      <c r="J23" s="20">
        <v>105134</v>
      </c>
      <c r="K23" s="20">
        <v>102487</v>
      </c>
      <c r="L23" s="20">
        <v>99777</v>
      </c>
      <c r="M23" s="20">
        <v>97829</v>
      </c>
      <c r="N23" s="20">
        <v>93001</v>
      </c>
      <c r="O23" s="20">
        <v>90334</v>
      </c>
      <c r="P23" s="20">
        <v>87876</v>
      </c>
      <c r="Q23" s="20">
        <v>95490</v>
      </c>
      <c r="R23" s="20">
        <v>111587</v>
      </c>
      <c r="S23" s="20">
        <v>124844</v>
      </c>
      <c r="T23" s="20">
        <v>127174</v>
      </c>
      <c r="U23" s="20">
        <v>130162</v>
      </c>
      <c r="V23" s="20">
        <v>117420</v>
      </c>
      <c r="W23" s="20">
        <v>99546</v>
      </c>
      <c r="X23" s="20">
        <v>82747</v>
      </c>
      <c r="Y23" s="20">
        <v>73812</v>
      </c>
      <c r="AA23" s="21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</row>
    <row r="24" spans="1:78" x14ac:dyDescent="0.2">
      <c r="A24" s="21">
        <v>44944</v>
      </c>
      <c r="B24" s="20">
        <v>69629</v>
      </c>
      <c r="C24" s="20">
        <v>66410</v>
      </c>
      <c r="D24" s="20">
        <v>65176</v>
      </c>
      <c r="E24" s="20">
        <v>65617</v>
      </c>
      <c r="F24" s="20">
        <v>68730</v>
      </c>
      <c r="G24" s="20">
        <v>76611</v>
      </c>
      <c r="H24" s="20">
        <v>97675</v>
      </c>
      <c r="I24" s="20">
        <v>108728</v>
      </c>
      <c r="J24" s="20">
        <v>104909</v>
      </c>
      <c r="K24" s="20">
        <v>102205</v>
      </c>
      <c r="L24" s="20">
        <v>99520</v>
      </c>
      <c r="M24" s="20">
        <v>97635</v>
      </c>
      <c r="N24" s="20">
        <v>92880</v>
      </c>
      <c r="O24" s="20">
        <v>90209</v>
      </c>
      <c r="P24" s="20">
        <v>87820</v>
      </c>
      <c r="Q24" s="20">
        <v>95397</v>
      </c>
      <c r="R24" s="20">
        <v>111449</v>
      </c>
      <c r="S24" s="20">
        <v>124674</v>
      </c>
      <c r="T24" s="20">
        <v>127000</v>
      </c>
      <c r="U24" s="20">
        <v>130052</v>
      </c>
      <c r="V24" s="20">
        <v>117306</v>
      </c>
      <c r="W24" s="20">
        <v>99458</v>
      </c>
      <c r="X24" s="20">
        <v>81408</v>
      </c>
      <c r="Y24" s="20">
        <v>72369</v>
      </c>
      <c r="AA24" s="21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</row>
    <row r="25" spans="1:78" x14ac:dyDescent="0.2">
      <c r="A25" s="21">
        <v>44945</v>
      </c>
      <c r="B25" s="20">
        <v>68361</v>
      </c>
      <c r="C25" s="20">
        <v>64988</v>
      </c>
      <c r="D25" s="20">
        <v>64092</v>
      </c>
      <c r="E25" s="20">
        <v>64792</v>
      </c>
      <c r="F25" s="20">
        <v>68109</v>
      </c>
      <c r="G25" s="20">
        <v>77027</v>
      </c>
      <c r="H25" s="20">
        <v>97653</v>
      </c>
      <c r="I25" s="20">
        <v>108680</v>
      </c>
      <c r="J25" s="20">
        <v>104776</v>
      </c>
      <c r="K25" s="20">
        <v>102068</v>
      </c>
      <c r="L25" s="20">
        <v>99419</v>
      </c>
      <c r="M25" s="20">
        <v>97553</v>
      </c>
      <c r="N25" s="20">
        <v>92746</v>
      </c>
      <c r="O25" s="20">
        <v>90179</v>
      </c>
      <c r="P25" s="20">
        <v>87824</v>
      </c>
      <c r="Q25" s="20">
        <v>95430</v>
      </c>
      <c r="R25" s="20">
        <v>111463</v>
      </c>
      <c r="S25" s="20">
        <v>124630</v>
      </c>
      <c r="T25" s="20">
        <v>127000</v>
      </c>
      <c r="U25" s="20">
        <v>130053</v>
      </c>
      <c r="V25" s="20">
        <v>117364</v>
      </c>
      <c r="W25" s="20">
        <v>99487</v>
      </c>
      <c r="X25" s="20">
        <v>83092</v>
      </c>
      <c r="Y25" s="20">
        <v>74618</v>
      </c>
      <c r="AA25" s="21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</row>
    <row r="26" spans="1:78" x14ac:dyDescent="0.2">
      <c r="A26" s="21">
        <v>44946</v>
      </c>
      <c r="B26" s="20">
        <v>70161</v>
      </c>
      <c r="C26" s="20">
        <v>67550</v>
      </c>
      <c r="D26" s="20">
        <v>65691</v>
      </c>
      <c r="E26" s="20">
        <v>66749</v>
      </c>
      <c r="F26" s="20">
        <v>70366</v>
      </c>
      <c r="G26" s="20">
        <v>77773</v>
      </c>
      <c r="H26" s="20">
        <v>97515</v>
      </c>
      <c r="I26" s="20">
        <v>108557</v>
      </c>
      <c r="J26" s="20">
        <v>104881</v>
      </c>
      <c r="K26" s="20">
        <v>102329</v>
      </c>
      <c r="L26" s="20">
        <v>99780</v>
      </c>
      <c r="M26" s="20">
        <v>98620</v>
      </c>
      <c r="N26" s="20">
        <v>95781</v>
      </c>
      <c r="O26" s="20">
        <v>93273</v>
      </c>
      <c r="P26" s="20">
        <v>91363</v>
      </c>
      <c r="Q26" s="20">
        <v>95593</v>
      </c>
      <c r="R26" s="20">
        <v>111560</v>
      </c>
      <c r="S26" s="20">
        <v>124719</v>
      </c>
      <c r="T26" s="20">
        <v>126996</v>
      </c>
      <c r="U26" s="20">
        <v>130010</v>
      </c>
      <c r="V26" s="20">
        <v>117341</v>
      </c>
      <c r="W26" s="20">
        <v>99542</v>
      </c>
      <c r="X26" s="20">
        <v>87287</v>
      </c>
      <c r="Y26" s="20">
        <v>78664</v>
      </c>
      <c r="AA26" s="21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</row>
    <row r="27" spans="1:78" x14ac:dyDescent="0.2">
      <c r="A27" s="21">
        <v>44947</v>
      </c>
      <c r="B27" s="20">
        <v>74825</v>
      </c>
      <c r="C27" s="20">
        <v>71203</v>
      </c>
      <c r="D27" s="20">
        <v>69809</v>
      </c>
      <c r="E27" s="20">
        <v>69891</v>
      </c>
      <c r="F27" s="20">
        <v>72129</v>
      </c>
      <c r="G27" s="20">
        <v>76681</v>
      </c>
      <c r="H27" s="20">
        <v>92041</v>
      </c>
      <c r="I27" s="20">
        <v>103818</v>
      </c>
      <c r="J27" s="20">
        <v>104974</v>
      </c>
      <c r="K27" s="20">
        <v>106578</v>
      </c>
      <c r="L27" s="20">
        <v>103357</v>
      </c>
      <c r="M27" s="20">
        <v>101407</v>
      </c>
      <c r="N27" s="20">
        <v>96735</v>
      </c>
      <c r="O27" s="20">
        <v>93569</v>
      </c>
      <c r="P27" s="20">
        <v>91279</v>
      </c>
      <c r="Q27" s="20">
        <v>99282</v>
      </c>
      <c r="R27" s="20">
        <v>114647</v>
      </c>
      <c r="S27" s="20">
        <v>128492</v>
      </c>
      <c r="T27" s="20">
        <v>128423</v>
      </c>
      <c r="U27" s="20">
        <v>129244</v>
      </c>
      <c r="V27" s="20">
        <v>117447</v>
      </c>
      <c r="W27" s="20">
        <v>104059</v>
      </c>
      <c r="X27" s="20">
        <v>92912</v>
      </c>
      <c r="Y27" s="20">
        <v>84625</v>
      </c>
      <c r="AA27" s="21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</row>
    <row r="28" spans="1:78" x14ac:dyDescent="0.2">
      <c r="A28" s="21">
        <v>44948</v>
      </c>
      <c r="B28" s="20">
        <v>80792</v>
      </c>
      <c r="C28" s="20">
        <v>77755</v>
      </c>
      <c r="D28" s="20">
        <v>76405</v>
      </c>
      <c r="E28" s="20">
        <v>77071</v>
      </c>
      <c r="F28" s="20">
        <v>79042</v>
      </c>
      <c r="G28" s="20">
        <v>82840</v>
      </c>
      <c r="H28" s="20">
        <v>95007</v>
      </c>
      <c r="I28" s="20">
        <v>103976</v>
      </c>
      <c r="J28" s="20">
        <v>105245</v>
      </c>
      <c r="K28" s="20">
        <v>106686</v>
      </c>
      <c r="L28" s="20">
        <v>103537</v>
      </c>
      <c r="M28" s="20">
        <v>103118</v>
      </c>
      <c r="N28" s="20">
        <v>102539</v>
      </c>
      <c r="O28" s="20">
        <v>99784</v>
      </c>
      <c r="P28" s="20">
        <v>98615</v>
      </c>
      <c r="Q28" s="20">
        <v>104106</v>
      </c>
      <c r="R28" s="20">
        <v>116623</v>
      </c>
      <c r="S28" s="20">
        <v>128673</v>
      </c>
      <c r="T28" s="20">
        <v>128528</v>
      </c>
      <c r="U28" s="20">
        <v>129229</v>
      </c>
      <c r="V28" s="20">
        <v>117316</v>
      </c>
      <c r="W28" s="20">
        <v>100914</v>
      </c>
      <c r="X28" s="20">
        <v>88518</v>
      </c>
      <c r="Y28" s="20">
        <v>79321</v>
      </c>
      <c r="AA28" s="21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</row>
    <row r="29" spans="1:78" x14ac:dyDescent="0.2">
      <c r="A29" s="21">
        <v>44949</v>
      </c>
      <c r="B29" s="20">
        <v>74362</v>
      </c>
      <c r="C29" s="20">
        <v>70964</v>
      </c>
      <c r="D29" s="20">
        <v>69478</v>
      </c>
      <c r="E29" s="20">
        <v>69554</v>
      </c>
      <c r="F29" s="20">
        <v>72530</v>
      </c>
      <c r="G29" s="20">
        <v>79145</v>
      </c>
      <c r="H29" s="20">
        <v>97296</v>
      </c>
      <c r="I29" s="20">
        <v>108326</v>
      </c>
      <c r="J29" s="20">
        <v>104636</v>
      </c>
      <c r="K29" s="20">
        <v>102089</v>
      </c>
      <c r="L29" s="20">
        <v>100218</v>
      </c>
      <c r="M29" s="20">
        <v>100817</v>
      </c>
      <c r="N29" s="20">
        <v>99854</v>
      </c>
      <c r="O29" s="20">
        <v>97594</v>
      </c>
      <c r="P29" s="20">
        <v>96029</v>
      </c>
      <c r="Q29" s="20">
        <v>99852</v>
      </c>
      <c r="R29" s="20">
        <v>112445</v>
      </c>
      <c r="S29" s="20">
        <v>125863</v>
      </c>
      <c r="T29" s="20">
        <v>127051</v>
      </c>
      <c r="U29" s="20">
        <v>130024</v>
      </c>
      <c r="V29" s="20">
        <v>117290</v>
      </c>
      <c r="W29" s="20">
        <v>100550</v>
      </c>
      <c r="X29" s="20">
        <v>87192</v>
      </c>
      <c r="Y29" s="20">
        <v>77985</v>
      </c>
      <c r="AA29" s="21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</row>
    <row r="30" spans="1:78" x14ac:dyDescent="0.2">
      <c r="A30" s="21">
        <v>44950</v>
      </c>
      <c r="B30" s="20">
        <v>74275</v>
      </c>
      <c r="C30" s="20">
        <v>70928</v>
      </c>
      <c r="D30" s="20">
        <v>69217</v>
      </c>
      <c r="E30" s="20">
        <v>69754</v>
      </c>
      <c r="F30" s="20">
        <v>72476</v>
      </c>
      <c r="G30" s="20">
        <v>80238</v>
      </c>
      <c r="H30" s="20">
        <v>99374</v>
      </c>
      <c r="I30" s="20">
        <v>108578</v>
      </c>
      <c r="J30" s="20">
        <v>104798</v>
      </c>
      <c r="K30" s="20">
        <v>102129</v>
      </c>
      <c r="L30" s="20">
        <v>99493</v>
      </c>
      <c r="M30" s="20">
        <v>97624</v>
      </c>
      <c r="N30" s="20">
        <v>92829</v>
      </c>
      <c r="O30" s="20">
        <v>90195</v>
      </c>
      <c r="P30" s="20">
        <v>87812</v>
      </c>
      <c r="Q30" s="20">
        <v>95402</v>
      </c>
      <c r="R30" s="20">
        <v>111339</v>
      </c>
      <c r="S30" s="20">
        <v>124518</v>
      </c>
      <c r="T30" s="20">
        <v>126862</v>
      </c>
      <c r="U30" s="20">
        <v>129873</v>
      </c>
      <c r="V30" s="20">
        <v>117195</v>
      </c>
      <c r="W30" s="20">
        <v>99335</v>
      </c>
      <c r="X30" s="20">
        <v>83613</v>
      </c>
      <c r="Y30" s="20">
        <v>74918</v>
      </c>
      <c r="AA30" s="21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</row>
    <row r="31" spans="1:78" x14ac:dyDescent="0.2">
      <c r="A31" s="21">
        <v>44951</v>
      </c>
      <c r="B31" s="20">
        <v>71291</v>
      </c>
      <c r="C31" s="20">
        <v>68669</v>
      </c>
      <c r="D31" s="20">
        <v>68315</v>
      </c>
      <c r="E31" s="20">
        <v>69704</v>
      </c>
      <c r="F31" s="20">
        <v>74013</v>
      </c>
      <c r="G31" s="20">
        <v>83234</v>
      </c>
      <c r="H31" s="20">
        <v>103781</v>
      </c>
      <c r="I31" s="20">
        <v>108992</v>
      </c>
      <c r="J31" s="20">
        <v>105074</v>
      </c>
      <c r="K31" s="20">
        <v>102295</v>
      </c>
      <c r="L31" s="20">
        <v>99652</v>
      </c>
      <c r="M31" s="20">
        <v>97756</v>
      </c>
      <c r="N31" s="20">
        <v>93013</v>
      </c>
      <c r="O31" s="20">
        <v>92251</v>
      </c>
      <c r="P31" s="20">
        <v>92697</v>
      </c>
      <c r="Q31" s="20">
        <v>99076</v>
      </c>
      <c r="R31" s="20">
        <v>111687</v>
      </c>
      <c r="S31" s="20">
        <v>125678</v>
      </c>
      <c r="T31" s="20">
        <v>127384</v>
      </c>
      <c r="U31" s="20">
        <v>130312</v>
      </c>
      <c r="V31" s="20">
        <v>117604</v>
      </c>
      <c r="W31" s="20">
        <v>104909</v>
      </c>
      <c r="X31" s="20">
        <v>91196</v>
      </c>
      <c r="Y31" s="20">
        <v>81164</v>
      </c>
      <c r="AA31" s="21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</row>
    <row r="32" spans="1:78" x14ac:dyDescent="0.2">
      <c r="A32" s="21">
        <v>44952</v>
      </c>
      <c r="B32" s="20">
        <v>76349</v>
      </c>
      <c r="C32" s="20">
        <v>72305</v>
      </c>
      <c r="D32" s="20">
        <v>69856</v>
      </c>
      <c r="E32" s="20">
        <v>69292</v>
      </c>
      <c r="F32" s="20">
        <v>71464</v>
      </c>
      <c r="G32" s="20">
        <v>77385</v>
      </c>
      <c r="H32" s="20">
        <v>97382</v>
      </c>
      <c r="I32" s="20">
        <v>108447</v>
      </c>
      <c r="J32" s="20">
        <v>104746</v>
      </c>
      <c r="K32" s="20">
        <v>102138</v>
      </c>
      <c r="L32" s="20">
        <v>99622</v>
      </c>
      <c r="M32" s="20">
        <v>97778</v>
      </c>
      <c r="N32" s="20">
        <v>93015</v>
      </c>
      <c r="O32" s="20">
        <v>90303</v>
      </c>
      <c r="P32" s="20">
        <v>87901</v>
      </c>
      <c r="Q32" s="20">
        <v>95451</v>
      </c>
      <c r="R32" s="20">
        <v>111431</v>
      </c>
      <c r="S32" s="20">
        <v>124636</v>
      </c>
      <c r="T32" s="20">
        <v>126963</v>
      </c>
      <c r="U32" s="20">
        <v>129984</v>
      </c>
      <c r="V32" s="20">
        <v>117335</v>
      </c>
      <c r="W32" s="20">
        <v>99481</v>
      </c>
      <c r="X32" s="20">
        <v>84255</v>
      </c>
      <c r="Y32" s="20">
        <v>76053</v>
      </c>
      <c r="AA32" s="21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</row>
    <row r="33" spans="1:78" x14ac:dyDescent="0.2">
      <c r="A33" s="21">
        <v>44953</v>
      </c>
      <c r="B33" s="20">
        <v>72646</v>
      </c>
      <c r="C33" s="20">
        <v>69504</v>
      </c>
      <c r="D33" s="20">
        <v>68832</v>
      </c>
      <c r="E33" s="20">
        <v>69851</v>
      </c>
      <c r="F33" s="20">
        <v>73781</v>
      </c>
      <c r="G33" s="20">
        <v>83111</v>
      </c>
      <c r="H33" s="20">
        <v>102646</v>
      </c>
      <c r="I33" s="20">
        <v>109089</v>
      </c>
      <c r="J33" s="20">
        <v>105192</v>
      </c>
      <c r="K33" s="20">
        <v>102394</v>
      </c>
      <c r="L33" s="20">
        <v>99622</v>
      </c>
      <c r="M33" s="20">
        <v>97692</v>
      </c>
      <c r="N33" s="20">
        <v>92969</v>
      </c>
      <c r="O33" s="20">
        <v>90274</v>
      </c>
      <c r="P33" s="20">
        <v>87846</v>
      </c>
      <c r="Q33" s="20">
        <v>95499</v>
      </c>
      <c r="R33" s="20">
        <v>111554</v>
      </c>
      <c r="S33" s="20">
        <v>124836</v>
      </c>
      <c r="T33" s="20">
        <v>127178</v>
      </c>
      <c r="U33" s="20">
        <v>130280</v>
      </c>
      <c r="V33" s="20">
        <v>117628</v>
      </c>
      <c r="W33" s="20">
        <v>102716</v>
      </c>
      <c r="X33" s="20">
        <v>91507</v>
      </c>
      <c r="Y33" s="20">
        <v>82673</v>
      </c>
      <c r="AA33" s="21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</row>
    <row r="34" spans="1:78" x14ac:dyDescent="0.2">
      <c r="A34" s="21">
        <v>44954</v>
      </c>
      <c r="B34" s="20">
        <v>79104</v>
      </c>
      <c r="C34" s="20">
        <v>75915</v>
      </c>
      <c r="D34" s="20">
        <v>74180</v>
      </c>
      <c r="E34" s="20">
        <v>74137</v>
      </c>
      <c r="F34" s="20">
        <v>75398</v>
      </c>
      <c r="G34" s="20">
        <v>78752</v>
      </c>
      <c r="H34" s="20">
        <v>92213</v>
      </c>
      <c r="I34" s="20">
        <v>103957</v>
      </c>
      <c r="J34" s="20">
        <v>105065</v>
      </c>
      <c r="K34" s="20">
        <v>106753</v>
      </c>
      <c r="L34" s="20">
        <v>103682</v>
      </c>
      <c r="M34" s="20">
        <v>101728</v>
      </c>
      <c r="N34" s="20">
        <v>97113</v>
      </c>
      <c r="O34" s="20">
        <v>93720</v>
      </c>
      <c r="P34" s="20">
        <v>91290</v>
      </c>
      <c r="Q34" s="20">
        <v>99272</v>
      </c>
      <c r="R34" s="20">
        <v>114659</v>
      </c>
      <c r="S34" s="20">
        <v>128482</v>
      </c>
      <c r="T34" s="20">
        <v>128414</v>
      </c>
      <c r="U34" s="20">
        <v>129160</v>
      </c>
      <c r="V34" s="20">
        <v>117267</v>
      </c>
      <c r="W34" s="20">
        <v>99022</v>
      </c>
      <c r="X34" s="20">
        <v>85280</v>
      </c>
      <c r="Y34" s="20">
        <v>77433</v>
      </c>
      <c r="AA34" s="21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</row>
    <row r="35" spans="1:78" x14ac:dyDescent="0.2">
      <c r="A35" s="21">
        <v>44955</v>
      </c>
      <c r="B35" s="20">
        <v>73252</v>
      </c>
      <c r="C35" s="20">
        <v>70404</v>
      </c>
      <c r="D35" s="20">
        <v>69012</v>
      </c>
      <c r="E35" s="20">
        <v>68902</v>
      </c>
      <c r="F35" s="20">
        <v>70472</v>
      </c>
      <c r="G35" s="20">
        <v>74350</v>
      </c>
      <c r="H35" s="20">
        <v>91967</v>
      </c>
      <c r="I35" s="20">
        <v>103728</v>
      </c>
      <c r="J35" s="20">
        <v>104898</v>
      </c>
      <c r="K35" s="20">
        <v>106536</v>
      </c>
      <c r="L35" s="20">
        <v>103367</v>
      </c>
      <c r="M35" s="20">
        <v>101422</v>
      </c>
      <c r="N35" s="20">
        <v>96933</v>
      </c>
      <c r="O35" s="20">
        <v>93864</v>
      </c>
      <c r="P35" s="20">
        <v>93175</v>
      </c>
      <c r="Q35" s="20">
        <v>99588</v>
      </c>
      <c r="R35" s="20">
        <v>114908</v>
      </c>
      <c r="S35" s="20">
        <v>128648</v>
      </c>
      <c r="T35" s="20">
        <v>128497</v>
      </c>
      <c r="U35" s="20">
        <v>129182</v>
      </c>
      <c r="V35" s="20">
        <v>117217</v>
      </c>
      <c r="W35" s="20">
        <v>98847</v>
      </c>
      <c r="X35" s="20">
        <v>81475</v>
      </c>
      <c r="Y35" s="20">
        <v>71414</v>
      </c>
      <c r="AA35" s="21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</row>
    <row r="36" spans="1:78" x14ac:dyDescent="0.2">
      <c r="A36" s="21">
        <v>44956</v>
      </c>
      <c r="B36" s="20">
        <v>67048</v>
      </c>
      <c r="C36" s="20">
        <v>64263</v>
      </c>
      <c r="D36" s="20">
        <v>63206</v>
      </c>
      <c r="E36" s="20">
        <v>63710</v>
      </c>
      <c r="F36" s="20">
        <v>68122</v>
      </c>
      <c r="G36" s="20">
        <v>77438</v>
      </c>
      <c r="H36" s="20">
        <v>97830</v>
      </c>
      <c r="I36" s="20">
        <v>108968</v>
      </c>
      <c r="J36" s="20">
        <v>105093</v>
      </c>
      <c r="K36" s="20">
        <v>102326</v>
      </c>
      <c r="L36" s="20">
        <v>99661</v>
      </c>
      <c r="M36" s="20">
        <v>97971</v>
      </c>
      <c r="N36" s="20">
        <v>93258</v>
      </c>
      <c r="O36" s="20">
        <v>90634</v>
      </c>
      <c r="P36" s="20">
        <v>88894</v>
      </c>
      <c r="Q36" s="20">
        <v>95825</v>
      </c>
      <c r="R36" s="20">
        <v>111888</v>
      </c>
      <c r="S36" s="20">
        <v>125237</v>
      </c>
      <c r="T36" s="20">
        <v>127650</v>
      </c>
      <c r="U36" s="20">
        <v>130614</v>
      </c>
      <c r="V36" s="20">
        <v>117842</v>
      </c>
      <c r="W36" s="20">
        <v>102284</v>
      </c>
      <c r="X36" s="20">
        <v>88766</v>
      </c>
      <c r="Y36" s="20">
        <v>79100</v>
      </c>
      <c r="AA36" s="21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</row>
    <row r="37" spans="1:78" x14ac:dyDescent="0.2">
      <c r="A37" s="21">
        <v>44957</v>
      </c>
      <c r="B37" s="20">
        <v>75464</v>
      </c>
      <c r="C37" s="20">
        <v>72647</v>
      </c>
      <c r="D37" s="20">
        <v>71534</v>
      </c>
      <c r="E37" s="20">
        <v>72070</v>
      </c>
      <c r="F37" s="20">
        <v>75583</v>
      </c>
      <c r="G37" s="20">
        <v>83926</v>
      </c>
      <c r="H37" s="20">
        <v>102028</v>
      </c>
      <c r="I37" s="20">
        <v>109510</v>
      </c>
      <c r="J37" s="20">
        <v>105857</v>
      </c>
      <c r="K37" s="20">
        <v>102953</v>
      </c>
      <c r="L37" s="20">
        <v>100233</v>
      </c>
      <c r="M37" s="20">
        <v>98378</v>
      </c>
      <c r="N37" s="20">
        <v>93579</v>
      </c>
      <c r="O37" s="20">
        <v>90911</v>
      </c>
      <c r="P37" s="20">
        <v>89687</v>
      </c>
      <c r="Q37" s="20">
        <v>96822</v>
      </c>
      <c r="R37" s="20">
        <v>112355</v>
      </c>
      <c r="S37" s="20">
        <v>130155</v>
      </c>
      <c r="T37" s="20">
        <v>133147</v>
      </c>
      <c r="U37" s="20">
        <v>132745</v>
      </c>
      <c r="V37" s="20">
        <v>124230</v>
      </c>
      <c r="W37" s="20">
        <v>112332</v>
      </c>
      <c r="X37" s="20">
        <v>98046</v>
      </c>
      <c r="Y37" s="20">
        <v>88846</v>
      </c>
      <c r="AA37" s="21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</row>
    <row r="38" spans="1:78" x14ac:dyDescent="0.2">
      <c r="A38" s="21">
        <v>44958</v>
      </c>
      <c r="B38" s="20">
        <v>80571</v>
      </c>
      <c r="C38" s="20">
        <v>78392</v>
      </c>
      <c r="D38" s="20">
        <v>78744</v>
      </c>
      <c r="E38" s="20">
        <v>80028</v>
      </c>
      <c r="F38" s="20">
        <v>84318</v>
      </c>
      <c r="G38" s="20">
        <v>93054</v>
      </c>
      <c r="H38" s="20">
        <v>118277</v>
      </c>
      <c r="I38" s="20">
        <v>120903</v>
      </c>
      <c r="J38" s="20">
        <v>113907</v>
      </c>
      <c r="K38" s="20">
        <v>106316</v>
      </c>
      <c r="L38" s="20">
        <v>101137</v>
      </c>
      <c r="M38" s="20">
        <v>96870</v>
      </c>
      <c r="N38" s="20">
        <v>93763</v>
      </c>
      <c r="O38" s="20">
        <v>92472</v>
      </c>
      <c r="P38" s="20">
        <v>90688</v>
      </c>
      <c r="Q38" s="20">
        <v>97730</v>
      </c>
      <c r="R38" s="20">
        <v>110537</v>
      </c>
      <c r="S38" s="20">
        <v>130340</v>
      </c>
      <c r="T38" s="20">
        <v>134785</v>
      </c>
      <c r="U38" s="20">
        <v>135363</v>
      </c>
      <c r="V38" s="20">
        <v>125973</v>
      </c>
      <c r="W38" s="20">
        <v>114839</v>
      </c>
      <c r="X38" s="20">
        <v>100280</v>
      </c>
      <c r="Y38" s="20">
        <v>91645</v>
      </c>
      <c r="AA38" s="21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</row>
    <row r="39" spans="1:78" x14ac:dyDescent="0.2">
      <c r="A39" s="21">
        <v>44959</v>
      </c>
      <c r="B39" s="20">
        <v>87191</v>
      </c>
      <c r="C39" s="20">
        <v>85002</v>
      </c>
      <c r="D39" s="20">
        <v>84270</v>
      </c>
      <c r="E39" s="20">
        <v>84195</v>
      </c>
      <c r="F39" s="20">
        <v>87999</v>
      </c>
      <c r="G39" s="20">
        <v>95361</v>
      </c>
      <c r="H39" s="20">
        <v>118960</v>
      </c>
      <c r="I39" s="20">
        <v>121359</v>
      </c>
      <c r="J39" s="20">
        <v>114153</v>
      </c>
      <c r="K39" s="20">
        <v>105871</v>
      </c>
      <c r="L39" s="20">
        <v>100213</v>
      </c>
      <c r="M39" s="20">
        <v>97173</v>
      </c>
      <c r="N39" s="20">
        <v>94454</v>
      </c>
      <c r="O39" s="20">
        <v>94062</v>
      </c>
      <c r="P39" s="20">
        <v>93673</v>
      </c>
      <c r="Q39" s="20">
        <v>99720</v>
      </c>
      <c r="R39" s="20">
        <v>109482</v>
      </c>
      <c r="S39" s="20">
        <v>124187</v>
      </c>
      <c r="T39" s="20">
        <v>127191</v>
      </c>
      <c r="U39" s="20">
        <v>125284</v>
      </c>
      <c r="V39" s="20">
        <v>115699</v>
      </c>
      <c r="W39" s="20">
        <v>101784</v>
      </c>
      <c r="X39" s="20">
        <v>87823</v>
      </c>
      <c r="Y39" s="20">
        <v>80889</v>
      </c>
      <c r="AA39" s="21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</row>
    <row r="40" spans="1:78" x14ac:dyDescent="0.2">
      <c r="A40" s="21">
        <v>44960</v>
      </c>
      <c r="B40" s="20">
        <v>75178</v>
      </c>
      <c r="C40" s="20">
        <v>72654</v>
      </c>
      <c r="D40" s="20">
        <v>70854</v>
      </c>
      <c r="E40" s="20">
        <v>70423</v>
      </c>
      <c r="F40" s="20">
        <v>74560</v>
      </c>
      <c r="G40" s="20">
        <v>83104</v>
      </c>
      <c r="H40" s="20">
        <v>107661</v>
      </c>
      <c r="I40" s="20">
        <v>114127</v>
      </c>
      <c r="J40" s="20">
        <v>110994</v>
      </c>
      <c r="K40" s="20">
        <v>107225</v>
      </c>
      <c r="L40" s="20">
        <v>105612</v>
      </c>
      <c r="M40" s="20">
        <v>104529</v>
      </c>
      <c r="N40" s="20">
        <v>102528</v>
      </c>
      <c r="O40" s="20">
        <v>102207</v>
      </c>
      <c r="P40" s="20">
        <v>105813</v>
      </c>
      <c r="Q40" s="20">
        <v>117280</v>
      </c>
      <c r="R40" s="20">
        <v>133266</v>
      </c>
      <c r="S40" s="20">
        <v>154489</v>
      </c>
      <c r="T40" s="20">
        <v>159561</v>
      </c>
      <c r="U40" s="20">
        <v>158716</v>
      </c>
      <c r="V40" s="20">
        <v>147823</v>
      </c>
      <c r="W40" s="20">
        <v>137628</v>
      </c>
      <c r="X40" s="20">
        <v>123815</v>
      </c>
      <c r="Y40" s="20">
        <v>115762</v>
      </c>
      <c r="AA40" s="21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</row>
    <row r="41" spans="1:78" x14ac:dyDescent="0.2">
      <c r="A41" s="21">
        <v>44961</v>
      </c>
      <c r="B41" s="20">
        <v>112062</v>
      </c>
      <c r="C41" s="20">
        <v>108593</v>
      </c>
      <c r="D41" s="20">
        <v>107227</v>
      </c>
      <c r="E41" s="20">
        <v>107028</v>
      </c>
      <c r="F41" s="20">
        <v>109657</v>
      </c>
      <c r="G41" s="20">
        <v>112354</v>
      </c>
      <c r="H41" s="20">
        <v>129871</v>
      </c>
      <c r="I41" s="20">
        <v>136958</v>
      </c>
      <c r="J41" s="20">
        <v>139216</v>
      </c>
      <c r="K41" s="20">
        <v>138162</v>
      </c>
      <c r="L41" s="20">
        <v>133209</v>
      </c>
      <c r="M41" s="20">
        <v>132381</v>
      </c>
      <c r="N41" s="20">
        <v>127668</v>
      </c>
      <c r="O41" s="20">
        <v>123286</v>
      </c>
      <c r="P41" s="20">
        <v>122209</v>
      </c>
      <c r="Q41" s="20">
        <v>130587</v>
      </c>
      <c r="R41" s="20">
        <v>143934</v>
      </c>
      <c r="S41" s="20">
        <v>160579</v>
      </c>
      <c r="T41" s="20">
        <v>162575</v>
      </c>
      <c r="U41" s="20">
        <v>159026</v>
      </c>
      <c r="V41" s="20">
        <v>147485</v>
      </c>
      <c r="W41" s="20">
        <v>132653</v>
      </c>
      <c r="X41" s="20">
        <v>119998</v>
      </c>
      <c r="Y41" s="20">
        <v>109148</v>
      </c>
      <c r="AA41" s="21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</row>
    <row r="42" spans="1:78" x14ac:dyDescent="0.2">
      <c r="A42" s="21">
        <v>44962</v>
      </c>
      <c r="B42" s="20">
        <v>101585</v>
      </c>
      <c r="C42" s="20">
        <v>97465</v>
      </c>
      <c r="D42" s="20">
        <v>95086</v>
      </c>
      <c r="E42" s="20">
        <v>93908</v>
      </c>
      <c r="F42" s="20">
        <v>95286</v>
      </c>
      <c r="G42" s="20">
        <v>96510</v>
      </c>
      <c r="H42" s="20">
        <v>110377</v>
      </c>
      <c r="I42" s="20">
        <v>115487</v>
      </c>
      <c r="J42" s="20">
        <v>117234</v>
      </c>
      <c r="K42" s="20">
        <v>117030</v>
      </c>
      <c r="L42" s="20">
        <v>115168</v>
      </c>
      <c r="M42" s="20">
        <v>111406</v>
      </c>
      <c r="N42" s="20">
        <v>105238</v>
      </c>
      <c r="O42" s="20">
        <v>103099</v>
      </c>
      <c r="P42" s="20">
        <v>102225</v>
      </c>
      <c r="Q42" s="20">
        <v>107572</v>
      </c>
      <c r="R42" s="20">
        <v>119034</v>
      </c>
      <c r="S42" s="20">
        <v>135225</v>
      </c>
      <c r="T42" s="20">
        <v>137711</v>
      </c>
      <c r="U42" s="20">
        <v>134370</v>
      </c>
      <c r="V42" s="20">
        <v>123057</v>
      </c>
      <c r="W42" s="20">
        <v>110055</v>
      </c>
      <c r="X42" s="20">
        <v>96904</v>
      </c>
      <c r="Y42" s="20">
        <v>86788</v>
      </c>
      <c r="AA42" s="21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</row>
    <row r="43" spans="1:78" x14ac:dyDescent="0.2">
      <c r="A43" s="21">
        <v>44963</v>
      </c>
      <c r="B43" s="20">
        <v>79590</v>
      </c>
      <c r="C43" s="20">
        <v>76971</v>
      </c>
      <c r="D43" s="20">
        <v>75628</v>
      </c>
      <c r="E43" s="20">
        <v>74690</v>
      </c>
      <c r="F43" s="20">
        <v>78899</v>
      </c>
      <c r="G43" s="20">
        <v>86703</v>
      </c>
      <c r="H43" s="20">
        <v>108179</v>
      </c>
      <c r="I43" s="20">
        <v>110747</v>
      </c>
      <c r="J43" s="20">
        <v>107925</v>
      </c>
      <c r="K43" s="20">
        <v>104829</v>
      </c>
      <c r="L43" s="20">
        <v>101139</v>
      </c>
      <c r="M43" s="20">
        <v>98465</v>
      </c>
      <c r="N43" s="20">
        <v>94196</v>
      </c>
      <c r="O43" s="20">
        <v>90186</v>
      </c>
      <c r="P43" s="20">
        <v>88875</v>
      </c>
      <c r="Q43" s="20">
        <v>95742</v>
      </c>
      <c r="R43" s="20">
        <v>107573</v>
      </c>
      <c r="S43" s="20">
        <v>125845</v>
      </c>
      <c r="T43" s="20">
        <v>129920</v>
      </c>
      <c r="U43" s="20">
        <v>128265</v>
      </c>
      <c r="V43" s="20">
        <v>119743</v>
      </c>
      <c r="W43" s="20">
        <v>108537</v>
      </c>
      <c r="X43" s="20">
        <v>95377</v>
      </c>
      <c r="Y43" s="20">
        <v>87071</v>
      </c>
      <c r="AA43" s="21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</row>
    <row r="44" spans="1:78" x14ac:dyDescent="0.2">
      <c r="A44" s="21">
        <v>44964</v>
      </c>
      <c r="B44" s="20">
        <v>81915</v>
      </c>
      <c r="C44" s="20">
        <v>80153</v>
      </c>
      <c r="D44" s="20">
        <v>80131</v>
      </c>
      <c r="E44" s="20">
        <v>80152</v>
      </c>
      <c r="F44" s="20">
        <v>84834</v>
      </c>
      <c r="G44" s="20">
        <v>92945</v>
      </c>
      <c r="H44" s="20">
        <v>116553</v>
      </c>
      <c r="I44" s="20">
        <v>119349</v>
      </c>
      <c r="J44" s="20">
        <v>111363</v>
      </c>
      <c r="K44" s="20">
        <v>103361</v>
      </c>
      <c r="L44" s="20">
        <v>98417</v>
      </c>
      <c r="M44" s="20">
        <v>94229</v>
      </c>
      <c r="N44" s="20">
        <v>89907</v>
      </c>
      <c r="O44" s="20">
        <v>87401</v>
      </c>
      <c r="P44" s="20">
        <v>87275</v>
      </c>
      <c r="Q44" s="20">
        <v>95880</v>
      </c>
      <c r="R44" s="20">
        <v>108064</v>
      </c>
      <c r="S44" s="20">
        <v>126808</v>
      </c>
      <c r="T44" s="20">
        <v>130449</v>
      </c>
      <c r="U44" s="20">
        <v>129150</v>
      </c>
      <c r="V44" s="20">
        <v>117925</v>
      </c>
      <c r="W44" s="20">
        <v>105922</v>
      </c>
      <c r="X44" s="20">
        <v>92028</v>
      </c>
      <c r="Y44" s="20">
        <v>82913</v>
      </c>
      <c r="AA44" s="21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</row>
    <row r="45" spans="1:78" x14ac:dyDescent="0.2">
      <c r="A45" s="21">
        <v>44965</v>
      </c>
      <c r="B45" s="20">
        <v>77931</v>
      </c>
      <c r="C45" s="20">
        <v>75113</v>
      </c>
      <c r="D45" s="20">
        <v>73731</v>
      </c>
      <c r="E45" s="20">
        <v>73072</v>
      </c>
      <c r="F45" s="20">
        <v>76623</v>
      </c>
      <c r="G45" s="20">
        <v>84036</v>
      </c>
      <c r="H45" s="20">
        <v>105111</v>
      </c>
      <c r="I45" s="20">
        <v>108132</v>
      </c>
      <c r="J45" s="20">
        <v>105296</v>
      </c>
      <c r="K45" s="20">
        <v>102800</v>
      </c>
      <c r="L45" s="20">
        <v>100196</v>
      </c>
      <c r="M45" s="20">
        <v>95515</v>
      </c>
      <c r="N45" s="20">
        <v>87082</v>
      </c>
      <c r="O45" s="20">
        <v>85167</v>
      </c>
      <c r="P45" s="20">
        <v>82691</v>
      </c>
      <c r="Q45" s="20">
        <v>89765</v>
      </c>
      <c r="R45" s="20">
        <v>100589</v>
      </c>
      <c r="S45" s="20">
        <v>118596</v>
      </c>
      <c r="T45" s="20">
        <v>123636</v>
      </c>
      <c r="U45" s="20">
        <v>127134</v>
      </c>
      <c r="V45" s="20">
        <v>111707</v>
      </c>
      <c r="W45" s="20">
        <v>99744</v>
      </c>
      <c r="X45" s="20">
        <v>87113</v>
      </c>
      <c r="Y45" s="20">
        <v>79323</v>
      </c>
      <c r="AA45" s="21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</row>
    <row r="46" spans="1:78" x14ac:dyDescent="0.2">
      <c r="A46" s="21">
        <v>44966</v>
      </c>
      <c r="B46" s="20">
        <v>73822</v>
      </c>
      <c r="C46" s="20">
        <v>71791</v>
      </c>
      <c r="D46" s="20">
        <v>71370</v>
      </c>
      <c r="E46" s="20">
        <v>71646</v>
      </c>
      <c r="F46" s="20">
        <v>75786</v>
      </c>
      <c r="G46" s="20">
        <v>83848</v>
      </c>
      <c r="H46" s="20">
        <v>106696</v>
      </c>
      <c r="I46" s="20">
        <v>108898</v>
      </c>
      <c r="J46" s="20">
        <v>102170</v>
      </c>
      <c r="K46" s="20">
        <v>98490</v>
      </c>
      <c r="L46" s="20">
        <v>95988</v>
      </c>
      <c r="M46" s="20">
        <v>93215</v>
      </c>
      <c r="N46" s="20">
        <v>87565</v>
      </c>
      <c r="O46" s="20">
        <v>85770</v>
      </c>
      <c r="P46" s="20">
        <v>86439</v>
      </c>
      <c r="Q46" s="20">
        <v>93874</v>
      </c>
      <c r="R46" s="20">
        <v>104223</v>
      </c>
      <c r="S46" s="20">
        <v>119930</v>
      </c>
      <c r="T46" s="20">
        <v>124206</v>
      </c>
      <c r="U46" s="20">
        <v>127850</v>
      </c>
      <c r="V46" s="20">
        <v>113027</v>
      </c>
      <c r="W46" s="20">
        <v>101006</v>
      </c>
      <c r="X46" s="20">
        <v>87691</v>
      </c>
      <c r="Y46" s="20">
        <v>78693</v>
      </c>
      <c r="AA46" s="21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</row>
    <row r="47" spans="1:78" x14ac:dyDescent="0.2">
      <c r="A47" s="21">
        <v>44967</v>
      </c>
      <c r="B47" s="20">
        <v>73453</v>
      </c>
      <c r="C47" s="20">
        <v>70939</v>
      </c>
      <c r="D47" s="20">
        <v>69330</v>
      </c>
      <c r="E47" s="20">
        <v>68574</v>
      </c>
      <c r="F47" s="20">
        <v>71753</v>
      </c>
      <c r="G47" s="20">
        <v>78270</v>
      </c>
      <c r="H47" s="20">
        <v>99247</v>
      </c>
      <c r="I47" s="20">
        <v>106108</v>
      </c>
      <c r="J47" s="20">
        <v>102839</v>
      </c>
      <c r="K47" s="20">
        <v>99267</v>
      </c>
      <c r="L47" s="20">
        <v>96838</v>
      </c>
      <c r="M47" s="20">
        <v>94104</v>
      </c>
      <c r="N47" s="20">
        <v>88516</v>
      </c>
      <c r="O47" s="20">
        <v>86316</v>
      </c>
      <c r="P47" s="20">
        <v>83821</v>
      </c>
      <c r="Q47" s="20">
        <v>90882</v>
      </c>
      <c r="R47" s="20">
        <v>101753</v>
      </c>
      <c r="S47" s="20">
        <v>118977</v>
      </c>
      <c r="T47" s="20">
        <v>124635</v>
      </c>
      <c r="U47" s="20">
        <v>128282</v>
      </c>
      <c r="V47" s="20">
        <v>112830</v>
      </c>
      <c r="W47" s="20">
        <v>94700</v>
      </c>
      <c r="X47" s="20">
        <v>83656</v>
      </c>
      <c r="Y47" s="20">
        <v>75878</v>
      </c>
      <c r="AA47" s="21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</row>
    <row r="48" spans="1:78" x14ac:dyDescent="0.2">
      <c r="A48" s="21">
        <v>44968</v>
      </c>
      <c r="B48" s="20">
        <v>71356</v>
      </c>
      <c r="C48" s="20">
        <v>69520</v>
      </c>
      <c r="D48" s="20">
        <v>68453</v>
      </c>
      <c r="E48" s="20">
        <v>68862</v>
      </c>
      <c r="F48" s="20">
        <v>72213</v>
      </c>
      <c r="G48" s="20">
        <v>75111</v>
      </c>
      <c r="H48" s="20">
        <v>92079</v>
      </c>
      <c r="I48" s="20">
        <v>101664</v>
      </c>
      <c r="J48" s="20">
        <v>103491</v>
      </c>
      <c r="K48" s="20">
        <v>104332</v>
      </c>
      <c r="L48" s="20">
        <v>101678</v>
      </c>
      <c r="M48" s="20">
        <v>98439</v>
      </c>
      <c r="N48" s="20">
        <v>91602</v>
      </c>
      <c r="O48" s="20">
        <v>89337</v>
      </c>
      <c r="P48" s="20">
        <v>86819</v>
      </c>
      <c r="Q48" s="20">
        <v>94427</v>
      </c>
      <c r="R48" s="20">
        <v>104831</v>
      </c>
      <c r="S48" s="20">
        <v>120078</v>
      </c>
      <c r="T48" s="20">
        <v>126819</v>
      </c>
      <c r="U48" s="20">
        <v>127747</v>
      </c>
      <c r="V48" s="20">
        <v>113245</v>
      </c>
      <c r="W48" s="20">
        <v>102065</v>
      </c>
      <c r="X48" s="20">
        <v>91392</v>
      </c>
      <c r="Y48" s="20">
        <v>82211</v>
      </c>
      <c r="AA48" s="21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</row>
    <row r="49" spans="1:78" x14ac:dyDescent="0.2">
      <c r="A49" s="21">
        <v>44969</v>
      </c>
      <c r="B49" s="20">
        <v>76167</v>
      </c>
      <c r="C49" s="20">
        <v>72875</v>
      </c>
      <c r="D49" s="20">
        <v>71291</v>
      </c>
      <c r="E49" s="20">
        <v>71435</v>
      </c>
      <c r="F49" s="20">
        <v>73376</v>
      </c>
      <c r="G49" s="20">
        <v>75925</v>
      </c>
      <c r="H49" s="20">
        <v>92021</v>
      </c>
      <c r="I49" s="20">
        <v>101492</v>
      </c>
      <c r="J49" s="20">
        <v>103292</v>
      </c>
      <c r="K49" s="20">
        <v>104140</v>
      </c>
      <c r="L49" s="20">
        <v>101693</v>
      </c>
      <c r="M49" s="20">
        <v>98607</v>
      </c>
      <c r="N49" s="20">
        <v>91854</v>
      </c>
      <c r="O49" s="20">
        <v>89559</v>
      </c>
      <c r="P49" s="20">
        <v>86925</v>
      </c>
      <c r="Q49" s="20">
        <v>94405</v>
      </c>
      <c r="R49" s="20">
        <v>104882</v>
      </c>
      <c r="S49" s="20">
        <v>120393</v>
      </c>
      <c r="T49" s="20">
        <v>126894</v>
      </c>
      <c r="U49" s="20">
        <v>127666</v>
      </c>
      <c r="V49" s="20">
        <v>111554</v>
      </c>
      <c r="W49" s="20">
        <v>99495</v>
      </c>
      <c r="X49" s="20">
        <v>89146</v>
      </c>
      <c r="Y49" s="20">
        <v>80154</v>
      </c>
      <c r="AA49" s="21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</row>
    <row r="50" spans="1:78" x14ac:dyDescent="0.2">
      <c r="A50" s="21">
        <v>44970</v>
      </c>
      <c r="B50" s="20">
        <v>73820</v>
      </c>
      <c r="C50" s="20">
        <v>71556</v>
      </c>
      <c r="D50" s="20">
        <v>70849</v>
      </c>
      <c r="E50" s="20">
        <v>70775</v>
      </c>
      <c r="F50" s="20">
        <v>74944</v>
      </c>
      <c r="G50" s="20">
        <v>82434</v>
      </c>
      <c r="H50" s="20">
        <v>103759</v>
      </c>
      <c r="I50" s="20">
        <v>106852</v>
      </c>
      <c r="J50" s="20">
        <v>103489</v>
      </c>
      <c r="K50" s="20">
        <v>99864</v>
      </c>
      <c r="L50" s="20">
        <v>97373</v>
      </c>
      <c r="M50" s="20">
        <v>94592</v>
      </c>
      <c r="N50" s="20">
        <v>89321</v>
      </c>
      <c r="O50" s="20">
        <v>89600</v>
      </c>
      <c r="P50" s="20">
        <v>89558</v>
      </c>
      <c r="Q50" s="20">
        <v>94818</v>
      </c>
      <c r="R50" s="20">
        <v>103426</v>
      </c>
      <c r="S50" s="20">
        <v>120134</v>
      </c>
      <c r="T50" s="20">
        <v>125712</v>
      </c>
      <c r="U50" s="20">
        <v>129392</v>
      </c>
      <c r="V50" s="20">
        <v>113848</v>
      </c>
      <c r="W50" s="20">
        <v>100884</v>
      </c>
      <c r="X50" s="20">
        <v>87108</v>
      </c>
      <c r="Y50" s="20">
        <v>79287</v>
      </c>
      <c r="AA50" s="21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</row>
    <row r="51" spans="1:78" x14ac:dyDescent="0.2">
      <c r="A51" s="21">
        <v>44971</v>
      </c>
      <c r="B51" s="20">
        <v>73812</v>
      </c>
      <c r="C51" s="20">
        <v>71667</v>
      </c>
      <c r="D51" s="20">
        <v>70958</v>
      </c>
      <c r="E51" s="20">
        <v>71038</v>
      </c>
      <c r="F51" s="20">
        <v>75019</v>
      </c>
      <c r="G51" s="20">
        <v>82551</v>
      </c>
      <c r="H51" s="20">
        <v>103783</v>
      </c>
      <c r="I51" s="20">
        <v>107431</v>
      </c>
      <c r="J51" s="20">
        <v>104061</v>
      </c>
      <c r="K51" s="20">
        <v>100498</v>
      </c>
      <c r="L51" s="20">
        <v>97897</v>
      </c>
      <c r="M51" s="20">
        <v>95048</v>
      </c>
      <c r="N51" s="20">
        <v>89249</v>
      </c>
      <c r="O51" s="20">
        <v>88072</v>
      </c>
      <c r="P51" s="20">
        <v>85368</v>
      </c>
      <c r="Q51" s="20">
        <v>91975</v>
      </c>
      <c r="R51" s="20">
        <v>103003</v>
      </c>
      <c r="S51" s="20">
        <v>120457</v>
      </c>
      <c r="T51" s="20">
        <v>126306</v>
      </c>
      <c r="U51" s="20">
        <v>130090</v>
      </c>
      <c r="V51" s="20">
        <v>114507</v>
      </c>
      <c r="W51" s="20">
        <v>102856</v>
      </c>
      <c r="X51" s="20">
        <v>89757</v>
      </c>
      <c r="Y51" s="20">
        <v>81544</v>
      </c>
      <c r="AA51" s="21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</row>
    <row r="52" spans="1:78" x14ac:dyDescent="0.2">
      <c r="A52" s="21">
        <v>44972</v>
      </c>
      <c r="B52" s="20">
        <v>76813</v>
      </c>
      <c r="C52" s="20">
        <v>74860</v>
      </c>
      <c r="D52" s="20">
        <v>74397</v>
      </c>
      <c r="E52" s="20">
        <v>74492</v>
      </c>
      <c r="F52" s="20">
        <v>79175</v>
      </c>
      <c r="G52" s="20">
        <v>87102</v>
      </c>
      <c r="H52" s="20">
        <v>108745</v>
      </c>
      <c r="I52" s="20">
        <v>110100</v>
      </c>
      <c r="J52" s="20">
        <v>105325</v>
      </c>
      <c r="K52" s="20">
        <v>100922</v>
      </c>
      <c r="L52" s="20">
        <v>98473</v>
      </c>
      <c r="M52" s="20">
        <v>95654</v>
      </c>
      <c r="N52" s="20">
        <v>92615</v>
      </c>
      <c r="O52" s="20">
        <v>88154</v>
      </c>
      <c r="P52" s="20">
        <v>86179</v>
      </c>
      <c r="Q52" s="20">
        <v>93174</v>
      </c>
      <c r="R52" s="20">
        <v>103606</v>
      </c>
      <c r="S52" s="20">
        <v>120977</v>
      </c>
      <c r="T52" s="20">
        <v>126752</v>
      </c>
      <c r="U52" s="20">
        <v>130491</v>
      </c>
      <c r="V52" s="20">
        <v>114667</v>
      </c>
      <c r="W52" s="20">
        <v>95949</v>
      </c>
      <c r="X52" s="20">
        <v>80610</v>
      </c>
      <c r="Y52" s="20">
        <v>72457</v>
      </c>
      <c r="AA52" s="21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</row>
    <row r="53" spans="1:78" x14ac:dyDescent="0.2">
      <c r="A53" s="21">
        <v>44973</v>
      </c>
      <c r="B53" s="20">
        <v>67199</v>
      </c>
      <c r="C53" s="20">
        <v>64910</v>
      </c>
      <c r="D53" s="20">
        <v>63975</v>
      </c>
      <c r="E53" s="20">
        <v>63694</v>
      </c>
      <c r="F53" s="20">
        <v>67576</v>
      </c>
      <c r="G53" s="20">
        <v>75121</v>
      </c>
      <c r="H53" s="20">
        <v>101053</v>
      </c>
      <c r="I53" s="20">
        <v>107960</v>
      </c>
      <c r="J53" s="20">
        <v>104459</v>
      </c>
      <c r="K53" s="20">
        <v>100712</v>
      </c>
      <c r="L53" s="20">
        <v>98193</v>
      </c>
      <c r="M53" s="20">
        <v>95304</v>
      </c>
      <c r="N53" s="20">
        <v>89424</v>
      </c>
      <c r="O53" s="20">
        <v>87531</v>
      </c>
      <c r="P53" s="20">
        <v>85132</v>
      </c>
      <c r="Q53" s="20">
        <v>92428</v>
      </c>
      <c r="R53" s="20">
        <v>103819</v>
      </c>
      <c r="S53" s="20">
        <v>121368</v>
      </c>
      <c r="T53" s="20">
        <v>127294</v>
      </c>
      <c r="U53" s="20">
        <v>131058</v>
      </c>
      <c r="V53" s="20">
        <v>115042</v>
      </c>
      <c r="W53" s="20">
        <v>96313</v>
      </c>
      <c r="X53" s="20">
        <v>78978</v>
      </c>
      <c r="Y53" s="20">
        <v>70918</v>
      </c>
      <c r="AA53" s="21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</row>
    <row r="54" spans="1:78" x14ac:dyDescent="0.2">
      <c r="A54" s="21">
        <v>44974</v>
      </c>
      <c r="B54" s="20">
        <v>66172</v>
      </c>
      <c r="C54" s="20">
        <v>64079</v>
      </c>
      <c r="D54" s="20">
        <v>63248</v>
      </c>
      <c r="E54" s="20">
        <v>63267</v>
      </c>
      <c r="F54" s="20">
        <v>66720</v>
      </c>
      <c r="G54" s="20">
        <v>73017</v>
      </c>
      <c r="H54" s="20">
        <v>101591</v>
      </c>
      <c r="I54" s="20">
        <v>108681</v>
      </c>
      <c r="J54" s="20">
        <v>105373</v>
      </c>
      <c r="K54" s="20">
        <v>101867</v>
      </c>
      <c r="L54" s="20">
        <v>99558</v>
      </c>
      <c r="M54" s="20">
        <v>97269</v>
      </c>
      <c r="N54" s="20">
        <v>95511</v>
      </c>
      <c r="O54" s="20">
        <v>95186</v>
      </c>
      <c r="P54" s="20">
        <v>94879</v>
      </c>
      <c r="Q54" s="20">
        <v>99822</v>
      </c>
      <c r="R54" s="20">
        <v>108625</v>
      </c>
      <c r="S54" s="20">
        <v>122873</v>
      </c>
      <c r="T54" s="20">
        <v>128358</v>
      </c>
      <c r="U54" s="20">
        <v>132181</v>
      </c>
      <c r="V54" s="20">
        <v>116342</v>
      </c>
      <c r="W54" s="20">
        <v>106365</v>
      </c>
      <c r="X54" s="20">
        <v>94338</v>
      </c>
      <c r="Y54" s="20">
        <v>86651</v>
      </c>
      <c r="AA54" s="21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</row>
    <row r="55" spans="1:78" x14ac:dyDescent="0.2">
      <c r="A55" s="21">
        <v>44975</v>
      </c>
      <c r="B55" s="20">
        <v>81645</v>
      </c>
      <c r="C55" s="20">
        <v>79593</v>
      </c>
      <c r="D55" s="20">
        <v>79387</v>
      </c>
      <c r="E55" s="20">
        <v>79993</v>
      </c>
      <c r="F55" s="20">
        <v>83380</v>
      </c>
      <c r="G55" s="20">
        <v>86998</v>
      </c>
      <c r="H55" s="20">
        <v>101960</v>
      </c>
      <c r="I55" s="20">
        <v>107733</v>
      </c>
      <c r="J55" s="20">
        <v>107876</v>
      </c>
      <c r="K55" s="20">
        <v>107453</v>
      </c>
      <c r="L55" s="20">
        <v>104767</v>
      </c>
      <c r="M55" s="20">
        <v>101330</v>
      </c>
      <c r="N55" s="20">
        <v>94199</v>
      </c>
      <c r="O55" s="20">
        <v>91863</v>
      </c>
      <c r="P55" s="20">
        <v>89291</v>
      </c>
      <c r="Q55" s="20">
        <v>97087</v>
      </c>
      <c r="R55" s="20">
        <v>107748</v>
      </c>
      <c r="S55" s="20">
        <v>123443</v>
      </c>
      <c r="T55" s="20">
        <v>130357</v>
      </c>
      <c r="U55" s="20">
        <v>131266</v>
      </c>
      <c r="V55" s="20">
        <v>114937</v>
      </c>
      <c r="W55" s="20">
        <v>103876</v>
      </c>
      <c r="X55" s="20">
        <v>92599</v>
      </c>
      <c r="Y55" s="20">
        <v>84014</v>
      </c>
      <c r="AA55" s="21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</row>
    <row r="56" spans="1:78" x14ac:dyDescent="0.2">
      <c r="A56" s="21">
        <v>44976</v>
      </c>
      <c r="B56" s="20">
        <v>78277</v>
      </c>
      <c r="C56" s="20">
        <v>75234</v>
      </c>
      <c r="D56" s="20">
        <v>73101</v>
      </c>
      <c r="E56" s="20">
        <v>72849</v>
      </c>
      <c r="F56" s="20">
        <v>74452</v>
      </c>
      <c r="G56" s="20">
        <v>76616</v>
      </c>
      <c r="H56" s="20">
        <v>94467</v>
      </c>
      <c r="I56" s="20">
        <v>104178</v>
      </c>
      <c r="J56" s="20">
        <v>105981</v>
      </c>
      <c r="K56" s="20">
        <v>106773</v>
      </c>
      <c r="L56" s="20">
        <v>104086</v>
      </c>
      <c r="M56" s="20">
        <v>100775</v>
      </c>
      <c r="N56" s="20">
        <v>93757</v>
      </c>
      <c r="O56" s="20">
        <v>91507</v>
      </c>
      <c r="P56" s="20">
        <v>88953</v>
      </c>
      <c r="Q56" s="20">
        <v>96814</v>
      </c>
      <c r="R56" s="20">
        <v>107550</v>
      </c>
      <c r="S56" s="20">
        <v>123197</v>
      </c>
      <c r="T56" s="20">
        <v>130027</v>
      </c>
      <c r="U56" s="20">
        <v>130911</v>
      </c>
      <c r="V56" s="20">
        <v>114298</v>
      </c>
      <c r="W56" s="20">
        <v>94909</v>
      </c>
      <c r="X56" s="20">
        <v>81724</v>
      </c>
      <c r="Y56" s="20">
        <v>73930</v>
      </c>
      <c r="AA56" s="21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</row>
    <row r="57" spans="1:78" x14ac:dyDescent="0.2">
      <c r="A57" s="21">
        <v>44977</v>
      </c>
      <c r="B57" s="20">
        <v>68319</v>
      </c>
      <c r="C57" s="20">
        <v>65659</v>
      </c>
      <c r="D57" s="20">
        <v>64326</v>
      </c>
      <c r="E57" s="20">
        <v>64361</v>
      </c>
      <c r="F57" s="20">
        <v>67281</v>
      </c>
      <c r="G57" s="20">
        <v>72402</v>
      </c>
      <c r="H57" s="20">
        <v>94482</v>
      </c>
      <c r="I57" s="20">
        <v>104281</v>
      </c>
      <c r="J57" s="20">
        <v>106162</v>
      </c>
      <c r="K57" s="20">
        <v>107125</v>
      </c>
      <c r="L57" s="20">
        <v>104593</v>
      </c>
      <c r="M57" s="20">
        <v>101313</v>
      </c>
      <c r="N57" s="20">
        <v>94379</v>
      </c>
      <c r="O57" s="20">
        <v>92054</v>
      </c>
      <c r="P57" s="20">
        <v>89320</v>
      </c>
      <c r="Q57" s="20">
        <v>96912</v>
      </c>
      <c r="R57" s="20">
        <v>107729</v>
      </c>
      <c r="S57" s="20">
        <v>123368</v>
      </c>
      <c r="T57" s="20">
        <v>130120</v>
      </c>
      <c r="U57" s="20">
        <v>131038</v>
      </c>
      <c r="V57" s="20">
        <v>114392</v>
      </c>
      <c r="W57" s="20">
        <v>94988</v>
      </c>
      <c r="X57" s="20">
        <v>83282</v>
      </c>
      <c r="Y57" s="20">
        <v>75544</v>
      </c>
      <c r="AA57" s="21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</row>
    <row r="58" spans="1:78" x14ac:dyDescent="0.2">
      <c r="A58" s="21">
        <v>44978</v>
      </c>
      <c r="B58" s="20">
        <v>70038</v>
      </c>
      <c r="C58" s="20">
        <v>68161</v>
      </c>
      <c r="D58" s="20">
        <v>67541</v>
      </c>
      <c r="E58" s="20">
        <v>68182</v>
      </c>
      <c r="F58" s="20">
        <v>72735</v>
      </c>
      <c r="G58" s="20">
        <v>79686</v>
      </c>
      <c r="H58" s="20">
        <v>102467</v>
      </c>
      <c r="I58" s="20">
        <v>109631</v>
      </c>
      <c r="J58" s="20">
        <v>106291</v>
      </c>
      <c r="K58" s="20">
        <v>102587</v>
      </c>
      <c r="L58" s="20">
        <v>99956</v>
      </c>
      <c r="M58" s="20">
        <v>96959</v>
      </c>
      <c r="N58" s="20">
        <v>90905</v>
      </c>
      <c r="O58" s="20">
        <v>88925</v>
      </c>
      <c r="P58" s="20">
        <v>86377</v>
      </c>
      <c r="Q58" s="20">
        <v>93733</v>
      </c>
      <c r="R58" s="20">
        <v>105166</v>
      </c>
      <c r="S58" s="20">
        <v>123178</v>
      </c>
      <c r="T58" s="20">
        <v>129078</v>
      </c>
      <c r="U58" s="20">
        <v>132926</v>
      </c>
      <c r="V58" s="20">
        <v>116876</v>
      </c>
      <c r="W58" s="20">
        <v>102356</v>
      </c>
      <c r="X58" s="20">
        <v>88897</v>
      </c>
      <c r="Y58" s="20">
        <v>80157</v>
      </c>
      <c r="AA58" s="21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</row>
    <row r="59" spans="1:78" x14ac:dyDescent="0.2">
      <c r="A59" s="21">
        <v>44979</v>
      </c>
      <c r="B59" s="20">
        <v>74569</v>
      </c>
      <c r="C59" s="20">
        <v>71873</v>
      </c>
      <c r="D59" s="20">
        <v>70753</v>
      </c>
      <c r="E59" s="20">
        <v>70692</v>
      </c>
      <c r="F59" s="20">
        <v>75355</v>
      </c>
      <c r="G59" s="20">
        <v>81999</v>
      </c>
      <c r="H59" s="20">
        <v>103082</v>
      </c>
      <c r="I59" s="20">
        <v>110103</v>
      </c>
      <c r="J59" s="20">
        <v>106475</v>
      </c>
      <c r="K59" s="20">
        <v>102703</v>
      </c>
      <c r="L59" s="20">
        <v>100122</v>
      </c>
      <c r="M59" s="20">
        <v>97277</v>
      </c>
      <c r="N59" s="20">
        <v>91260</v>
      </c>
      <c r="O59" s="20">
        <v>89336</v>
      </c>
      <c r="P59" s="20">
        <v>86835</v>
      </c>
      <c r="Q59" s="20">
        <v>94320</v>
      </c>
      <c r="R59" s="20">
        <v>105603</v>
      </c>
      <c r="S59" s="20">
        <v>123595</v>
      </c>
      <c r="T59" s="20">
        <v>129699</v>
      </c>
      <c r="U59" s="20">
        <v>133536</v>
      </c>
      <c r="V59" s="20">
        <v>117484</v>
      </c>
      <c r="W59" s="20">
        <v>102582</v>
      </c>
      <c r="X59" s="20">
        <v>90119</v>
      </c>
      <c r="Y59" s="20">
        <v>82741</v>
      </c>
      <c r="AA59" s="21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</row>
    <row r="60" spans="1:78" x14ac:dyDescent="0.2">
      <c r="A60" s="21">
        <v>44980</v>
      </c>
      <c r="B60" s="20">
        <v>78141</v>
      </c>
      <c r="C60" s="20">
        <v>76233</v>
      </c>
      <c r="D60" s="20">
        <v>75794</v>
      </c>
      <c r="E60" s="20">
        <v>76114</v>
      </c>
      <c r="F60" s="20">
        <v>80715</v>
      </c>
      <c r="G60" s="20">
        <v>88113</v>
      </c>
      <c r="H60" s="20">
        <v>108233</v>
      </c>
      <c r="I60" s="20">
        <v>113886</v>
      </c>
      <c r="J60" s="20">
        <v>115266</v>
      </c>
      <c r="K60" s="20">
        <v>114981</v>
      </c>
      <c r="L60" s="20">
        <v>114681</v>
      </c>
      <c r="M60" s="20">
        <v>113664</v>
      </c>
      <c r="N60" s="20">
        <v>110776</v>
      </c>
      <c r="O60" s="20">
        <v>108515</v>
      </c>
      <c r="P60" s="20">
        <v>106125</v>
      </c>
      <c r="Q60" s="20">
        <v>111170</v>
      </c>
      <c r="R60" s="20">
        <v>120011</v>
      </c>
      <c r="S60" s="20">
        <v>136446</v>
      </c>
      <c r="T60" s="20">
        <v>139898</v>
      </c>
      <c r="U60" s="20">
        <v>136900</v>
      </c>
      <c r="V60" s="20">
        <v>126269</v>
      </c>
      <c r="W60" s="20">
        <v>114034</v>
      </c>
      <c r="X60" s="20">
        <v>100605</v>
      </c>
      <c r="Y60" s="20">
        <v>92105</v>
      </c>
      <c r="AA60" s="21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</row>
    <row r="61" spans="1:78" x14ac:dyDescent="0.2">
      <c r="A61" s="21">
        <v>44981</v>
      </c>
      <c r="B61" s="20">
        <v>86292</v>
      </c>
      <c r="C61" s="20">
        <v>83750</v>
      </c>
      <c r="D61" s="20">
        <v>82476</v>
      </c>
      <c r="E61" s="20">
        <v>81849</v>
      </c>
      <c r="F61" s="20">
        <v>85497</v>
      </c>
      <c r="G61" s="20">
        <v>91781</v>
      </c>
      <c r="H61" s="20">
        <v>111352</v>
      </c>
      <c r="I61" s="20">
        <v>115504</v>
      </c>
      <c r="J61" s="20">
        <v>114363</v>
      </c>
      <c r="K61" s="20">
        <v>113686</v>
      </c>
      <c r="L61" s="20">
        <v>112821</v>
      </c>
      <c r="M61" s="20">
        <v>111003</v>
      </c>
      <c r="N61" s="20">
        <v>107569</v>
      </c>
      <c r="O61" s="20">
        <v>104933</v>
      </c>
      <c r="P61" s="20">
        <v>102828</v>
      </c>
      <c r="Q61" s="20">
        <v>108122</v>
      </c>
      <c r="R61" s="20">
        <v>116781</v>
      </c>
      <c r="S61" s="20">
        <v>133404</v>
      </c>
      <c r="T61" s="20">
        <v>138609</v>
      </c>
      <c r="U61" s="20">
        <v>138095</v>
      </c>
      <c r="V61" s="20">
        <v>129334</v>
      </c>
      <c r="W61" s="20">
        <v>119427</v>
      </c>
      <c r="X61" s="20">
        <v>106871</v>
      </c>
      <c r="Y61" s="20">
        <v>98584</v>
      </c>
      <c r="AA61" s="21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</row>
    <row r="62" spans="1:78" x14ac:dyDescent="0.2">
      <c r="A62" s="21">
        <v>44982</v>
      </c>
      <c r="B62" s="20">
        <v>93445</v>
      </c>
      <c r="C62" s="20">
        <v>90981</v>
      </c>
      <c r="D62" s="20">
        <v>89753</v>
      </c>
      <c r="E62" s="20">
        <v>90027</v>
      </c>
      <c r="F62" s="20">
        <v>93211</v>
      </c>
      <c r="G62" s="20">
        <v>96647</v>
      </c>
      <c r="H62" s="20">
        <v>112021</v>
      </c>
      <c r="I62" s="20">
        <v>117684</v>
      </c>
      <c r="J62" s="20">
        <v>118103</v>
      </c>
      <c r="K62" s="20">
        <v>117190</v>
      </c>
      <c r="L62" s="20">
        <v>114656</v>
      </c>
      <c r="M62" s="20">
        <v>110851</v>
      </c>
      <c r="N62" s="20">
        <v>107895</v>
      </c>
      <c r="O62" s="20">
        <v>105157</v>
      </c>
      <c r="P62" s="20">
        <v>103606</v>
      </c>
      <c r="Q62" s="20">
        <v>110024</v>
      </c>
      <c r="R62" s="20">
        <v>119328</v>
      </c>
      <c r="S62" s="20">
        <v>133921</v>
      </c>
      <c r="T62" s="20">
        <v>139523</v>
      </c>
      <c r="U62" s="20">
        <v>137769</v>
      </c>
      <c r="V62" s="20">
        <v>128758</v>
      </c>
      <c r="W62" s="20">
        <v>117257</v>
      </c>
      <c r="X62" s="20">
        <v>106454</v>
      </c>
      <c r="Y62" s="20">
        <v>98002</v>
      </c>
      <c r="AA62" s="21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</row>
    <row r="63" spans="1:78" x14ac:dyDescent="0.2">
      <c r="A63" s="21">
        <v>44983</v>
      </c>
      <c r="B63" s="20">
        <v>92745</v>
      </c>
      <c r="C63" s="20">
        <v>90311</v>
      </c>
      <c r="D63" s="20">
        <v>89294</v>
      </c>
      <c r="E63" s="20">
        <v>89963</v>
      </c>
      <c r="F63" s="20">
        <v>92734</v>
      </c>
      <c r="G63" s="20">
        <v>95740</v>
      </c>
      <c r="H63" s="20">
        <v>110304</v>
      </c>
      <c r="I63" s="20">
        <v>115812</v>
      </c>
      <c r="J63" s="20">
        <v>116275</v>
      </c>
      <c r="K63" s="20">
        <v>116467</v>
      </c>
      <c r="L63" s="20">
        <v>115465</v>
      </c>
      <c r="M63" s="20">
        <v>113593</v>
      </c>
      <c r="N63" s="20">
        <v>109933</v>
      </c>
      <c r="O63" s="20">
        <v>107978</v>
      </c>
      <c r="P63" s="20">
        <v>106895</v>
      </c>
      <c r="Q63" s="20">
        <v>113506</v>
      </c>
      <c r="R63" s="20">
        <v>122839</v>
      </c>
      <c r="S63" s="20">
        <v>137360</v>
      </c>
      <c r="T63" s="20">
        <v>142612</v>
      </c>
      <c r="U63" s="20">
        <v>139981</v>
      </c>
      <c r="V63" s="20">
        <v>129139</v>
      </c>
      <c r="W63" s="20">
        <v>115620</v>
      </c>
      <c r="X63" s="20">
        <v>102868</v>
      </c>
      <c r="Y63" s="20">
        <v>93888</v>
      </c>
      <c r="AA63" s="21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</row>
    <row r="64" spans="1:78" x14ac:dyDescent="0.2">
      <c r="A64" s="21">
        <v>44984</v>
      </c>
      <c r="B64" s="20">
        <v>87985</v>
      </c>
      <c r="C64" s="20">
        <v>86098</v>
      </c>
      <c r="D64" s="20">
        <v>85406</v>
      </c>
      <c r="E64" s="20">
        <v>85437</v>
      </c>
      <c r="F64" s="20">
        <v>90305</v>
      </c>
      <c r="G64" s="20">
        <v>98638</v>
      </c>
      <c r="H64" s="20">
        <v>122158</v>
      </c>
      <c r="I64" s="20">
        <v>123409</v>
      </c>
      <c r="J64" s="20">
        <v>117427</v>
      </c>
      <c r="K64" s="20">
        <v>111350</v>
      </c>
      <c r="L64" s="20">
        <v>105956</v>
      </c>
      <c r="M64" s="20">
        <v>101606</v>
      </c>
      <c r="N64" s="20">
        <v>97042</v>
      </c>
      <c r="O64" s="20">
        <v>96033</v>
      </c>
      <c r="P64" s="20">
        <v>94452</v>
      </c>
      <c r="Q64" s="20">
        <v>100227</v>
      </c>
      <c r="R64" s="20">
        <v>111345</v>
      </c>
      <c r="S64" s="20">
        <v>130759</v>
      </c>
      <c r="T64" s="20">
        <v>137118</v>
      </c>
      <c r="U64" s="20">
        <v>136178</v>
      </c>
      <c r="V64" s="20">
        <v>125567</v>
      </c>
      <c r="W64" s="20">
        <v>113746</v>
      </c>
      <c r="X64" s="20">
        <v>99863</v>
      </c>
      <c r="Y64" s="20">
        <v>91230</v>
      </c>
      <c r="AA64" s="21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</row>
    <row r="65" spans="1:78" x14ac:dyDescent="0.2">
      <c r="A65" s="21">
        <v>44985</v>
      </c>
      <c r="B65" s="20">
        <v>85586</v>
      </c>
      <c r="C65" s="20">
        <v>83178</v>
      </c>
      <c r="D65" s="20">
        <v>82079</v>
      </c>
      <c r="E65" s="20">
        <v>85210</v>
      </c>
      <c r="F65" s="20">
        <v>94699</v>
      </c>
      <c r="G65" s="20">
        <v>104328</v>
      </c>
      <c r="H65" s="20">
        <v>118109</v>
      </c>
      <c r="I65" s="20">
        <v>117241</v>
      </c>
      <c r="J65" s="20">
        <v>110778</v>
      </c>
      <c r="K65" s="20">
        <v>106608</v>
      </c>
      <c r="L65" s="20">
        <v>106609</v>
      </c>
      <c r="M65" s="20">
        <v>103289</v>
      </c>
      <c r="N65" s="20">
        <v>101199</v>
      </c>
      <c r="O65" s="20">
        <v>100182</v>
      </c>
      <c r="P65" s="20">
        <v>99647</v>
      </c>
      <c r="Q65" s="20">
        <v>107249</v>
      </c>
      <c r="R65" s="20">
        <v>116202</v>
      </c>
      <c r="S65" s="20">
        <v>132531</v>
      </c>
      <c r="T65" s="20">
        <v>137253</v>
      </c>
      <c r="U65" s="20">
        <v>136734</v>
      </c>
      <c r="V65" s="20">
        <v>123361</v>
      </c>
      <c r="W65" s="20">
        <v>111155</v>
      </c>
      <c r="X65" s="20">
        <v>96257</v>
      </c>
      <c r="Y65" s="20">
        <v>86705</v>
      </c>
      <c r="AA65" s="21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</row>
    <row r="66" spans="1:78" x14ac:dyDescent="0.2">
      <c r="A66" s="21">
        <v>44986</v>
      </c>
      <c r="B66" s="20">
        <v>81063</v>
      </c>
      <c r="C66" s="20">
        <v>76774</v>
      </c>
      <c r="D66" s="20">
        <v>75518</v>
      </c>
      <c r="E66" s="20">
        <v>76840</v>
      </c>
      <c r="F66" s="20">
        <v>79262</v>
      </c>
      <c r="G66" s="20">
        <v>88940</v>
      </c>
      <c r="H66" s="20">
        <v>107290</v>
      </c>
      <c r="I66" s="20">
        <v>111901</v>
      </c>
      <c r="J66" s="20">
        <v>104928</v>
      </c>
      <c r="K66" s="20">
        <v>103180</v>
      </c>
      <c r="L66" s="20">
        <v>100403</v>
      </c>
      <c r="M66" s="20">
        <v>96124</v>
      </c>
      <c r="N66" s="20">
        <v>93505</v>
      </c>
      <c r="O66" s="20">
        <v>88392</v>
      </c>
      <c r="P66" s="20">
        <v>84509</v>
      </c>
      <c r="Q66" s="20">
        <v>89361</v>
      </c>
      <c r="R66" s="20">
        <v>97130</v>
      </c>
      <c r="S66" s="20">
        <v>115205</v>
      </c>
      <c r="T66" s="20">
        <v>119603</v>
      </c>
      <c r="U66" s="20">
        <v>128239</v>
      </c>
      <c r="V66" s="20">
        <v>123020</v>
      </c>
      <c r="W66" s="20">
        <v>103551</v>
      </c>
      <c r="X66" s="20">
        <v>88377</v>
      </c>
      <c r="Y66" s="20">
        <v>80050</v>
      </c>
      <c r="AA66" s="21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</row>
    <row r="67" spans="1:78" x14ac:dyDescent="0.2">
      <c r="A67" s="21">
        <v>44987</v>
      </c>
      <c r="B67" s="20">
        <v>74923</v>
      </c>
      <c r="C67" s="20">
        <v>71572</v>
      </c>
      <c r="D67" s="20">
        <v>70355</v>
      </c>
      <c r="E67" s="20">
        <v>71330</v>
      </c>
      <c r="F67" s="20">
        <v>73720</v>
      </c>
      <c r="G67" s="20">
        <v>82726</v>
      </c>
      <c r="H67" s="20">
        <v>101408</v>
      </c>
      <c r="I67" s="20">
        <v>110829</v>
      </c>
      <c r="J67" s="20">
        <v>104961</v>
      </c>
      <c r="K67" s="20">
        <v>103860</v>
      </c>
      <c r="L67" s="20">
        <v>102451</v>
      </c>
      <c r="M67" s="20">
        <v>100858</v>
      </c>
      <c r="N67" s="20">
        <v>100535</v>
      </c>
      <c r="O67" s="20">
        <v>96766</v>
      </c>
      <c r="P67" s="20">
        <v>93615</v>
      </c>
      <c r="Q67" s="20">
        <v>97407</v>
      </c>
      <c r="R67" s="20">
        <v>105594</v>
      </c>
      <c r="S67" s="20">
        <v>120984</v>
      </c>
      <c r="T67" s="20">
        <v>123568</v>
      </c>
      <c r="U67" s="20">
        <v>129000</v>
      </c>
      <c r="V67" s="20">
        <v>123823</v>
      </c>
      <c r="W67" s="20">
        <v>105347</v>
      </c>
      <c r="X67" s="20">
        <v>90225</v>
      </c>
      <c r="Y67" s="20">
        <v>81680</v>
      </c>
      <c r="Z67" s="2"/>
      <c r="AA67" s="21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</row>
    <row r="68" spans="1:78" x14ac:dyDescent="0.2">
      <c r="A68" s="21">
        <v>44988</v>
      </c>
      <c r="B68" s="20">
        <v>76985</v>
      </c>
      <c r="C68" s="20">
        <v>73038</v>
      </c>
      <c r="D68" s="20">
        <v>72476</v>
      </c>
      <c r="E68" s="20">
        <v>73937</v>
      </c>
      <c r="F68" s="20">
        <v>76741</v>
      </c>
      <c r="G68" s="20">
        <v>86136</v>
      </c>
      <c r="H68" s="20">
        <v>104160</v>
      </c>
      <c r="I68" s="20">
        <v>111973</v>
      </c>
      <c r="J68" s="20">
        <v>105932</v>
      </c>
      <c r="K68" s="20">
        <v>104732</v>
      </c>
      <c r="L68" s="20">
        <v>101926</v>
      </c>
      <c r="M68" s="20">
        <v>97542</v>
      </c>
      <c r="N68" s="20">
        <v>94843</v>
      </c>
      <c r="O68" s="20">
        <v>89564</v>
      </c>
      <c r="P68" s="20">
        <v>85606</v>
      </c>
      <c r="Q68" s="20">
        <v>90469</v>
      </c>
      <c r="R68" s="20">
        <v>98220</v>
      </c>
      <c r="S68" s="20">
        <v>112062</v>
      </c>
      <c r="T68" s="20">
        <v>116469</v>
      </c>
      <c r="U68" s="20">
        <v>129920</v>
      </c>
      <c r="V68" s="20">
        <v>124824</v>
      </c>
      <c r="W68" s="20">
        <v>105404</v>
      </c>
      <c r="X68" s="20">
        <v>91824</v>
      </c>
      <c r="Y68" s="20">
        <v>83877</v>
      </c>
      <c r="Z68" s="2"/>
      <c r="AA68" s="21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</row>
    <row r="69" spans="1:78" x14ac:dyDescent="0.2">
      <c r="A69" s="21">
        <v>44989</v>
      </c>
      <c r="B69" s="20">
        <v>78879</v>
      </c>
      <c r="C69" s="20">
        <v>70799</v>
      </c>
      <c r="D69" s="20">
        <v>73520</v>
      </c>
      <c r="E69" s="20">
        <v>73289</v>
      </c>
      <c r="F69" s="20">
        <v>74319</v>
      </c>
      <c r="G69" s="20">
        <v>78643</v>
      </c>
      <c r="H69" s="20">
        <v>90420</v>
      </c>
      <c r="I69" s="20">
        <v>102308</v>
      </c>
      <c r="J69" s="20">
        <v>107760</v>
      </c>
      <c r="K69" s="20">
        <v>111450</v>
      </c>
      <c r="L69" s="20">
        <v>109320</v>
      </c>
      <c r="M69" s="20">
        <v>109996</v>
      </c>
      <c r="N69" s="20">
        <v>109452</v>
      </c>
      <c r="O69" s="20">
        <v>105256</v>
      </c>
      <c r="P69" s="20">
        <v>101537</v>
      </c>
      <c r="Q69" s="20">
        <v>103526</v>
      </c>
      <c r="R69" s="20">
        <v>110283</v>
      </c>
      <c r="S69" s="20">
        <v>123174</v>
      </c>
      <c r="T69" s="20">
        <v>126103</v>
      </c>
      <c r="U69" s="20">
        <v>132198</v>
      </c>
      <c r="V69" s="20">
        <v>127489</v>
      </c>
      <c r="W69" s="20">
        <v>106278</v>
      </c>
      <c r="X69" s="20">
        <v>92486</v>
      </c>
      <c r="Y69" s="20">
        <v>83918</v>
      </c>
      <c r="Z69" s="2"/>
      <c r="AA69" s="21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</row>
    <row r="70" spans="1:78" x14ac:dyDescent="0.2">
      <c r="A70" s="21">
        <v>44990</v>
      </c>
      <c r="B70" s="20">
        <v>78417</v>
      </c>
      <c r="C70" s="20">
        <v>70389</v>
      </c>
      <c r="D70" s="20">
        <v>72888</v>
      </c>
      <c r="E70" s="20">
        <v>73414</v>
      </c>
      <c r="F70" s="20">
        <v>75355</v>
      </c>
      <c r="G70" s="20">
        <v>79873</v>
      </c>
      <c r="H70" s="20">
        <v>91625</v>
      </c>
      <c r="I70" s="20">
        <v>102240</v>
      </c>
      <c r="J70" s="20">
        <v>107514</v>
      </c>
      <c r="K70" s="20">
        <v>111032</v>
      </c>
      <c r="L70" s="20">
        <v>107241</v>
      </c>
      <c r="M70" s="20">
        <v>103672</v>
      </c>
      <c r="N70" s="20">
        <v>100248</v>
      </c>
      <c r="O70" s="20">
        <v>95256</v>
      </c>
      <c r="P70" s="20">
        <v>89282</v>
      </c>
      <c r="Q70" s="20">
        <v>93711</v>
      </c>
      <c r="R70" s="20">
        <v>101652</v>
      </c>
      <c r="S70" s="20">
        <v>114210</v>
      </c>
      <c r="T70" s="20">
        <v>119498</v>
      </c>
      <c r="U70" s="20">
        <v>131908</v>
      </c>
      <c r="V70" s="20">
        <v>127185</v>
      </c>
      <c r="W70" s="20">
        <v>101368</v>
      </c>
      <c r="X70" s="20">
        <v>84684</v>
      </c>
      <c r="Y70" s="20">
        <v>76221</v>
      </c>
      <c r="Z70" s="2"/>
      <c r="AA70" s="21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</row>
    <row r="71" spans="1:78" x14ac:dyDescent="0.2">
      <c r="A71" s="21">
        <v>44991</v>
      </c>
      <c r="B71" s="20">
        <v>70616</v>
      </c>
      <c r="C71" s="20">
        <v>67326</v>
      </c>
      <c r="D71" s="20">
        <v>66919</v>
      </c>
      <c r="E71" s="20">
        <v>68455</v>
      </c>
      <c r="F71" s="20">
        <v>71406</v>
      </c>
      <c r="G71" s="20">
        <v>81298</v>
      </c>
      <c r="H71" s="20">
        <v>101041</v>
      </c>
      <c r="I71" s="20">
        <v>112195</v>
      </c>
      <c r="J71" s="20">
        <v>106120</v>
      </c>
      <c r="K71" s="20">
        <v>104786</v>
      </c>
      <c r="L71" s="20">
        <v>102087</v>
      </c>
      <c r="M71" s="20">
        <v>97950</v>
      </c>
      <c r="N71" s="20">
        <v>95526</v>
      </c>
      <c r="O71" s="20">
        <v>90301</v>
      </c>
      <c r="P71" s="20">
        <v>86598</v>
      </c>
      <c r="Q71" s="20">
        <v>91204</v>
      </c>
      <c r="R71" s="20">
        <v>100572</v>
      </c>
      <c r="S71" s="20">
        <v>117183</v>
      </c>
      <c r="T71" s="20">
        <v>120931</v>
      </c>
      <c r="U71" s="20">
        <v>130624</v>
      </c>
      <c r="V71" s="20">
        <v>125371</v>
      </c>
      <c r="W71" s="20">
        <v>102352</v>
      </c>
      <c r="X71" s="20">
        <v>86883</v>
      </c>
      <c r="Y71" s="20">
        <v>78675</v>
      </c>
      <c r="Z71" s="2"/>
      <c r="AA71" s="21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</row>
    <row r="72" spans="1:78" x14ac:dyDescent="0.2">
      <c r="A72" s="21">
        <v>44992</v>
      </c>
      <c r="B72" s="20">
        <v>74357</v>
      </c>
      <c r="C72" s="20">
        <v>70585</v>
      </c>
      <c r="D72" s="20">
        <v>69435</v>
      </c>
      <c r="E72" s="20">
        <v>70487</v>
      </c>
      <c r="F72" s="20">
        <v>73250</v>
      </c>
      <c r="G72" s="20">
        <v>82698</v>
      </c>
      <c r="H72" s="20">
        <v>101630</v>
      </c>
      <c r="I72" s="20">
        <v>112904</v>
      </c>
      <c r="J72" s="20">
        <v>106831</v>
      </c>
      <c r="K72" s="20">
        <v>105597</v>
      </c>
      <c r="L72" s="20">
        <v>102868</v>
      </c>
      <c r="M72" s="20">
        <v>98559</v>
      </c>
      <c r="N72" s="20">
        <v>95925</v>
      </c>
      <c r="O72" s="20">
        <v>90633</v>
      </c>
      <c r="P72" s="20">
        <v>87257</v>
      </c>
      <c r="Q72" s="20">
        <v>92637</v>
      </c>
      <c r="R72" s="20">
        <v>100311</v>
      </c>
      <c r="S72" s="20">
        <v>115377</v>
      </c>
      <c r="T72" s="20">
        <v>119028</v>
      </c>
      <c r="U72" s="20">
        <v>131240</v>
      </c>
      <c r="V72" s="20">
        <v>126001</v>
      </c>
      <c r="W72" s="20">
        <v>102870</v>
      </c>
      <c r="X72" s="20">
        <v>86067</v>
      </c>
      <c r="Y72" s="20">
        <v>78270</v>
      </c>
      <c r="Z72" s="2"/>
      <c r="AA72" s="21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</row>
    <row r="73" spans="1:78" x14ac:dyDescent="0.2">
      <c r="A73" s="21">
        <v>44993</v>
      </c>
      <c r="B73" s="20">
        <v>73108</v>
      </c>
      <c r="C73" s="20">
        <v>69715</v>
      </c>
      <c r="D73" s="20">
        <v>68297</v>
      </c>
      <c r="E73" s="20">
        <v>69597</v>
      </c>
      <c r="F73" s="20">
        <v>71974</v>
      </c>
      <c r="G73" s="20">
        <v>81075</v>
      </c>
      <c r="H73" s="20">
        <v>101698</v>
      </c>
      <c r="I73" s="20">
        <v>112996</v>
      </c>
      <c r="J73" s="20">
        <v>106915</v>
      </c>
      <c r="K73" s="20">
        <v>105670</v>
      </c>
      <c r="L73" s="20">
        <v>102860</v>
      </c>
      <c r="M73" s="20">
        <v>98469</v>
      </c>
      <c r="N73" s="20">
        <v>95872</v>
      </c>
      <c r="O73" s="20">
        <v>90623</v>
      </c>
      <c r="P73" s="20">
        <v>86581</v>
      </c>
      <c r="Q73" s="20">
        <v>91523</v>
      </c>
      <c r="R73" s="20">
        <v>99305</v>
      </c>
      <c r="S73" s="20">
        <v>113188</v>
      </c>
      <c r="T73" s="20">
        <v>117705</v>
      </c>
      <c r="U73" s="20">
        <v>131295</v>
      </c>
      <c r="V73" s="20">
        <v>126018</v>
      </c>
      <c r="W73" s="20">
        <v>102854</v>
      </c>
      <c r="X73" s="20">
        <v>81897</v>
      </c>
      <c r="Y73" s="20">
        <v>73688</v>
      </c>
      <c r="Z73" s="2"/>
      <c r="AA73" s="21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</row>
    <row r="74" spans="1:78" x14ac:dyDescent="0.2">
      <c r="A74" s="21">
        <v>44994</v>
      </c>
      <c r="B74" s="20">
        <v>68957</v>
      </c>
      <c r="C74" s="20">
        <v>66261</v>
      </c>
      <c r="D74" s="20">
        <v>65548</v>
      </c>
      <c r="E74" s="20">
        <v>67215</v>
      </c>
      <c r="F74" s="20">
        <v>69585</v>
      </c>
      <c r="G74" s="20">
        <v>78972</v>
      </c>
      <c r="H74" s="20">
        <v>101782</v>
      </c>
      <c r="I74" s="20">
        <v>113119</v>
      </c>
      <c r="J74" s="20">
        <v>107079</v>
      </c>
      <c r="K74" s="20">
        <v>105854</v>
      </c>
      <c r="L74" s="20">
        <v>103016</v>
      </c>
      <c r="M74" s="20">
        <v>98554</v>
      </c>
      <c r="N74" s="20">
        <v>95980</v>
      </c>
      <c r="O74" s="20">
        <v>90637</v>
      </c>
      <c r="P74" s="20">
        <v>86646</v>
      </c>
      <c r="Q74" s="20">
        <v>91626</v>
      </c>
      <c r="R74" s="20">
        <v>99423</v>
      </c>
      <c r="S74" s="20">
        <v>113271</v>
      </c>
      <c r="T74" s="20">
        <v>117872</v>
      </c>
      <c r="U74" s="20">
        <v>131594</v>
      </c>
      <c r="V74" s="20">
        <v>126405</v>
      </c>
      <c r="W74" s="20">
        <v>103166</v>
      </c>
      <c r="X74" s="20">
        <v>85483</v>
      </c>
      <c r="Y74" s="20">
        <v>77522</v>
      </c>
      <c r="Z74" s="2"/>
      <c r="AA74" s="21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</row>
    <row r="75" spans="1:78" x14ac:dyDescent="0.2">
      <c r="A75" s="21">
        <v>44995</v>
      </c>
      <c r="B75" s="20">
        <v>73003</v>
      </c>
      <c r="C75" s="20">
        <v>69724</v>
      </c>
      <c r="D75" s="20">
        <v>68868</v>
      </c>
      <c r="E75" s="20">
        <v>70490</v>
      </c>
      <c r="F75" s="20">
        <v>73240</v>
      </c>
      <c r="G75" s="20">
        <v>82289</v>
      </c>
      <c r="H75" s="20">
        <v>101939</v>
      </c>
      <c r="I75" s="20">
        <v>113174</v>
      </c>
      <c r="J75" s="20">
        <v>107038</v>
      </c>
      <c r="K75" s="20">
        <v>105804</v>
      </c>
      <c r="L75" s="20">
        <v>103048</v>
      </c>
      <c r="M75" s="20">
        <v>98643</v>
      </c>
      <c r="N75" s="20">
        <v>95851</v>
      </c>
      <c r="O75" s="20">
        <v>90458</v>
      </c>
      <c r="P75" s="20">
        <v>86452</v>
      </c>
      <c r="Q75" s="20">
        <v>91412</v>
      </c>
      <c r="R75" s="20">
        <v>99280</v>
      </c>
      <c r="S75" s="20">
        <v>113162</v>
      </c>
      <c r="T75" s="20">
        <v>117865</v>
      </c>
      <c r="U75" s="20">
        <v>131510</v>
      </c>
      <c r="V75" s="20">
        <v>126265</v>
      </c>
      <c r="W75" s="20">
        <v>103203</v>
      </c>
      <c r="X75" s="20">
        <v>86997</v>
      </c>
      <c r="Y75" s="20">
        <v>79461</v>
      </c>
      <c r="Z75" s="2"/>
      <c r="AA75" s="21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</row>
    <row r="76" spans="1:78" x14ac:dyDescent="0.2">
      <c r="A76" s="21">
        <v>44996</v>
      </c>
      <c r="B76" s="20">
        <v>75404</v>
      </c>
      <c r="C76" s="20">
        <v>68234</v>
      </c>
      <c r="D76" s="20">
        <v>71000</v>
      </c>
      <c r="E76" s="20">
        <v>71514</v>
      </c>
      <c r="F76" s="20">
        <v>73175</v>
      </c>
      <c r="G76" s="20">
        <v>77814</v>
      </c>
      <c r="H76" s="20">
        <v>91606</v>
      </c>
      <c r="I76" s="20">
        <v>103512</v>
      </c>
      <c r="J76" s="20">
        <v>108743</v>
      </c>
      <c r="K76" s="20">
        <v>112292</v>
      </c>
      <c r="L76" s="20">
        <v>108487</v>
      </c>
      <c r="M76" s="20">
        <v>104951</v>
      </c>
      <c r="N76" s="20">
        <v>101660</v>
      </c>
      <c r="O76" s="20">
        <v>96662</v>
      </c>
      <c r="P76" s="20">
        <v>90590</v>
      </c>
      <c r="Q76" s="20">
        <v>94952</v>
      </c>
      <c r="R76" s="20">
        <v>102951</v>
      </c>
      <c r="S76" s="20">
        <v>115587</v>
      </c>
      <c r="T76" s="20">
        <v>120915</v>
      </c>
      <c r="U76" s="20">
        <v>133508</v>
      </c>
      <c r="V76" s="20">
        <v>128842</v>
      </c>
      <c r="W76" s="20">
        <v>102738</v>
      </c>
      <c r="X76" s="20">
        <v>85775</v>
      </c>
      <c r="Y76" s="20">
        <v>78172</v>
      </c>
      <c r="Z76" s="2"/>
      <c r="AA76" s="21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</row>
    <row r="77" spans="1:78" x14ac:dyDescent="0.2">
      <c r="A77" s="21">
        <v>44997</v>
      </c>
      <c r="B77" s="20">
        <v>73285</v>
      </c>
      <c r="C77" s="20">
        <v>0</v>
      </c>
      <c r="D77" s="20">
        <v>54910</v>
      </c>
      <c r="E77" s="20">
        <v>69213</v>
      </c>
      <c r="F77" s="20">
        <v>70205</v>
      </c>
      <c r="G77" s="20">
        <v>73073</v>
      </c>
      <c r="H77" s="20">
        <v>91355</v>
      </c>
      <c r="I77" s="20">
        <v>103260</v>
      </c>
      <c r="J77" s="20">
        <v>108556</v>
      </c>
      <c r="K77" s="20">
        <v>112136</v>
      </c>
      <c r="L77" s="20">
        <v>108377</v>
      </c>
      <c r="M77" s="20">
        <v>104815</v>
      </c>
      <c r="N77" s="20">
        <v>101398</v>
      </c>
      <c r="O77" s="20">
        <v>96379</v>
      </c>
      <c r="P77" s="20">
        <v>90325</v>
      </c>
      <c r="Q77" s="20">
        <v>94703</v>
      </c>
      <c r="R77" s="20">
        <v>102653</v>
      </c>
      <c r="S77" s="20">
        <v>115281</v>
      </c>
      <c r="T77" s="20">
        <v>120759</v>
      </c>
      <c r="U77" s="20">
        <v>133708</v>
      </c>
      <c r="V77" s="20">
        <v>129016</v>
      </c>
      <c r="W77" s="20">
        <v>102866</v>
      </c>
      <c r="X77" s="20">
        <v>84936</v>
      </c>
      <c r="Y77" s="20">
        <v>76646</v>
      </c>
      <c r="Z77" s="2"/>
      <c r="AA77" s="21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</row>
    <row r="78" spans="1:78" x14ac:dyDescent="0.2">
      <c r="A78" s="21">
        <v>44998</v>
      </c>
      <c r="B78" s="20">
        <v>71178</v>
      </c>
      <c r="C78" s="20">
        <v>67926</v>
      </c>
      <c r="D78" s="20">
        <v>67403</v>
      </c>
      <c r="E78" s="20">
        <v>69080</v>
      </c>
      <c r="F78" s="20">
        <v>71715</v>
      </c>
      <c r="G78" s="20">
        <v>81050</v>
      </c>
      <c r="H78" s="20">
        <v>102093</v>
      </c>
      <c r="I78" s="20">
        <v>113480</v>
      </c>
      <c r="J78" s="20">
        <v>107251</v>
      </c>
      <c r="K78" s="20">
        <v>105895</v>
      </c>
      <c r="L78" s="20">
        <v>103070</v>
      </c>
      <c r="M78" s="20">
        <v>98741</v>
      </c>
      <c r="N78" s="20">
        <v>96057</v>
      </c>
      <c r="O78" s="20">
        <v>90747</v>
      </c>
      <c r="P78" s="20">
        <v>86783</v>
      </c>
      <c r="Q78" s="20">
        <v>91772</v>
      </c>
      <c r="R78" s="20">
        <v>99616</v>
      </c>
      <c r="S78" s="20">
        <v>113574</v>
      </c>
      <c r="T78" s="20">
        <v>118161</v>
      </c>
      <c r="U78" s="20">
        <v>131840</v>
      </c>
      <c r="V78" s="20">
        <v>126601</v>
      </c>
      <c r="W78" s="20">
        <v>103325</v>
      </c>
      <c r="X78" s="20">
        <v>82227</v>
      </c>
      <c r="Y78" s="20">
        <v>73981</v>
      </c>
      <c r="Z78" s="2"/>
      <c r="AA78" s="21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</row>
    <row r="79" spans="1:78" x14ac:dyDescent="0.2">
      <c r="A79" s="21">
        <v>44999</v>
      </c>
      <c r="B79" s="20">
        <v>68399</v>
      </c>
      <c r="C79" s="20">
        <v>65155</v>
      </c>
      <c r="D79" s="20">
        <v>64692</v>
      </c>
      <c r="E79" s="20">
        <v>65880</v>
      </c>
      <c r="F79" s="20">
        <v>68562</v>
      </c>
      <c r="G79" s="20">
        <v>76857</v>
      </c>
      <c r="H79" s="20">
        <v>101920</v>
      </c>
      <c r="I79" s="20">
        <v>113350</v>
      </c>
      <c r="J79" s="20">
        <v>107310</v>
      </c>
      <c r="K79" s="20">
        <v>106171</v>
      </c>
      <c r="L79" s="20">
        <v>103486</v>
      </c>
      <c r="M79" s="20">
        <v>99204</v>
      </c>
      <c r="N79" s="20">
        <v>96577</v>
      </c>
      <c r="O79" s="20">
        <v>91359</v>
      </c>
      <c r="P79" s="20">
        <v>90545</v>
      </c>
      <c r="Q79" s="20">
        <v>96768</v>
      </c>
      <c r="R79" s="20">
        <v>104477</v>
      </c>
      <c r="S79" s="20">
        <v>115514</v>
      </c>
      <c r="T79" s="20">
        <v>118269</v>
      </c>
      <c r="U79" s="20">
        <v>131917</v>
      </c>
      <c r="V79" s="20">
        <v>126563</v>
      </c>
      <c r="W79" s="20">
        <v>103287</v>
      </c>
      <c r="X79" s="20">
        <v>83434</v>
      </c>
      <c r="Y79" s="20">
        <v>75505</v>
      </c>
      <c r="Z79" s="2"/>
      <c r="AA79" s="21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</row>
    <row r="80" spans="1:78" x14ac:dyDescent="0.2">
      <c r="A80" s="21">
        <v>45000</v>
      </c>
      <c r="B80" s="20">
        <v>71071</v>
      </c>
      <c r="C80" s="20">
        <v>67702</v>
      </c>
      <c r="D80" s="20">
        <v>66680</v>
      </c>
      <c r="E80" s="20">
        <v>68240</v>
      </c>
      <c r="F80" s="20">
        <v>70238</v>
      </c>
      <c r="G80" s="20">
        <v>78234</v>
      </c>
      <c r="H80" s="20">
        <v>101964</v>
      </c>
      <c r="I80" s="20">
        <v>113414</v>
      </c>
      <c r="J80" s="20">
        <v>107475</v>
      </c>
      <c r="K80" s="20">
        <v>106380</v>
      </c>
      <c r="L80" s="20">
        <v>103714</v>
      </c>
      <c r="M80" s="20">
        <v>99386</v>
      </c>
      <c r="N80" s="20">
        <v>96748</v>
      </c>
      <c r="O80" s="20">
        <v>92163</v>
      </c>
      <c r="P80" s="20">
        <v>90598</v>
      </c>
      <c r="Q80" s="20">
        <v>93931</v>
      </c>
      <c r="R80" s="20">
        <v>100931</v>
      </c>
      <c r="S80" s="20">
        <v>113860</v>
      </c>
      <c r="T80" s="20">
        <v>118462</v>
      </c>
      <c r="U80" s="20">
        <v>132259</v>
      </c>
      <c r="V80" s="20">
        <v>126874</v>
      </c>
      <c r="W80" s="20">
        <v>103571</v>
      </c>
      <c r="X80" s="20">
        <v>86334</v>
      </c>
      <c r="Y80" s="20">
        <v>77495</v>
      </c>
      <c r="Z80" s="2"/>
      <c r="AA80" s="21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</row>
    <row r="81" spans="1:78" x14ac:dyDescent="0.2">
      <c r="A81" s="21">
        <v>45001</v>
      </c>
      <c r="B81" s="20">
        <v>72422</v>
      </c>
      <c r="C81" s="20">
        <v>68717</v>
      </c>
      <c r="D81" s="20">
        <v>68130</v>
      </c>
      <c r="E81" s="20">
        <v>69361</v>
      </c>
      <c r="F81" s="20">
        <v>71474</v>
      </c>
      <c r="G81" s="20">
        <v>80505</v>
      </c>
      <c r="H81" s="20">
        <v>102189</v>
      </c>
      <c r="I81" s="20">
        <v>113551</v>
      </c>
      <c r="J81" s="20">
        <v>107313</v>
      </c>
      <c r="K81" s="20">
        <v>105955</v>
      </c>
      <c r="L81" s="20">
        <v>103114</v>
      </c>
      <c r="M81" s="20">
        <v>98739</v>
      </c>
      <c r="N81" s="20">
        <v>96045</v>
      </c>
      <c r="O81" s="20">
        <v>90775</v>
      </c>
      <c r="P81" s="20">
        <v>86795</v>
      </c>
      <c r="Q81" s="20">
        <v>91674</v>
      </c>
      <c r="R81" s="20">
        <v>99381</v>
      </c>
      <c r="S81" s="20">
        <v>113174</v>
      </c>
      <c r="T81" s="20">
        <v>117890</v>
      </c>
      <c r="U81" s="20">
        <v>131803</v>
      </c>
      <c r="V81" s="20">
        <v>126552</v>
      </c>
      <c r="W81" s="20">
        <v>103352</v>
      </c>
      <c r="X81" s="20">
        <v>82515</v>
      </c>
      <c r="Y81" s="20">
        <v>74093</v>
      </c>
      <c r="Z81" s="2"/>
      <c r="AA81" s="21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</row>
    <row r="82" spans="1:78" x14ac:dyDescent="0.2">
      <c r="A82" s="21">
        <v>45002</v>
      </c>
      <c r="B82" s="20">
        <v>69844</v>
      </c>
      <c r="C82" s="20">
        <v>67073</v>
      </c>
      <c r="D82" s="20">
        <v>66332</v>
      </c>
      <c r="E82" s="20">
        <v>68001</v>
      </c>
      <c r="F82" s="20">
        <v>70795</v>
      </c>
      <c r="G82" s="20">
        <v>79508</v>
      </c>
      <c r="H82" s="20">
        <v>102123</v>
      </c>
      <c r="I82" s="20">
        <v>113504</v>
      </c>
      <c r="J82" s="20">
        <v>107355</v>
      </c>
      <c r="K82" s="20">
        <v>106168</v>
      </c>
      <c r="L82" s="20">
        <v>103248</v>
      </c>
      <c r="M82" s="20">
        <v>98942</v>
      </c>
      <c r="N82" s="20">
        <v>96296</v>
      </c>
      <c r="O82" s="20">
        <v>90896</v>
      </c>
      <c r="P82" s="20">
        <v>86969</v>
      </c>
      <c r="Q82" s="20">
        <v>91897</v>
      </c>
      <c r="R82" s="20">
        <v>99656</v>
      </c>
      <c r="S82" s="20">
        <v>113357</v>
      </c>
      <c r="T82" s="20">
        <v>117942</v>
      </c>
      <c r="U82" s="20">
        <v>131666</v>
      </c>
      <c r="V82" s="20">
        <v>126400</v>
      </c>
      <c r="W82" s="20">
        <v>103230</v>
      </c>
      <c r="X82" s="20">
        <v>81355</v>
      </c>
      <c r="Y82" s="20">
        <v>72976</v>
      </c>
      <c r="Z82" s="2"/>
      <c r="AA82" s="21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</row>
    <row r="83" spans="1:78" x14ac:dyDescent="0.2">
      <c r="A83" s="21">
        <v>45003</v>
      </c>
      <c r="B83" s="20">
        <v>67956</v>
      </c>
      <c r="C83" s="20">
        <v>60895</v>
      </c>
      <c r="D83" s="20">
        <v>63034</v>
      </c>
      <c r="E83" s="20">
        <v>62744</v>
      </c>
      <c r="F83" s="20">
        <v>64252</v>
      </c>
      <c r="G83" s="20">
        <v>70706</v>
      </c>
      <c r="H83" s="20">
        <v>91397</v>
      </c>
      <c r="I83" s="20">
        <v>103424</v>
      </c>
      <c r="J83" s="20">
        <v>108878</v>
      </c>
      <c r="K83" s="20">
        <v>112511</v>
      </c>
      <c r="L83" s="20">
        <v>108792</v>
      </c>
      <c r="M83" s="20">
        <v>105323</v>
      </c>
      <c r="N83" s="20">
        <v>101951</v>
      </c>
      <c r="O83" s="20">
        <v>96974</v>
      </c>
      <c r="P83" s="20">
        <v>90876</v>
      </c>
      <c r="Q83" s="20">
        <v>95142</v>
      </c>
      <c r="R83" s="20">
        <v>102950</v>
      </c>
      <c r="S83" s="20">
        <v>115432</v>
      </c>
      <c r="T83" s="20">
        <v>120701</v>
      </c>
      <c r="U83" s="20">
        <v>133577</v>
      </c>
      <c r="V83" s="20">
        <v>128927</v>
      </c>
      <c r="W83" s="20">
        <v>102819</v>
      </c>
      <c r="X83" s="20">
        <v>82671</v>
      </c>
      <c r="Y83" s="20">
        <v>73739</v>
      </c>
      <c r="Z83" s="2"/>
      <c r="AA83" s="21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</row>
    <row r="84" spans="1:78" x14ac:dyDescent="0.2">
      <c r="A84" s="21">
        <v>45004</v>
      </c>
      <c r="B84" s="20">
        <v>68557</v>
      </c>
      <c r="C84" s="20">
        <v>61788</v>
      </c>
      <c r="D84" s="20">
        <v>64345</v>
      </c>
      <c r="E84" s="20">
        <v>65158</v>
      </c>
      <c r="F84" s="20">
        <v>66776</v>
      </c>
      <c r="G84" s="20">
        <v>70800</v>
      </c>
      <c r="H84" s="20">
        <v>91456</v>
      </c>
      <c r="I84" s="20">
        <v>103485</v>
      </c>
      <c r="J84" s="20">
        <v>109015</v>
      </c>
      <c r="K84" s="20">
        <v>112737</v>
      </c>
      <c r="L84" s="20">
        <v>108927</v>
      </c>
      <c r="M84" s="20">
        <v>105220</v>
      </c>
      <c r="N84" s="20">
        <v>101852</v>
      </c>
      <c r="O84" s="20">
        <v>96949</v>
      </c>
      <c r="P84" s="20">
        <v>90972</v>
      </c>
      <c r="Q84" s="20">
        <v>95336</v>
      </c>
      <c r="R84" s="20">
        <v>103329</v>
      </c>
      <c r="S84" s="20">
        <v>115949</v>
      </c>
      <c r="T84" s="20">
        <v>121372</v>
      </c>
      <c r="U84" s="20">
        <v>134367</v>
      </c>
      <c r="V84" s="20">
        <v>129653</v>
      </c>
      <c r="W84" s="20">
        <v>105918</v>
      </c>
      <c r="X84" s="20">
        <v>91367</v>
      </c>
      <c r="Y84" s="20">
        <v>82372</v>
      </c>
      <c r="Z84" s="2"/>
      <c r="AA84" s="21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</row>
    <row r="85" spans="1:78" x14ac:dyDescent="0.2">
      <c r="A85" s="21">
        <v>45005</v>
      </c>
      <c r="B85" s="20">
        <v>76817</v>
      </c>
      <c r="C85" s="20">
        <v>73244</v>
      </c>
      <c r="D85" s="20">
        <v>72147</v>
      </c>
      <c r="E85" s="20">
        <v>73878</v>
      </c>
      <c r="F85" s="20">
        <v>77118</v>
      </c>
      <c r="G85" s="20">
        <v>87040</v>
      </c>
      <c r="H85" s="20">
        <v>106968</v>
      </c>
      <c r="I85" s="20">
        <v>113972</v>
      </c>
      <c r="J85" s="20">
        <v>107699</v>
      </c>
      <c r="K85" s="20">
        <v>106331</v>
      </c>
      <c r="L85" s="20">
        <v>103327</v>
      </c>
      <c r="M85" s="20">
        <v>98903</v>
      </c>
      <c r="N85" s="20">
        <v>96265</v>
      </c>
      <c r="O85" s="20">
        <v>90932</v>
      </c>
      <c r="P85" s="20">
        <v>86884</v>
      </c>
      <c r="Q85" s="20">
        <v>91867</v>
      </c>
      <c r="R85" s="20">
        <v>99614</v>
      </c>
      <c r="S85" s="20">
        <v>113445</v>
      </c>
      <c r="T85" s="20">
        <v>118091</v>
      </c>
      <c r="U85" s="20">
        <v>132045</v>
      </c>
      <c r="V85" s="20">
        <v>126855</v>
      </c>
      <c r="W85" s="20">
        <v>103529</v>
      </c>
      <c r="X85" s="20">
        <v>82802</v>
      </c>
      <c r="Y85" s="20">
        <v>74272</v>
      </c>
      <c r="Z85" s="2"/>
      <c r="AA85" s="21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</row>
    <row r="86" spans="1:78" x14ac:dyDescent="0.2">
      <c r="A86" s="21">
        <v>45006</v>
      </c>
      <c r="B86" s="20">
        <v>70100</v>
      </c>
      <c r="C86" s="20">
        <v>67376</v>
      </c>
      <c r="D86" s="20">
        <v>66814</v>
      </c>
      <c r="E86" s="20">
        <v>68894</v>
      </c>
      <c r="F86" s="20">
        <v>71694</v>
      </c>
      <c r="G86" s="20">
        <v>80553</v>
      </c>
      <c r="H86" s="20">
        <v>102318</v>
      </c>
      <c r="I86" s="20">
        <v>113693</v>
      </c>
      <c r="J86" s="20">
        <v>107468</v>
      </c>
      <c r="K86" s="20">
        <v>106159</v>
      </c>
      <c r="L86" s="20">
        <v>103390</v>
      </c>
      <c r="M86" s="20">
        <v>98942</v>
      </c>
      <c r="N86" s="20">
        <v>96200</v>
      </c>
      <c r="O86" s="20">
        <v>90908</v>
      </c>
      <c r="P86" s="20">
        <v>86846</v>
      </c>
      <c r="Q86" s="20">
        <v>91769</v>
      </c>
      <c r="R86" s="20">
        <v>99534</v>
      </c>
      <c r="S86" s="20">
        <v>113310</v>
      </c>
      <c r="T86" s="20">
        <v>118160</v>
      </c>
      <c r="U86" s="20">
        <v>131970</v>
      </c>
      <c r="V86" s="20">
        <v>126653</v>
      </c>
      <c r="W86" s="20">
        <v>103324</v>
      </c>
      <c r="X86" s="20">
        <v>81375</v>
      </c>
      <c r="Y86" s="20">
        <v>71994</v>
      </c>
      <c r="Z86" s="2"/>
      <c r="AA86" s="21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</row>
    <row r="87" spans="1:78" x14ac:dyDescent="0.2">
      <c r="A87" s="21">
        <v>45007</v>
      </c>
      <c r="B87" s="20">
        <v>66843</v>
      </c>
      <c r="C87" s="20">
        <v>63044</v>
      </c>
      <c r="D87" s="20">
        <v>63208</v>
      </c>
      <c r="E87" s="20">
        <v>67335</v>
      </c>
      <c r="F87" s="20">
        <v>69930</v>
      </c>
      <c r="G87" s="20">
        <v>79895</v>
      </c>
      <c r="H87" s="20">
        <v>102276</v>
      </c>
      <c r="I87" s="20">
        <v>113635</v>
      </c>
      <c r="J87" s="20">
        <v>107448</v>
      </c>
      <c r="K87" s="20">
        <v>106081</v>
      </c>
      <c r="L87" s="20">
        <v>103256</v>
      </c>
      <c r="M87" s="20">
        <v>98832</v>
      </c>
      <c r="N87" s="20">
        <v>96136</v>
      </c>
      <c r="O87" s="20">
        <v>90830</v>
      </c>
      <c r="P87" s="20">
        <v>86752</v>
      </c>
      <c r="Q87" s="20">
        <v>91673</v>
      </c>
      <c r="R87" s="20">
        <v>99437</v>
      </c>
      <c r="S87" s="20">
        <v>113205</v>
      </c>
      <c r="T87" s="20">
        <v>118121</v>
      </c>
      <c r="U87" s="20">
        <v>132069</v>
      </c>
      <c r="V87" s="20">
        <v>126643</v>
      </c>
      <c r="W87" s="20">
        <v>103363</v>
      </c>
      <c r="X87" s="20">
        <v>81425</v>
      </c>
      <c r="Y87" s="20">
        <v>72094</v>
      </c>
      <c r="Z87" s="2"/>
      <c r="AA87" s="21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</row>
    <row r="88" spans="1:78" x14ac:dyDescent="0.2">
      <c r="A88" s="21">
        <v>45008</v>
      </c>
      <c r="B88" s="20">
        <v>67521</v>
      </c>
      <c r="C88" s="20">
        <v>64170</v>
      </c>
      <c r="D88" s="20">
        <v>63465</v>
      </c>
      <c r="E88" s="20">
        <v>64246</v>
      </c>
      <c r="F88" s="20">
        <v>66921</v>
      </c>
      <c r="G88" s="20">
        <v>76051</v>
      </c>
      <c r="H88" s="20">
        <v>102028</v>
      </c>
      <c r="I88" s="20">
        <v>113495</v>
      </c>
      <c r="J88" s="20">
        <v>107471</v>
      </c>
      <c r="K88" s="20">
        <v>106356</v>
      </c>
      <c r="L88" s="20">
        <v>103711</v>
      </c>
      <c r="M88" s="20">
        <v>99395</v>
      </c>
      <c r="N88" s="20">
        <v>96818</v>
      </c>
      <c r="O88" s="20">
        <v>91497</v>
      </c>
      <c r="P88" s="20">
        <v>87845</v>
      </c>
      <c r="Q88" s="20">
        <v>92350</v>
      </c>
      <c r="R88" s="20">
        <v>100136</v>
      </c>
      <c r="S88" s="20">
        <v>113888</v>
      </c>
      <c r="T88" s="20">
        <v>118338</v>
      </c>
      <c r="U88" s="20">
        <v>131917</v>
      </c>
      <c r="V88" s="20">
        <v>126625</v>
      </c>
      <c r="W88" s="20">
        <v>103318</v>
      </c>
      <c r="X88" s="20">
        <v>81374</v>
      </c>
      <c r="Y88" s="20">
        <v>72042</v>
      </c>
      <c r="Z88" s="2"/>
      <c r="AA88" s="21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</row>
    <row r="89" spans="1:78" x14ac:dyDescent="0.2">
      <c r="A89" s="21">
        <v>45009</v>
      </c>
      <c r="B89" s="20">
        <v>67428</v>
      </c>
      <c r="C89" s="20">
        <v>64039</v>
      </c>
      <c r="D89" s="20">
        <v>63027</v>
      </c>
      <c r="E89" s="20">
        <v>64576</v>
      </c>
      <c r="F89" s="20">
        <v>67240</v>
      </c>
      <c r="G89" s="20">
        <v>75456</v>
      </c>
      <c r="H89" s="20">
        <v>102038</v>
      </c>
      <c r="I89" s="20">
        <v>113406</v>
      </c>
      <c r="J89" s="20">
        <v>107276</v>
      </c>
      <c r="K89" s="20">
        <v>106079</v>
      </c>
      <c r="L89" s="20">
        <v>103283</v>
      </c>
      <c r="M89" s="20">
        <v>98955</v>
      </c>
      <c r="N89" s="20">
        <v>96271</v>
      </c>
      <c r="O89" s="20">
        <v>90959</v>
      </c>
      <c r="P89" s="20">
        <v>86895</v>
      </c>
      <c r="Q89" s="20">
        <v>91728</v>
      </c>
      <c r="R89" s="20">
        <v>99427</v>
      </c>
      <c r="S89" s="20">
        <v>113187</v>
      </c>
      <c r="T89" s="20">
        <v>117811</v>
      </c>
      <c r="U89" s="20">
        <v>131816</v>
      </c>
      <c r="V89" s="20">
        <v>126608</v>
      </c>
      <c r="W89" s="20">
        <v>103438</v>
      </c>
      <c r="X89" s="20">
        <v>83313</v>
      </c>
      <c r="Y89" s="20">
        <v>75465</v>
      </c>
      <c r="Z89" s="2"/>
      <c r="AA89" s="21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</row>
    <row r="90" spans="1:78" x14ac:dyDescent="0.2">
      <c r="A90" s="21">
        <v>45010</v>
      </c>
      <c r="B90" s="20">
        <v>71163</v>
      </c>
      <c r="C90" s="20">
        <v>64296</v>
      </c>
      <c r="D90" s="20">
        <v>66947</v>
      </c>
      <c r="E90" s="20">
        <v>67619</v>
      </c>
      <c r="F90" s="20">
        <v>69507</v>
      </c>
      <c r="G90" s="20">
        <v>73855</v>
      </c>
      <c r="H90" s="20">
        <v>91731</v>
      </c>
      <c r="I90" s="20">
        <v>103698</v>
      </c>
      <c r="J90" s="20">
        <v>108976</v>
      </c>
      <c r="K90" s="20">
        <v>112510</v>
      </c>
      <c r="L90" s="20">
        <v>108786</v>
      </c>
      <c r="M90" s="20">
        <v>105225</v>
      </c>
      <c r="N90" s="20">
        <v>101888</v>
      </c>
      <c r="O90" s="20">
        <v>96918</v>
      </c>
      <c r="P90" s="20">
        <v>91029</v>
      </c>
      <c r="Q90" s="20">
        <v>95438</v>
      </c>
      <c r="R90" s="20">
        <v>103438</v>
      </c>
      <c r="S90" s="20">
        <v>115889</v>
      </c>
      <c r="T90" s="20">
        <v>121126</v>
      </c>
      <c r="U90" s="20">
        <v>133903</v>
      </c>
      <c r="V90" s="20">
        <v>129187</v>
      </c>
      <c r="W90" s="20">
        <v>103032</v>
      </c>
      <c r="X90" s="20">
        <v>84057</v>
      </c>
      <c r="Y90" s="20">
        <v>76437</v>
      </c>
      <c r="Z90" s="2"/>
      <c r="AA90" s="21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</row>
    <row r="91" spans="1:78" x14ac:dyDescent="0.2">
      <c r="A91" s="21">
        <v>45011</v>
      </c>
      <c r="B91" s="20">
        <v>71264</v>
      </c>
      <c r="C91" s="20">
        <v>64247</v>
      </c>
      <c r="D91" s="20">
        <v>66439</v>
      </c>
      <c r="E91" s="20">
        <v>66264</v>
      </c>
      <c r="F91" s="20">
        <v>67387</v>
      </c>
      <c r="G91" s="20">
        <v>70832</v>
      </c>
      <c r="H91" s="20">
        <v>91505</v>
      </c>
      <c r="I91" s="20">
        <v>103532</v>
      </c>
      <c r="J91" s="20">
        <v>109083</v>
      </c>
      <c r="K91" s="20">
        <v>112875</v>
      </c>
      <c r="L91" s="20">
        <v>109233</v>
      </c>
      <c r="M91" s="20">
        <v>105788</v>
      </c>
      <c r="N91" s="20">
        <v>102435</v>
      </c>
      <c r="O91" s="20">
        <v>97394</v>
      </c>
      <c r="P91" s="20">
        <v>91095</v>
      </c>
      <c r="Q91" s="20">
        <v>95342</v>
      </c>
      <c r="R91" s="20">
        <v>103413</v>
      </c>
      <c r="S91" s="20">
        <v>116022</v>
      </c>
      <c r="T91" s="20">
        <v>121288</v>
      </c>
      <c r="U91" s="20">
        <v>134100</v>
      </c>
      <c r="V91" s="20">
        <v>129296</v>
      </c>
      <c r="W91" s="20">
        <v>103042</v>
      </c>
      <c r="X91" s="20">
        <v>82797</v>
      </c>
      <c r="Y91" s="20">
        <v>73434</v>
      </c>
      <c r="Z91" s="2"/>
      <c r="AA91" s="21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</row>
    <row r="92" spans="1:78" x14ac:dyDescent="0.2">
      <c r="A92" s="21">
        <v>45012</v>
      </c>
      <c r="B92" s="20">
        <v>67796</v>
      </c>
      <c r="C92" s="20">
        <v>64409</v>
      </c>
      <c r="D92" s="20">
        <v>63361</v>
      </c>
      <c r="E92" s="20">
        <v>64734</v>
      </c>
      <c r="F92" s="20">
        <v>66856</v>
      </c>
      <c r="G92" s="20">
        <v>75972</v>
      </c>
      <c r="H92" s="20">
        <v>102166</v>
      </c>
      <c r="I92" s="20">
        <v>113512</v>
      </c>
      <c r="J92" s="20">
        <v>107309</v>
      </c>
      <c r="K92" s="20">
        <v>106034</v>
      </c>
      <c r="L92" s="20">
        <v>103245</v>
      </c>
      <c r="M92" s="20">
        <v>98864</v>
      </c>
      <c r="N92" s="20">
        <v>96249</v>
      </c>
      <c r="O92" s="20">
        <v>90927</v>
      </c>
      <c r="P92" s="20">
        <v>86858</v>
      </c>
      <c r="Q92" s="20">
        <v>91713</v>
      </c>
      <c r="R92" s="20">
        <v>99434</v>
      </c>
      <c r="S92" s="20">
        <v>113273</v>
      </c>
      <c r="T92" s="20">
        <v>118147</v>
      </c>
      <c r="U92" s="20">
        <v>132059</v>
      </c>
      <c r="V92" s="20">
        <v>126663</v>
      </c>
      <c r="W92" s="20">
        <v>103450</v>
      </c>
      <c r="X92" s="20">
        <v>81388</v>
      </c>
      <c r="Y92" s="20">
        <v>72060</v>
      </c>
      <c r="Z92" s="2"/>
      <c r="AA92" s="21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</row>
    <row r="93" spans="1:78" x14ac:dyDescent="0.2">
      <c r="A93" s="21">
        <v>45013</v>
      </c>
      <c r="B93" s="20">
        <v>66955</v>
      </c>
      <c r="C93" s="20">
        <v>62265</v>
      </c>
      <c r="D93" s="20">
        <v>61623</v>
      </c>
      <c r="E93" s="20">
        <v>62986</v>
      </c>
      <c r="F93" s="20">
        <v>65341</v>
      </c>
      <c r="G93" s="20">
        <v>74837</v>
      </c>
      <c r="H93" s="20">
        <v>102153</v>
      </c>
      <c r="I93" s="20">
        <v>113562</v>
      </c>
      <c r="J93" s="20">
        <v>107440</v>
      </c>
      <c r="K93" s="20">
        <v>106081</v>
      </c>
      <c r="L93" s="20">
        <v>103315</v>
      </c>
      <c r="M93" s="20">
        <v>99023</v>
      </c>
      <c r="N93" s="20">
        <v>96461</v>
      </c>
      <c r="O93" s="20">
        <v>91194</v>
      </c>
      <c r="P93" s="20">
        <v>87145</v>
      </c>
      <c r="Q93" s="20">
        <v>91957</v>
      </c>
      <c r="R93" s="20">
        <v>99667</v>
      </c>
      <c r="S93" s="20">
        <v>113513</v>
      </c>
      <c r="T93" s="20">
        <v>118271</v>
      </c>
      <c r="U93" s="20">
        <v>132188</v>
      </c>
      <c r="V93" s="20">
        <v>126753</v>
      </c>
      <c r="W93" s="20">
        <v>103444</v>
      </c>
      <c r="X93" s="20">
        <v>81444</v>
      </c>
      <c r="Y93" s="20">
        <v>72104</v>
      </c>
      <c r="Z93" s="2"/>
      <c r="AA93" s="21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</row>
    <row r="94" spans="1:78" x14ac:dyDescent="0.2">
      <c r="A94" s="21">
        <v>45014</v>
      </c>
      <c r="B94" s="20">
        <v>66893</v>
      </c>
      <c r="C94" s="20">
        <v>63832</v>
      </c>
      <c r="D94" s="20">
        <v>63288</v>
      </c>
      <c r="E94" s="20">
        <v>64861</v>
      </c>
      <c r="F94" s="20">
        <v>67348</v>
      </c>
      <c r="G94" s="20">
        <v>77228</v>
      </c>
      <c r="H94" s="20">
        <v>102116</v>
      </c>
      <c r="I94" s="20">
        <v>113437</v>
      </c>
      <c r="J94" s="20">
        <v>107145</v>
      </c>
      <c r="K94" s="20">
        <v>105794</v>
      </c>
      <c r="L94" s="20">
        <v>102931</v>
      </c>
      <c r="M94" s="20">
        <v>98558</v>
      </c>
      <c r="N94" s="20">
        <v>95879</v>
      </c>
      <c r="O94" s="20">
        <v>90583</v>
      </c>
      <c r="P94" s="20">
        <v>86544</v>
      </c>
      <c r="Q94" s="20">
        <v>91421</v>
      </c>
      <c r="R94" s="20">
        <v>99177</v>
      </c>
      <c r="S94" s="20">
        <v>113044</v>
      </c>
      <c r="T94" s="20">
        <v>117891</v>
      </c>
      <c r="U94" s="20">
        <v>131962</v>
      </c>
      <c r="V94" s="20">
        <v>126622</v>
      </c>
      <c r="W94" s="20">
        <v>103363</v>
      </c>
      <c r="X94" s="20">
        <v>81355</v>
      </c>
      <c r="Y94" s="20">
        <v>72039</v>
      </c>
      <c r="Z94" s="2"/>
      <c r="AA94" s="21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</row>
    <row r="95" spans="1:78" x14ac:dyDescent="0.2">
      <c r="A95" s="21">
        <v>45015</v>
      </c>
      <c r="B95" s="20">
        <v>66802</v>
      </c>
      <c r="C95" s="20">
        <v>64059</v>
      </c>
      <c r="D95" s="20">
        <v>62896</v>
      </c>
      <c r="E95" s="20">
        <v>63972</v>
      </c>
      <c r="F95" s="20">
        <v>66055</v>
      </c>
      <c r="G95" s="20">
        <v>76520</v>
      </c>
      <c r="H95" s="20">
        <v>101832</v>
      </c>
      <c r="I95" s="20">
        <v>113265</v>
      </c>
      <c r="J95" s="20">
        <v>107201</v>
      </c>
      <c r="K95" s="20">
        <v>105915</v>
      </c>
      <c r="L95" s="20">
        <v>103016</v>
      </c>
      <c r="M95" s="20">
        <v>98630</v>
      </c>
      <c r="N95" s="20">
        <v>96008</v>
      </c>
      <c r="O95" s="20">
        <v>90711</v>
      </c>
      <c r="P95" s="20">
        <v>86670</v>
      </c>
      <c r="Q95" s="20">
        <v>91548</v>
      </c>
      <c r="R95" s="20">
        <v>99361</v>
      </c>
      <c r="S95" s="20">
        <v>113261</v>
      </c>
      <c r="T95" s="20">
        <v>118201</v>
      </c>
      <c r="U95" s="20">
        <v>132182</v>
      </c>
      <c r="V95" s="20">
        <v>127021</v>
      </c>
      <c r="W95" s="20">
        <v>104709</v>
      </c>
      <c r="X95" s="20">
        <v>89320</v>
      </c>
      <c r="Y95" s="20">
        <v>80372</v>
      </c>
      <c r="Z95" s="2"/>
      <c r="AA95" s="21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</row>
    <row r="96" spans="1:78" x14ac:dyDescent="0.2">
      <c r="A96" s="21">
        <v>45016</v>
      </c>
      <c r="B96" s="20">
        <v>75064</v>
      </c>
      <c r="C96" s="20">
        <v>71878</v>
      </c>
      <c r="D96" s="20">
        <v>70496</v>
      </c>
      <c r="E96" s="20">
        <v>71836</v>
      </c>
      <c r="F96" s="20">
        <v>74380</v>
      </c>
      <c r="G96" s="20">
        <v>83625</v>
      </c>
      <c r="H96" s="20">
        <v>102213</v>
      </c>
      <c r="I96" s="20">
        <v>112955</v>
      </c>
      <c r="J96" s="20">
        <v>106701</v>
      </c>
      <c r="K96" s="20">
        <v>105305</v>
      </c>
      <c r="L96" s="20">
        <v>102467</v>
      </c>
      <c r="M96" s="20">
        <v>98092</v>
      </c>
      <c r="N96" s="20">
        <v>95402</v>
      </c>
      <c r="O96" s="20">
        <v>90102</v>
      </c>
      <c r="P96" s="20">
        <v>86178</v>
      </c>
      <c r="Q96" s="20">
        <v>91170</v>
      </c>
      <c r="R96" s="20">
        <v>98951</v>
      </c>
      <c r="S96" s="20">
        <v>112691</v>
      </c>
      <c r="T96" s="20">
        <v>117373</v>
      </c>
      <c r="U96" s="20">
        <v>131107</v>
      </c>
      <c r="V96" s="20">
        <v>125759</v>
      </c>
      <c r="W96" s="20">
        <v>102674</v>
      </c>
      <c r="X96" s="20">
        <v>81429</v>
      </c>
      <c r="Y96" s="20">
        <v>73828</v>
      </c>
      <c r="Z96" s="2"/>
      <c r="AA96" s="21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</row>
    <row r="97" spans="1:78" x14ac:dyDescent="0.2">
      <c r="A97" s="21">
        <v>45017</v>
      </c>
      <c r="B97" s="20">
        <v>67625</v>
      </c>
      <c r="C97" s="20">
        <v>64528</v>
      </c>
      <c r="D97" s="20">
        <v>65564</v>
      </c>
      <c r="E97" s="20">
        <v>63660</v>
      </c>
      <c r="F97" s="20">
        <v>64469</v>
      </c>
      <c r="G97" s="20">
        <v>70380</v>
      </c>
      <c r="H97" s="20">
        <v>84762</v>
      </c>
      <c r="I97" s="20">
        <v>98112</v>
      </c>
      <c r="J97" s="20">
        <v>100778</v>
      </c>
      <c r="K97" s="20">
        <v>103098</v>
      </c>
      <c r="L97" s="20">
        <v>98089</v>
      </c>
      <c r="M97" s="20">
        <v>92465</v>
      </c>
      <c r="N97" s="20">
        <v>91667</v>
      </c>
      <c r="O97" s="20">
        <v>87433</v>
      </c>
      <c r="P97" s="20">
        <v>83665</v>
      </c>
      <c r="Q97" s="20">
        <v>83158</v>
      </c>
      <c r="R97" s="20">
        <v>89329</v>
      </c>
      <c r="S97" s="20">
        <v>100808</v>
      </c>
      <c r="T97" s="20">
        <v>103373</v>
      </c>
      <c r="U97" s="20">
        <v>117885</v>
      </c>
      <c r="V97" s="20">
        <v>110447</v>
      </c>
      <c r="W97" s="20">
        <v>92713</v>
      </c>
      <c r="X97" s="20">
        <v>80979</v>
      </c>
      <c r="Y97" s="20">
        <v>71304</v>
      </c>
      <c r="Z97" s="2"/>
      <c r="AA97" s="21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</row>
    <row r="98" spans="1:78" x14ac:dyDescent="0.2">
      <c r="A98" s="21">
        <v>45018</v>
      </c>
      <c r="B98" s="20">
        <v>65118</v>
      </c>
      <c r="C98" s="20">
        <v>62005</v>
      </c>
      <c r="D98" s="20">
        <v>62531</v>
      </c>
      <c r="E98" s="20">
        <v>60590</v>
      </c>
      <c r="F98" s="20">
        <v>61898</v>
      </c>
      <c r="G98" s="20">
        <v>67492</v>
      </c>
      <c r="H98" s="20">
        <v>84586</v>
      </c>
      <c r="I98" s="20">
        <v>97881</v>
      </c>
      <c r="J98" s="20">
        <v>100377</v>
      </c>
      <c r="K98" s="20">
        <v>102424</v>
      </c>
      <c r="L98" s="20">
        <v>97255</v>
      </c>
      <c r="M98" s="20">
        <v>88127</v>
      </c>
      <c r="N98" s="20">
        <v>86286</v>
      </c>
      <c r="O98" s="20">
        <v>81901</v>
      </c>
      <c r="P98" s="20">
        <v>75746</v>
      </c>
      <c r="Q98" s="20">
        <v>78010</v>
      </c>
      <c r="R98" s="20">
        <v>86894</v>
      </c>
      <c r="S98" s="20">
        <v>100605</v>
      </c>
      <c r="T98" s="20">
        <v>106027</v>
      </c>
      <c r="U98" s="20">
        <v>118276</v>
      </c>
      <c r="V98" s="20">
        <v>110877</v>
      </c>
      <c r="W98" s="20">
        <v>99108</v>
      </c>
      <c r="X98" s="20">
        <v>85629</v>
      </c>
      <c r="Y98" s="20">
        <v>74668</v>
      </c>
      <c r="Z98" s="2"/>
      <c r="AA98" s="21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</row>
    <row r="99" spans="1:78" x14ac:dyDescent="0.2">
      <c r="A99" s="21">
        <v>45019</v>
      </c>
      <c r="B99" s="20">
        <v>69223</v>
      </c>
      <c r="C99" s="20">
        <v>66079</v>
      </c>
      <c r="D99" s="20">
        <v>65004</v>
      </c>
      <c r="E99" s="20">
        <v>66853</v>
      </c>
      <c r="F99" s="20">
        <v>69869</v>
      </c>
      <c r="G99" s="20">
        <v>80856</v>
      </c>
      <c r="H99" s="20">
        <v>99700</v>
      </c>
      <c r="I99" s="20">
        <v>101843</v>
      </c>
      <c r="J99" s="20">
        <v>98314</v>
      </c>
      <c r="K99" s="20">
        <v>95496</v>
      </c>
      <c r="L99" s="20">
        <v>91512</v>
      </c>
      <c r="M99" s="20">
        <v>84079</v>
      </c>
      <c r="N99" s="20">
        <v>82068</v>
      </c>
      <c r="O99" s="20">
        <v>76977</v>
      </c>
      <c r="P99" s="20">
        <v>72868</v>
      </c>
      <c r="Q99" s="20">
        <v>77075</v>
      </c>
      <c r="R99" s="20">
        <v>87432</v>
      </c>
      <c r="S99" s="20">
        <v>103158</v>
      </c>
      <c r="T99" s="20">
        <v>107449</v>
      </c>
      <c r="U99" s="20">
        <v>117421</v>
      </c>
      <c r="V99" s="20">
        <v>110051</v>
      </c>
      <c r="W99" s="20">
        <v>92656</v>
      </c>
      <c r="X99" s="20">
        <v>79950</v>
      </c>
      <c r="Y99" s="20">
        <v>68723</v>
      </c>
      <c r="AA99" s="21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</row>
    <row r="100" spans="1:78" x14ac:dyDescent="0.2">
      <c r="A100" s="21">
        <v>45020</v>
      </c>
      <c r="B100" s="20">
        <v>64734</v>
      </c>
      <c r="C100" s="20">
        <v>62352</v>
      </c>
      <c r="D100" s="20">
        <v>60773</v>
      </c>
      <c r="E100" s="20">
        <v>62347</v>
      </c>
      <c r="F100" s="20">
        <v>64889</v>
      </c>
      <c r="G100" s="20">
        <v>74370</v>
      </c>
      <c r="H100" s="20">
        <v>91411</v>
      </c>
      <c r="I100" s="20">
        <v>100891</v>
      </c>
      <c r="J100" s="20">
        <v>97778</v>
      </c>
      <c r="K100" s="20">
        <v>95083</v>
      </c>
      <c r="L100" s="20">
        <v>91264</v>
      </c>
      <c r="M100" s="20">
        <v>83898</v>
      </c>
      <c r="N100" s="20">
        <v>81908</v>
      </c>
      <c r="O100" s="20">
        <v>76664</v>
      </c>
      <c r="P100" s="20">
        <v>72542</v>
      </c>
      <c r="Q100" s="20">
        <v>76585</v>
      </c>
      <c r="R100" s="20">
        <v>84658</v>
      </c>
      <c r="S100" s="20">
        <v>98829</v>
      </c>
      <c r="T100" s="20">
        <v>101731</v>
      </c>
      <c r="U100" s="20">
        <v>116429</v>
      </c>
      <c r="V100" s="20">
        <v>109189</v>
      </c>
      <c r="W100" s="20">
        <v>91341</v>
      </c>
      <c r="X100" s="20">
        <v>76537</v>
      </c>
      <c r="Y100" s="20">
        <v>65992</v>
      </c>
      <c r="AA100" s="21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</row>
    <row r="101" spans="1:78" x14ac:dyDescent="0.2">
      <c r="A101" s="21">
        <v>45021</v>
      </c>
      <c r="B101" s="20">
        <v>62567</v>
      </c>
      <c r="C101" s="20">
        <v>60323</v>
      </c>
      <c r="D101" s="20">
        <v>59166</v>
      </c>
      <c r="E101" s="20">
        <v>61528</v>
      </c>
      <c r="F101" s="20">
        <v>64700</v>
      </c>
      <c r="G101" s="20">
        <v>75438</v>
      </c>
      <c r="H101" s="20">
        <v>93078</v>
      </c>
      <c r="I101" s="20">
        <v>100578</v>
      </c>
      <c r="J101" s="20">
        <v>97538</v>
      </c>
      <c r="K101" s="20">
        <v>94968</v>
      </c>
      <c r="L101" s="20">
        <v>91141</v>
      </c>
      <c r="M101" s="20">
        <v>86461</v>
      </c>
      <c r="N101" s="20">
        <v>85724</v>
      </c>
      <c r="O101" s="20">
        <v>81405</v>
      </c>
      <c r="P101" s="20">
        <v>78536</v>
      </c>
      <c r="Q101" s="20">
        <v>84317</v>
      </c>
      <c r="R101" s="20">
        <v>94201</v>
      </c>
      <c r="S101" s="20">
        <v>110068</v>
      </c>
      <c r="T101" s="20">
        <v>114313</v>
      </c>
      <c r="U101" s="20">
        <v>117617</v>
      </c>
      <c r="V101" s="20">
        <v>109734</v>
      </c>
      <c r="W101" s="20">
        <v>96872</v>
      </c>
      <c r="X101" s="20">
        <v>84790</v>
      </c>
      <c r="Y101" s="20">
        <v>73987</v>
      </c>
      <c r="AA101" s="21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</row>
    <row r="102" spans="1:78" x14ac:dyDescent="0.2">
      <c r="A102" s="21">
        <v>45022</v>
      </c>
      <c r="B102" s="20">
        <v>68177</v>
      </c>
      <c r="C102" s="20">
        <v>65206</v>
      </c>
      <c r="D102" s="20">
        <v>62778</v>
      </c>
      <c r="E102" s="20">
        <v>63726</v>
      </c>
      <c r="F102" s="20">
        <v>66226</v>
      </c>
      <c r="G102" s="20">
        <v>76142</v>
      </c>
      <c r="H102" s="20">
        <v>93364</v>
      </c>
      <c r="I102" s="20">
        <v>100178</v>
      </c>
      <c r="J102" s="20">
        <v>97117</v>
      </c>
      <c r="K102" s="20">
        <v>94482</v>
      </c>
      <c r="L102" s="20">
        <v>90730</v>
      </c>
      <c r="M102" s="20">
        <v>84068</v>
      </c>
      <c r="N102" s="20">
        <v>81463</v>
      </c>
      <c r="O102" s="20">
        <v>76247</v>
      </c>
      <c r="P102" s="20">
        <v>72051</v>
      </c>
      <c r="Q102" s="20">
        <v>76013</v>
      </c>
      <c r="R102" s="20">
        <v>83967</v>
      </c>
      <c r="S102" s="20">
        <v>98001</v>
      </c>
      <c r="T102" s="20">
        <v>101094</v>
      </c>
      <c r="U102" s="20">
        <v>115630</v>
      </c>
      <c r="V102" s="20">
        <v>108343</v>
      </c>
      <c r="W102" s="20">
        <v>90691</v>
      </c>
      <c r="X102" s="20">
        <v>77088</v>
      </c>
      <c r="Y102" s="20">
        <v>66424</v>
      </c>
      <c r="AA102" s="21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</row>
    <row r="103" spans="1:78" x14ac:dyDescent="0.2">
      <c r="A103" s="21">
        <v>45023</v>
      </c>
      <c r="B103" s="20">
        <v>61028</v>
      </c>
      <c r="C103" s="20">
        <v>59009</v>
      </c>
      <c r="D103" s="20">
        <v>57247</v>
      </c>
      <c r="E103" s="20">
        <v>57930</v>
      </c>
      <c r="F103" s="20">
        <v>60630</v>
      </c>
      <c r="G103" s="20">
        <v>69849</v>
      </c>
      <c r="H103" s="20">
        <v>87513</v>
      </c>
      <c r="I103" s="20">
        <v>99341</v>
      </c>
      <c r="J103" s="20">
        <v>96225</v>
      </c>
      <c r="K103" s="20">
        <v>93587</v>
      </c>
      <c r="L103" s="20">
        <v>89762</v>
      </c>
      <c r="M103" s="20">
        <v>82657</v>
      </c>
      <c r="N103" s="20">
        <v>80462</v>
      </c>
      <c r="O103" s="20">
        <v>75136</v>
      </c>
      <c r="P103" s="20">
        <v>69677</v>
      </c>
      <c r="Q103" s="20">
        <v>75393</v>
      </c>
      <c r="R103" s="20">
        <v>83222</v>
      </c>
      <c r="S103" s="20">
        <v>112026</v>
      </c>
      <c r="T103" s="20">
        <v>113557</v>
      </c>
      <c r="U103" s="20">
        <v>114863</v>
      </c>
      <c r="V103" s="20">
        <v>106948</v>
      </c>
      <c r="W103" s="20">
        <v>91363</v>
      </c>
      <c r="X103" s="20">
        <v>128243</v>
      </c>
      <c r="Y103" s="20">
        <v>79556</v>
      </c>
      <c r="AA103" s="21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</row>
    <row r="104" spans="1:78" x14ac:dyDescent="0.2">
      <c r="A104" s="21">
        <v>45024</v>
      </c>
      <c r="B104" s="20">
        <v>68112</v>
      </c>
      <c r="C104" s="20">
        <v>68929</v>
      </c>
      <c r="D104" s="20">
        <v>72614</v>
      </c>
      <c r="E104" s="20">
        <v>73446</v>
      </c>
      <c r="F104" s="20">
        <v>67301</v>
      </c>
      <c r="G104" s="20">
        <v>74685</v>
      </c>
      <c r="H104" s="20">
        <v>93091</v>
      </c>
      <c r="I104" s="20">
        <v>95408</v>
      </c>
      <c r="J104" s="20">
        <v>97682</v>
      </c>
      <c r="K104" s="20">
        <v>99985</v>
      </c>
      <c r="L104" s="20">
        <v>95073</v>
      </c>
      <c r="M104" s="20">
        <v>85847</v>
      </c>
      <c r="N104" s="20">
        <v>83995</v>
      </c>
      <c r="O104" s="20">
        <v>79282</v>
      </c>
      <c r="P104" s="20">
        <v>72684</v>
      </c>
      <c r="Q104" s="20">
        <v>76365</v>
      </c>
      <c r="R104" s="20">
        <v>85106</v>
      </c>
      <c r="S104" s="20">
        <v>105606</v>
      </c>
      <c r="T104" s="20">
        <v>100908</v>
      </c>
      <c r="U104" s="20">
        <v>114338</v>
      </c>
      <c r="V104" s="20">
        <v>108006</v>
      </c>
      <c r="W104" s="20">
        <v>90463</v>
      </c>
      <c r="X104" s="20">
        <v>147422</v>
      </c>
      <c r="Y104" s="20">
        <v>86634</v>
      </c>
      <c r="AA104" s="21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</row>
    <row r="105" spans="1:78" x14ac:dyDescent="0.2">
      <c r="A105" s="21">
        <v>45025</v>
      </c>
      <c r="B105" s="20">
        <v>65216</v>
      </c>
      <c r="C105" s="20">
        <v>70618</v>
      </c>
      <c r="D105" s="20">
        <v>62036</v>
      </c>
      <c r="E105" s="20">
        <v>66290</v>
      </c>
      <c r="F105" s="20">
        <v>67263</v>
      </c>
      <c r="G105" s="20">
        <v>86245</v>
      </c>
      <c r="H105" s="20">
        <v>95044</v>
      </c>
      <c r="I105" s="20">
        <v>97524</v>
      </c>
      <c r="J105" s="20">
        <v>97882</v>
      </c>
      <c r="K105" s="20">
        <v>99757</v>
      </c>
      <c r="L105" s="20">
        <v>94565</v>
      </c>
      <c r="M105" s="20">
        <v>85891</v>
      </c>
      <c r="N105" s="20">
        <v>83771</v>
      </c>
      <c r="O105" s="20">
        <v>79255</v>
      </c>
      <c r="P105" s="20">
        <v>72107</v>
      </c>
      <c r="Q105" s="20">
        <v>76075</v>
      </c>
      <c r="R105" s="20">
        <v>85046</v>
      </c>
      <c r="S105" s="20">
        <v>98171</v>
      </c>
      <c r="T105" s="20">
        <v>99516</v>
      </c>
      <c r="U105" s="20">
        <v>114332</v>
      </c>
      <c r="V105" s="20">
        <v>108221</v>
      </c>
      <c r="W105" s="20">
        <v>93720</v>
      </c>
      <c r="X105" s="20">
        <v>103898</v>
      </c>
      <c r="Y105" s="20">
        <v>87659</v>
      </c>
      <c r="AA105" s="21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</row>
    <row r="106" spans="1:78" x14ac:dyDescent="0.2">
      <c r="A106" s="21">
        <v>45026</v>
      </c>
      <c r="B106" s="20">
        <v>55900</v>
      </c>
      <c r="C106" s="20">
        <v>52289</v>
      </c>
      <c r="D106" s="20">
        <v>65274</v>
      </c>
      <c r="E106" s="20">
        <v>68807</v>
      </c>
      <c r="F106" s="20">
        <v>74819</v>
      </c>
      <c r="G106" s="20">
        <v>84260</v>
      </c>
      <c r="H106" s="20">
        <v>96011</v>
      </c>
      <c r="I106" s="20">
        <v>99441</v>
      </c>
      <c r="J106" s="20">
        <v>96025</v>
      </c>
      <c r="K106" s="20">
        <v>93230</v>
      </c>
      <c r="L106" s="20">
        <v>89490</v>
      </c>
      <c r="M106" s="20">
        <v>82079</v>
      </c>
      <c r="N106" s="20">
        <v>80056</v>
      </c>
      <c r="O106" s="20">
        <v>74554</v>
      </c>
      <c r="P106" s="20">
        <v>69902</v>
      </c>
      <c r="Q106" s="20">
        <v>74908</v>
      </c>
      <c r="R106" s="20">
        <v>83053</v>
      </c>
      <c r="S106" s="20">
        <v>96667</v>
      </c>
      <c r="T106" s="20">
        <v>99063</v>
      </c>
      <c r="U106" s="20">
        <v>118076</v>
      </c>
      <c r="V106" s="20">
        <v>106532</v>
      </c>
      <c r="W106" s="20">
        <v>89710</v>
      </c>
      <c r="X106" s="20">
        <v>96412</v>
      </c>
      <c r="Y106" s="20">
        <v>68329</v>
      </c>
      <c r="AA106" s="21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</row>
    <row r="107" spans="1:78" x14ac:dyDescent="0.2">
      <c r="A107" s="21">
        <v>45027</v>
      </c>
      <c r="B107" s="20">
        <v>64346</v>
      </c>
      <c r="C107" s="20">
        <v>60160</v>
      </c>
      <c r="D107" s="20">
        <v>55021</v>
      </c>
      <c r="E107" s="20">
        <v>54351</v>
      </c>
      <c r="F107" s="20">
        <v>59828</v>
      </c>
      <c r="G107" s="20">
        <v>67428</v>
      </c>
      <c r="H107" s="20">
        <v>86943</v>
      </c>
      <c r="I107" s="20">
        <v>98728</v>
      </c>
      <c r="J107" s="20">
        <v>95747</v>
      </c>
      <c r="K107" s="20">
        <v>92998</v>
      </c>
      <c r="L107" s="20">
        <v>89230</v>
      </c>
      <c r="M107" s="20">
        <v>82148</v>
      </c>
      <c r="N107" s="20">
        <v>80310</v>
      </c>
      <c r="O107" s="20">
        <v>75291</v>
      </c>
      <c r="P107" s="20">
        <v>71740</v>
      </c>
      <c r="Q107" s="20">
        <v>73427</v>
      </c>
      <c r="R107" s="20">
        <v>81476</v>
      </c>
      <c r="S107" s="20">
        <v>95220</v>
      </c>
      <c r="T107" s="20">
        <v>136279</v>
      </c>
      <c r="U107" s="20">
        <v>151980</v>
      </c>
      <c r="V107" s="20">
        <v>107062</v>
      </c>
      <c r="W107" s="20">
        <v>89692</v>
      </c>
      <c r="X107" s="20">
        <v>71980</v>
      </c>
      <c r="Y107" s="20">
        <v>81078</v>
      </c>
      <c r="AA107" s="21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</row>
    <row r="108" spans="1:78" x14ac:dyDescent="0.2">
      <c r="A108" s="21">
        <v>45028</v>
      </c>
      <c r="B108" s="20">
        <v>55764</v>
      </c>
      <c r="C108" s="20">
        <v>52373</v>
      </c>
      <c r="D108" s="20">
        <v>51047</v>
      </c>
      <c r="E108" s="20">
        <v>51986</v>
      </c>
      <c r="F108" s="20">
        <v>54585</v>
      </c>
      <c r="G108" s="20">
        <v>64472</v>
      </c>
      <c r="H108" s="20">
        <v>86599</v>
      </c>
      <c r="I108" s="20">
        <v>98379</v>
      </c>
      <c r="J108" s="20">
        <v>95288</v>
      </c>
      <c r="K108" s="20">
        <v>92579</v>
      </c>
      <c r="L108" s="20">
        <v>88833</v>
      </c>
      <c r="M108" s="20">
        <v>81786</v>
      </c>
      <c r="N108" s="20">
        <v>79822</v>
      </c>
      <c r="O108" s="20">
        <v>74900</v>
      </c>
      <c r="P108" s="20">
        <v>70758</v>
      </c>
      <c r="Q108" s="20">
        <v>74681</v>
      </c>
      <c r="R108" s="20">
        <v>82574</v>
      </c>
      <c r="S108" s="20">
        <v>96571</v>
      </c>
      <c r="T108" s="20">
        <v>99585</v>
      </c>
      <c r="U108" s="20">
        <v>113984</v>
      </c>
      <c r="V108" s="20">
        <v>107007</v>
      </c>
      <c r="W108" s="20">
        <v>89440</v>
      </c>
      <c r="X108" s="20">
        <v>72623</v>
      </c>
      <c r="Y108" s="20">
        <v>60731</v>
      </c>
      <c r="AA108" s="21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</row>
    <row r="109" spans="1:78" x14ac:dyDescent="0.2">
      <c r="A109" s="21">
        <v>45029</v>
      </c>
      <c r="B109" s="20">
        <v>55838</v>
      </c>
      <c r="C109" s="20">
        <v>54014</v>
      </c>
      <c r="D109" s="20">
        <v>52248</v>
      </c>
      <c r="E109" s="20">
        <v>54529</v>
      </c>
      <c r="F109" s="20">
        <v>57474</v>
      </c>
      <c r="G109" s="20">
        <v>66418</v>
      </c>
      <c r="H109" s="20">
        <v>86876</v>
      </c>
      <c r="I109" s="20">
        <v>98660</v>
      </c>
      <c r="J109" s="20">
        <v>95540</v>
      </c>
      <c r="K109" s="20">
        <v>92676</v>
      </c>
      <c r="L109" s="20">
        <v>88907</v>
      </c>
      <c r="M109" s="20">
        <v>81848</v>
      </c>
      <c r="N109" s="20">
        <v>79761</v>
      </c>
      <c r="O109" s="20">
        <v>74786</v>
      </c>
      <c r="P109" s="20">
        <v>70703</v>
      </c>
      <c r="Q109" s="20">
        <v>74645</v>
      </c>
      <c r="R109" s="20">
        <v>82525</v>
      </c>
      <c r="S109" s="20">
        <v>96396</v>
      </c>
      <c r="T109" s="20">
        <v>99327</v>
      </c>
      <c r="U109" s="20">
        <v>113871</v>
      </c>
      <c r="V109" s="20">
        <v>106762</v>
      </c>
      <c r="W109" s="20">
        <v>89100</v>
      </c>
      <c r="X109" s="20">
        <v>72529</v>
      </c>
      <c r="Y109" s="20">
        <v>60516</v>
      </c>
      <c r="AA109" s="21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</row>
    <row r="110" spans="1:78" x14ac:dyDescent="0.2">
      <c r="A110" s="21">
        <v>45030</v>
      </c>
      <c r="B110" s="20">
        <v>55491</v>
      </c>
      <c r="C110" s="20">
        <v>51877</v>
      </c>
      <c r="D110" s="20">
        <v>49433</v>
      </c>
      <c r="E110" s="20">
        <v>50673</v>
      </c>
      <c r="F110" s="20">
        <v>53239</v>
      </c>
      <c r="G110" s="20">
        <v>62314</v>
      </c>
      <c r="H110" s="20">
        <v>86203</v>
      </c>
      <c r="I110" s="20">
        <v>98281</v>
      </c>
      <c r="J110" s="20">
        <v>94726</v>
      </c>
      <c r="K110" s="20">
        <v>92654</v>
      </c>
      <c r="L110" s="20">
        <v>88333</v>
      </c>
      <c r="M110" s="20">
        <v>79804</v>
      </c>
      <c r="N110" s="20">
        <v>79509</v>
      </c>
      <c r="O110" s="20">
        <v>74180</v>
      </c>
      <c r="P110" s="20">
        <v>69743</v>
      </c>
      <c r="Q110" s="20">
        <v>73566</v>
      </c>
      <c r="R110" s="20">
        <v>82268</v>
      </c>
      <c r="S110" s="20">
        <v>97066</v>
      </c>
      <c r="T110" s="20">
        <v>99044</v>
      </c>
      <c r="U110" s="20">
        <v>112348</v>
      </c>
      <c r="V110" s="20">
        <v>110774</v>
      </c>
      <c r="W110" s="20">
        <v>88550</v>
      </c>
      <c r="X110" s="20">
        <v>113071</v>
      </c>
      <c r="Y110" s="20">
        <v>106808</v>
      </c>
      <c r="AA110" s="21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</row>
    <row r="111" spans="1:78" x14ac:dyDescent="0.2">
      <c r="A111" s="21">
        <v>45031</v>
      </c>
      <c r="B111" s="20">
        <v>65408</v>
      </c>
      <c r="C111" s="20">
        <v>51602</v>
      </c>
      <c r="D111" s="20">
        <v>50331</v>
      </c>
      <c r="E111" s="20">
        <v>50093</v>
      </c>
      <c r="F111" s="20">
        <v>52684</v>
      </c>
      <c r="G111" s="20">
        <v>61126</v>
      </c>
      <c r="H111" s="20">
        <v>81296</v>
      </c>
      <c r="I111" s="20">
        <v>92486</v>
      </c>
      <c r="J111" s="20">
        <v>97111</v>
      </c>
      <c r="K111" s="20">
        <v>98258</v>
      </c>
      <c r="L111" s="20">
        <v>93257</v>
      </c>
      <c r="M111" s="20">
        <v>84538</v>
      </c>
      <c r="N111" s="20">
        <v>82515</v>
      </c>
      <c r="O111" s="20">
        <v>78316</v>
      </c>
      <c r="P111" s="20">
        <v>72565</v>
      </c>
      <c r="Q111" s="20">
        <v>75174</v>
      </c>
      <c r="R111" s="20">
        <v>84219</v>
      </c>
      <c r="S111" s="20">
        <v>96469</v>
      </c>
      <c r="T111" s="20">
        <v>99945</v>
      </c>
      <c r="U111" s="20">
        <v>112640</v>
      </c>
      <c r="V111" s="20">
        <v>105729</v>
      </c>
      <c r="W111" s="20">
        <v>101998</v>
      </c>
      <c r="X111" s="20">
        <v>107778</v>
      </c>
      <c r="Y111" s="20">
        <v>68838</v>
      </c>
      <c r="AA111" s="21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</row>
    <row r="112" spans="1:78" x14ac:dyDescent="0.2">
      <c r="A112" s="21">
        <v>45032</v>
      </c>
      <c r="B112" s="20">
        <v>56271</v>
      </c>
      <c r="C112" s="20">
        <v>53297</v>
      </c>
      <c r="D112" s="20">
        <v>52897</v>
      </c>
      <c r="E112" s="20">
        <v>50393</v>
      </c>
      <c r="F112" s="20">
        <v>52800</v>
      </c>
      <c r="G112" s="20">
        <v>61479</v>
      </c>
      <c r="H112" s="20">
        <v>81431</v>
      </c>
      <c r="I112" s="20">
        <v>94566</v>
      </c>
      <c r="J112" s="20">
        <v>96590</v>
      </c>
      <c r="K112" s="20">
        <v>99227</v>
      </c>
      <c r="L112" s="20">
        <v>94057</v>
      </c>
      <c r="M112" s="20">
        <v>83462</v>
      </c>
      <c r="N112" s="20">
        <v>83876</v>
      </c>
      <c r="O112" s="20">
        <v>78523</v>
      </c>
      <c r="P112" s="20">
        <v>86665</v>
      </c>
      <c r="Q112" s="20">
        <v>75022</v>
      </c>
      <c r="R112" s="20">
        <v>84054</v>
      </c>
      <c r="S112" s="20">
        <v>96067</v>
      </c>
      <c r="T112" s="20">
        <v>97508</v>
      </c>
      <c r="U112" s="20">
        <v>114508</v>
      </c>
      <c r="V112" s="20">
        <v>106799</v>
      </c>
      <c r="W112" s="20">
        <v>89470</v>
      </c>
      <c r="X112" s="20">
        <v>105213</v>
      </c>
      <c r="Y112" s="20">
        <v>100151</v>
      </c>
      <c r="AA112" s="21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</row>
    <row r="113" spans="1:78" x14ac:dyDescent="0.2">
      <c r="A113" s="21">
        <v>45033</v>
      </c>
      <c r="B113" s="20">
        <v>80889</v>
      </c>
      <c r="C113" s="20">
        <v>74502</v>
      </c>
      <c r="D113" s="20">
        <v>73883</v>
      </c>
      <c r="E113" s="20">
        <v>79009</v>
      </c>
      <c r="F113" s="20">
        <v>69882</v>
      </c>
      <c r="G113" s="20">
        <v>60757</v>
      </c>
      <c r="H113" s="20">
        <v>79272</v>
      </c>
      <c r="I113" s="20">
        <v>124575</v>
      </c>
      <c r="J113" s="20">
        <v>110717</v>
      </c>
      <c r="K113" s="20">
        <v>121482</v>
      </c>
      <c r="L113" s="20">
        <v>136834</v>
      </c>
      <c r="M113" s="20">
        <v>120134</v>
      </c>
      <c r="N113" s="20">
        <v>127111</v>
      </c>
      <c r="O113" s="20">
        <v>134434</v>
      </c>
      <c r="P113" s="20">
        <v>122583</v>
      </c>
      <c r="Q113" s="20">
        <v>130108</v>
      </c>
      <c r="R113" s="20">
        <v>152611</v>
      </c>
      <c r="S113" s="20">
        <v>168354</v>
      </c>
      <c r="T113" s="20">
        <v>172581</v>
      </c>
      <c r="U113" s="20">
        <v>243244</v>
      </c>
      <c r="V113" s="20">
        <v>190966</v>
      </c>
      <c r="W113" s="20">
        <v>155482</v>
      </c>
      <c r="X113" s="20">
        <v>213064</v>
      </c>
      <c r="Y113" s="20">
        <v>95146</v>
      </c>
      <c r="AA113" s="21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</row>
    <row r="114" spans="1:78" x14ac:dyDescent="0.2">
      <c r="A114" s="21">
        <v>45034</v>
      </c>
      <c r="B114" s="20">
        <v>56174</v>
      </c>
      <c r="C114" s="20">
        <v>53677</v>
      </c>
      <c r="D114" s="20">
        <v>51867</v>
      </c>
      <c r="E114" s="20">
        <v>52505</v>
      </c>
      <c r="F114" s="20">
        <v>54562</v>
      </c>
      <c r="G114" s="20">
        <v>62647</v>
      </c>
      <c r="H114" s="20">
        <v>86097</v>
      </c>
      <c r="I114" s="20">
        <v>97893</v>
      </c>
      <c r="J114" s="20">
        <v>95060</v>
      </c>
      <c r="K114" s="20">
        <v>92445</v>
      </c>
      <c r="L114" s="20">
        <v>88811</v>
      </c>
      <c r="M114" s="20">
        <v>81779</v>
      </c>
      <c r="N114" s="20">
        <v>79991</v>
      </c>
      <c r="O114" s="20">
        <v>74940</v>
      </c>
      <c r="P114" s="20">
        <v>70872</v>
      </c>
      <c r="Q114" s="20">
        <v>74912</v>
      </c>
      <c r="R114" s="20">
        <v>82805</v>
      </c>
      <c r="S114" s="20">
        <v>96662</v>
      </c>
      <c r="T114" s="20">
        <v>99474</v>
      </c>
      <c r="U114" s="20">
        <v>113700</v>
      </c>
      <c r="V114" s="20">
        <v>106549</v>
      </c>
      <c r="W114" s="20">
        <v>89163</v>
      </c>
      <c r="X114" s="20">
        <v>72601</v>
      </c>
      <c r="Y114" s="20">
        <v>63191</v>
      </c>
      <c r="AA114" s="21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</row>
    <row r="115" spans="1:78" x14ac:dyDescent="0.2">
      <c r="A115" s="21">
        <v>45035</v>
      </c>
      <c r="B115" s="20">
        <v>58209</v>
      </c>
      <c r="C115" s="20">
        <v>55452</v>
      </c>
      <c r="D115" s="20">
        <v>54098</v>
      </c>
      <c r="E115" s="20">
        <v>55009</v>
      </c>
      <c r="F115" s="20">
        <v>57197</v>
      </c>
      <c r="G115" s="20">
        <v>66020</v>
      </c>
      <c r="H115" s="20">
        <v>86273</v>
      </c>
      <c r="I115" s="20">
        <v>98039</v>
      </c>
      <c r="J115" s="20">
        <v>95180</v>
      </c>
      <c r="K115" s="20">
        <v>92645</v>
      </c>
      <c r="L115" s="20">
        <v>88905</v>
      </c>
      <c r="M115" s="20">
        <v>81894</v>
      </c>
      <c r="N115" s="20">
        <v>80030</v>
      </c>
      <c r="O115" s="20">
        <v>75011</v>
      </c>
      <c r="P115" s="20">
        <v>70860</v>
      </c>
      <c r="Q115" s="20">
        <v>74816</v>
      </c>
      <c r="R115" s="20">
        <v>82949</v>
      </c>
      <c r="S115" s="20">
        <v>96778</v>
      </c>
      <c r="T115" s="20">
        <v>99323</v>
      </c>
      <c r="U115" s="20">
        <v>113815</v>
      </c>
      <c r="V115" s="20">
        <v>106703</v>
      </c>
      <c r="W115" s="20">
        <v>89078</v>
      </c>
      <c r="X115" s="20">
        <v>75798</v>
      </c>
      <c r="Y115" s="20">
        <v>65031</v>
      </c>
      <c r="AA115" s="21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</row>
    <row r="116" spans="1:78" x14ac:dyDescent="0.2">
      <c r="A116" s="21">
        <v>45036</v>
      </c>
      <c r="B116" s="20">
        <v>60282</v>
      </c>
      <c r="C116" s="20">
        <v>57635</v>
      </c>
      <c r="D116" s="20">
        <v>55828</v>
      </c>
      <c r="E116" s="20">
        <v>56825</v>
      </c>
      <c r="F116" s="20">
        <v>59055</v>
      </c>
      <c r="G116" s="20">
        <v>67866</v>
      </c>
      <c r="H116" s="20">
        <v>85774</v>
      </c>
      <c r="I116" s="20">
        <v>97554</v>
      </c>
      <c r="J116" s="20">
        <v>94710</v>
      </c>
      <c r="K116" s="20">
        <v>92114</v>
      </c>
      <c r="L116" s="20">
        <v>88240</v>
      </c>
      <c r="M116" s="20">
        <v>81161</v>
      </c>
      <c r="N116" s="20">
        <v>79178</v>
      </c>
      <c r="O116" s="20">
        <v>74156</v>
      </c>
      <c r="P116" s="20">
        <v>69997</v>
      </c>
      <c r="Q116" s="20">
        <v>73828</v>
      </c>
      <c r="R116" s="20">
        <v>81799</v>
      </c>
      <c r="S116" s="20">
        <v>95532</v>
      </c>
      <c r="T116" s="20">
        <v>98440</v>
      </c>
      <c r="U116" s="20">
        <v>112688</v>
      </c>
      <c r="V116" s="20">
        <v>105657</v>
      </c>
      <c r="W116" s="20">
        <v>88368</v>
      </c>
      <c r="X116" s="20">
        <v>73035</v>
      </c>
      <c r="Y116" s="20">
        <v>64291</v>
      </c>
      <c r="AA116" s="21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</row>
    <row r="117" spans="1:78" x14ac:dyDescent="0.2">
      <c r="A117" s="21">
        <v>45037</v>
      </c>
      <c r="B117" s="20">
        <v>59997</v>
      </c>
      <c r="C117" s="20">
        <v>57567</v>
      </c>
      <c r="D117" s="20">
        <v>56452</v>
      </c>
      <c r="E117" s="20">
        <v>58221</v>
      </c>
      <c r="F117" s="20">
        <v>60829</v>
      </c>
      <c r="G117" s="20">
        <v>69054</v>
      </c>
      <c r="H117" s="20">
        <v>85505</v>
      </c>
      <c r="I117" s="20">
        <v>97157</v>
      </c>
      <c r="J117" s="20">
        <v>94300</v>
      </c>
      <c r="K117" s="20">
        <v>91490</v>
      </c>
      <c r="L117" s="20">
        <v>87632</v>
      </c>
      <c r="M117" s="20">
        <v>80592</v>
      </c>
      <c r="N117" s="20">
        <v>78644</v>
      </c>
      <c r="O117" s="20">
        <v>73683</v>
      </c>
      <c r="P117" s="20">
        <v>69602</v>
      </c>
      <c r="Q117" s="20">
        <v>73473</v>
      </c>
      <c r="R117" s="20">
        <v>81247</v>
      </c>
      <c r="S117" s="20">
        <v>94966</v>
      </c>
      <c r="T117" s="20">
        <v>97797</v>
      </c>
      <c r="U117" s="20">
        <v>111990</v>
      </c>
      <c r="V117" s="20">
        <v>105018</v>
      </c>
      <c r="W117" s="20">
        <v>87884</v>
      </c>
      <c r="X117" s="20">
        <v>71652</v>
      </c>
      <c r="Y117" s="20">
        <v>62334</v>
      </c>
      <c r="AA117" s="21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</row>
    <row r="118" spans="1:78" x14ac:dyDescent="0.2">
      <c r="A118" s="21">
        <v>45038</v>
      </c>
      <c r="B118" s="20">
        <v>57574</v>
      </c>
      <c r="C118" s="20">
        <v>55050</v>
      </c>
      <c r="D118" s="20">
        <v>56044</v>
      </c>
      <c r="E118" s="20">
        <v>54764</v>
      </c>
      <c r="F118" s="20">
        <v>55975</v>
      </c>
      <c r="G118" s="20">
        <v>61581</v>
      </c>
      <c r="H118" s="20">
        <v>80669</v>
      </c>
      <c r="I118" s="20">
        <v>93255</v>
      </c>
      <c r="J118" s="20">
        <v>95655</v>
      </c>
      <c r="K118" s="20">
        <v>97576</v>
      </c>
      <c r="L118" s="20">
        <v>92547</v>
      </c>
      <c r="M118" s="20">
        <v>83771</v>
      </c>
      <c r="N118" s="20">
        <v>81963</v>
      </c>
      <c r="O118" s="20">
        <v>77775</v>
      </c>
      <c r="P118" s="20">
        <v>71954</v>
      </c>
      <c r="Q118" s="20">
        <v>74124</v>
      </c>
      <c r="R118" s="20">
        <v>82635</v>
      </c>
      <c r="S118" s="20">
        <v>95575</v>
      </c>
      <c r="T118" s="20">
        <v>98079</v>
      </c>
      <c r="U118" s="20">
        <v>112040</v>
      </c>
      <c r="V118" s="20">
        <v>105121</v>
      </c>
      <c r="W118" s="20">
        <v>88222</v>
      </c>
      <c r="X118" s="20">
        <v>72061</v>
      </c>
      <c r="Y118" s="20">
        <v>62580</v>
      </c>
      <c r="AA118" s="21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</row>
    <row r="119" spans="1:78" x14ac:dyDescent="0.2">
      <c r="A119" s="21">
        <v>45039</v>
      </c>
      <c r="B119" s="20">
        <v>57164</v>
      </c>
      <c r="C119" s="20">
        <v>54891</v>
      </c>
      <c r="D119" s="20">
        <v>55987</v>
      </c>
      <c r="E119" s="20">
        <v>54501</v>
      </c>
      <c r="F119" s="20">
        <v>56070</v>
      </c>
      <c r="G119" s="20">
        <v>60904</v>
      </c>
      <c r="H119" s="20">
        <v>80598</v>
      </c>
      <c r="I119" s="20">
        <v>93237</v>
      </c>
      <c r="J119" s="20">
        <v>95572</v>
      </c>
      <c r="K119" s="20">
        <v>97464</v>
      </c>
      <c r="L119" s="20">
        <v>92522</v>
      </c>
      <c r="M119" s="20">
        <v>83814</v>
      </c>
      <c r="N119" s="20">
        <v>82018</v>
      </c>
      <c r="O119" s="20">
        <v>77913</v>
      </c>
      <c r="P119" s="20">
        <v>72115</v>
      </c>
      <c r="Q119" s="20">
        <v>74311</v>
      </c>
      <c r="R119" s="20">
        <v>82766</v>
      </c>
      <c r="S119" s="20">
        <v>95870</v>
      </c>
      <c r="T119" s="20">
        <v>98483</v>
      </c>
      <c r="U119" s="20">
        <v>112403</v>
      </c>
      <c r="V119" s="20">
        <v>105415</v>
      </c>
      <c r="W119" s="20">
        <v>88343</v>
      </c>
      <c r="X119" s="20">
        <v>72069</v>
      </c>
      <c r="Y119" s="20">
        <v>61311</v>
      </c>
      <c r="AA119" s="21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</row>
    <row r="120" spans="1:78" x14ac:dyDescent="0.2">
      <c r="A120" s="21">
        <v>45040</v>
      </c>
      <c r="B120" s="20">
        <v>55464</v>
      </c>
      <c r="C120" s="20">
        <v>52732</v>
      </c>
      <c r="D120" s="20">
        <v>51325</v>
      </c>
      <c r="E120" s="20">
        <v>52374</v>
      </c>
      <c r="F120" s="20">
        <v>54804</v>
      </c>
      <c r="G120" s="20">
        <v>63732</v>
      </c>
      <c r="H120" s="20">
        <v>85060</v>
      </c>
      <c r="I120" s="20">
        <v>96781</v>
      </c>
      <c r="J120" s="20">
        <v>93946</v>
      </c>
      <c r="K120" s="20">
        <v>91430</v>
      </c>
      <c r="L120" s="20">
        <v>87900</v>
      </c>
      <c r="M120" s="20">
        <v>80892</v>
      </c>
      <c r="N120" s="20">
        <v>79758</v>
      </c>
      <c r="O120" s="20">
        <v>76319</v>
      </c>
      <c r="P120" s="20">
        <v>73291</v>
      </c>
      <c r="Q120" s="20">
        <v>76151</v>
      </c>
      <c r="R120" s="20">
        <v>84259</v>
      </c>
      <c r="S120" s="20">
        <v>97570</v>
      </c>
      <c r="T120" s="20">
        <v>100610</v>
      </c>
      <c r="U120" s="20">
        <v>112199</v>
      </c>
      <c r="V120" s="20">
        <v>105256</v>
      </c>
      <c r="W120" s="20">
        <v>87891</v>
      </c>
      <c r="X120" s="20">
        <v>73898</v>
      </c>
      <c r="Y120" s="20">
        <v>63897</v>
      </c>
      <c r="AA120" s="21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</row>
    <row r="121" spans="1:78" x14ac:dyDescent="0.2">
      <c r="A121" s="21">
        <v>45041</v>
      </c>
      <c r="B121" s="20">
        <v>58562</v>
      </c>
      <c r="C121" s="20">
        <v>55375</v>
      </c>
      <c r="D121" s="20">
        <v>53765</v>
      </c>
      <c r="E121" s="20">
        <v>54985</v>
      </c>
      <c r="F121" s="20">
        <v>57083</v>
      </c>
      <c r="G121" s="20">
        <v>66146</v>
      </c>
      <c r="H121" s="20">
        <v>84785</v>
      </c>
      <c r="I121" s="20">
        <v>96406</v>
      </c>
      <c r="J121" s="20">
        <v>93543</v>
      </c>
      <c r="K121" s="20">
        <v>91052</v>
      </c>
      <c r="L121" s="20">
        <v>87437</v>
      </c>
      <c r="M121" s="20">
        <v>80505</v>
      </c>
      <c r="N121" s="20">
        <v>78669</v>
      </c>
      <c r="O121" s="20">
        <v>74805</v>
      </c>
      <c r="P121" s="20">
        <v>72609</v>
      </c>
      <c r="Q121" s="20">
        <v>75885</v>
      </c>
      <c r="R121" s="20">
        <v>84582</v>
      </c>
      <c r="S121" s="20">
        <v>97568</v>
      </c>
      <c r="T121" s="20">
        <v>100379</v>
      </c>
      <c r="U121" s="20">
        <v>111760</v>
      </c>
      <c r="V121" s="20">
        <v>104713</v>
      </c>
      <c r="W121" s="20">
        <v>87522</v>
      </c>
      <c r="X121" s="20">
        <v>74612</v>
      </c>
      <c r="Y121" s="20">
        <v>64496</v>
      </c>
      <c r="AA121" s="21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</row>
    <row r="122" spans="1:78" x14ac:dyDescent="0.2">
      <c r="A122" s="21">
        <v>45042</v>
      </c>
      <c r="B122" s="20">
        <v>58710</v>
      </c>
      <c r="C122" s="20">
        <v>56051</v>
      </c>
      <c r="D122" s="20">
        <v>54371</v>
      </c>
      <c r="E122" s="20">
        <v>55227</v>
      </c>
      <c r="F122" s="20">
        <v>57463</v>
      </c>
      <c r="G122" s="20">
        <v>66738</v>
      </c>
      <c r="H122" s="20">
        <v>84437</v>
      </c>
      <c r="I122" s="20">
        <v>95987</v>
      </c>
      <c r="J122" s="20">
        <v>93137</v>
      </c>
      <c r="K122" s="20">
        <v>90636</v>
      </c>
      <c r="L122" s="20">
        <v>86952</v>
      </c>
      <c r="M122" s="20">
        <v>80036</v>
      </c>
      <c r="N122" s="20">
        <v>78173</v>
      </c>
      <c r="O122" s="20">
        <v>73323</v>
      </c>
      <c r="P122" s="20">
        <v>69351</v>
      </c>
      <c r="Q122" s="20">
        <v>73155</v>
      </c>
      <c r="R122" s="20">
        <v>80755</v>
      </c>
      <c r="S122" s="20">
        <v>94263</v>
      </c>
      <c r="T122" s="20">
        <v>96975</v>
      </c>
      <c r="U122" s="20">
        <v>110936</v>
      </c>
      <c r="V122" s="20">
        <v>104192</v>
      </c>
      <c r="W122" s="20">
        <v>87262</v>
      </c>
      <c r="X122" s="20">
        <v>75840</v>
      </c>
      <c r="Y122" s="20">
        <v>65673</v>
      </c>
      <c r="AA122" s="21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</row>
    <row r="123" spans="1:78" x14ac:dyDescent="0.2">
      <c r="A123" s="21">
        <v>45043</v>
      </c>
      <c r="B123" s="20">
        <v>60420</v>
      </c>
      <c r="C123" s="20">
        <v>58172</v>
      </c>
      <c r="D123" s="20">
        <v>56862</v>
      </c>
      <c r="E123" s="20">
        <v>58035</v>
      </c>
      <c r="F123" s="20">
        <v>60031</v>
      </c>
      <c r="G123" s="20">
        <v>69265</v>
      </c>
      <c r="H123" s="20">
        <v>84773</v>
      </c>
      <c r="I123" s="20">
        <v>95644</v>
      </c>
      <c r="J123" s="20">
        <v>92698</v>
      </c>
      <c r="K123" s="20">
        <v>90105</v>
      </c>
      <c r="L123" s="20">
        <v>86320</v>
      </c>
      <c r="M123" s="20">
        <v>79267</v>
      </c>
      <c r="N123" s="20">
        <v>77345</v>
      </c>
      <c r="O123" s="20">
        <v>72561</v>
      </c>
      <c r="P123" s="20">
        <v>68587</v>
      </c>
      <c r="Q123" s="20">
        <v>72445</v>
      </c>
      <c r="R123" s="20">
        <v>80080</v>
      </c>
      <c r="S123" s="20">
        <v>93547</v>
      </c>
      <c r="T123" s="20">
        <v>96276</v>
      </c>
      <c r="U123" s="20">
        <v>110165</v>
      </c>
      <c r="V123" s="20">
        <v>103533</v>
      </c>
      <c r="W123" s="20">
        <v>86653</v>
      </c>
      <c r="X123" s="20">
        <v>71659</v>
      </c>
      <c r="Y123" s="20">
        <v>62108</v>
      </c>
      <c r="AA123" s="21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</row>
    <row r="124" spans="1:78" x14ac:dyDescent="0.2">
      <c r="A124" s="21">
        <v>45044</v>
      </c>
      <c r="B124" s="20">
        <v>56633</v>
      </c>
      <c r="C124" s="20">
        <v>54388</v>
      </c>
      <c r="D124" s="20">
        <v>53117</v>
      </c>
      <c r="E124" s="20">
        <v>54492</v>
      </c>
      <c r="F124" s="20">
        <v>57342</v>
      </c>
      <c r="G124" s="20">
        <v>66313</v>
      </c>
      <c r="H124" s="20">
        <v>83795</v>
      </c>
      <c r="I124" s="20">
        <v>95066</v>
      </c>
      <c r="J124" s="20">
        <v>92022</v>
      </c>
      <c r="K124" s="20">
        <v>89378</v>
      </c>
      <c r="L124" s="20">
        <v>85687</v>
      </c>
      <c r="M124" s="20">
        <v>78844</v>
      </c>
      <c r="N124" s="20">
        <v>76985</v>
      </c>
      <c r="O124" s="20">
        <v>72122</v>
      </c>
      <c r="P124" s="20">
        <v>68149</v>
      </c>
      <c r="Q124" s="20">
        <v>71965</v>
      </c>
      <c r="R124" s="20">
        <v>79597</v>
      </c>
      <c r="S124" s="20">
        <v>92973</v>
      </c>
      <c r="T124" s="20">
        <v>95716</v>
      </c>
      <c r="U124" s="20">
        <v>109531</v>
      </c>
      <c r="V124" s="20">
        <v>102922</v>
      </c>
      <c r="W124" s="20">
        <v>86105</v>
      </c>
      <c r="X124" s="20">
        <v>70145</v>
      </c>
      <c r="Y124" s="20">
        <v>59978</v>
      </c>
      <c r="AA124" s="21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</row>
    <row r="125" spans="1:78" x14ac:dyDescent="0.2">
      <c r="A125" s="21">
        <v>45045</v>
      </c>
      <c r="B125" s="20">
        <v>55121</v>
      </c>
      <c r="C125" s="20">
        <v>52143</v>
      </c>
      <c r="D125" s="20">
        <v>53396</v>
      </c>
      <c r="E125" s="20">
        <v>51932</v>
      </c>
      <c r="F125" s="20">
        <v>53502</v>
      </c>
      <c r="G125" s="20">
        <v>59582</v>
      </c>
      <c r="H125" s="20">
        <v>78960</v>
      </c>
      <c r="I125" s="20">
        <v>91372</v>
      </c>
      <c r="J125" s="20">
        <v>93559</v>
      </c>
      <c r="K125" s="20">
        <v>95489</v>
      </c>
      <c r="L125" s="20">
        <v>90634</v>
      </c>
      <c r="M125" s="20">
        <v>82091</v>
      </c>
      <c r="N125" s="20">
        <v>80326</v>
      </c>
      <c r="O125" s="20">
        <v>76217</v>
      </c>
      <c r="P125" s="20">
        <v>70514</v>
      </c>
      <c r="Q125" s="20">
        <v>72658</v>
      </c>
      <c r="R125" s="20">
        <v>80951</v>
      </c>
      <c r="S125" s="20">
        <v>93653</v>
      </c>
      <c r="T125" s="20">
        <v>96301</v>
      </c>
      <c r="U125" s="20">
        <v>109878</v>
      </c>
      <c r="V125" s="20">
        <v>103115</v>
      </c>
      <c r="W125" s="20">
        <v>86503</v>
      </c>
      <c r="X125" s="20">
        <v>70629</v>
      </c>
      <c r="Y125" s="20">
        <v>60171</v>
      </c>
      <c r="AA125" s="21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</row>
    <row r="126" spans="1:78" x14ac:dyDescent="0.2">
      <c r="A126" s="21">
        <v>45046</v>
      </c>
      <c r="B126" s="20">
        <v>54606</v>
      </c>
      <c r="C126" s="20">
        <v>51525</v>
      </c>
      <c r="D126" s="20">
        <v>52254</v>
      </c>
      <c r="E126" s="20">
        <v>50784</v>
      </c>
      <c r="F126" s="20">
        <v>51704</v>
      </c>
      <c r="G126" s="20">
        <v>59472</v>
      </c>
      <c r="H126" s="20">
        <v>78847</v>
      </c>
      <c r="I126" s="20">
        <v>91341</v>
      </c>
      <c r="J126" s="20">
        <v>93890</v>
      </c>
      <c r="K126" s="20">
        <v>96116</v>
      </c>
      <c r="L126" s="20">
        <v>91500</v>
      </c>
      <c r="M126" s="20">
        <v>83011</v>
      </c>
      <c r="N126" s="20">
        <v>81347</v>
      </c>
      <c r="O126" s="20">
        <v>77245</v>
      </c>
      <c r="P126" s="20">
        <v>73085</v>
      </c>
      <c r="Q126" s="20">
        <v>76147</v>
      </c>
      <c r="R126" s="20">
        <v>85441</v>
      </c>
      <c r="S126" s="20">
        <v>98127</v>
      </c>
      <c r="T126" s="20">
        <v>100806</v>
      </c>
      <c r="U126" s="20">
        <v>110553</v>
      </c>
      <c r="V126" s="20">
        <v>103586</v>
      </c>
      <c r="W126" s="20">
        <v>86832</v>
      </c>
      <c r="X126" s="20">
        <v>73147</v>
      </c>
      <c r="Y126" s="20">
        <v>62592</v>
      </c>
      <c r="AA126" s="21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</row>
    <row r="127" spans="1:78" x14ac:dyDescent="0.2">
      <c r="A127" s="21">
        <v>45047</v>
      </c>
      <c r="B127" s="20">
        <v>57420</v>
      </c>
      <c r="C127" s="20">
        <v>53499</v>
      </c>
      <c r="D127" s="20">
        <v>50522</v>
      </c>
      <c r="E127" s="20">
        <v>50723</v>
      </c>
      <c r="F127" s="20">
        <v>52998</v>
      </c>
      <c r="G127" s="20">
        <v>63575</v>
      </c>
      <c r="H127" s="20">
        <v>81014</v>
      </c>
      <c r="I127" s="20">
        <v>93535</v>
      </c>
      <c r="J127" s="20">
        <v>84328</v>
      </c>
      <c r="K127" s="20">
        <v>83410</v>
      </c>
      <c r="L127" s="20">
        <v>80682</v>
      </c>
      <c r="M127" s="20">
        <v>79066</v>
      </c>
      <c r="N127" s="20">
        <v>76105</v>
      </c>
      <c r="O127" s="20">
        <v>71369</v>
      </c>
      <c r="P127" s="20">
        <v>68287</v>
      </c>
      <c r="Q127" s="20">
        <v>73600</v>
      </c>
      <c r="R127" s="20">
        <v>81952</v>
      </c>
      <c r="S127" s="20">
        <v>88947</v>
      </c>
      <c r="T127" s="20">
        <v>94809</v>
      </c>
      <c r="U127" s="20">
        <v>103723</v>
      </c>
      <c r="V127" s="20">
        <v>106696</v>
      </c>
      <c r="W127" s="20">
        <v>90116</v>
      </c>
      <c r="X127" s="20">
        <v>72622</v>
      </c>
      <c r="Y127" s="20">
        <v>61976</v>
      </c>
      <c r="AA127" s="21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</row>
    <row r="128" spans="1:78" x14ac:dyDescent="0.2">
      <c r="A128" s="21">
        <v>45048</v>
      </c>
      <c r="B128" s="20">
        <v>56644</v>
      </c>
      <c r="C128" s="20">
        <v>53488</v>
      </c>
      <c r="D128" s="20">
        <v>52306</v>
      </c>
      <c r="E128" s="20">
        <v>52508</v>
      </c>
      <c r="F128" s="20">
        <v>55868</v>
      </c>
      <c r="G128" s="20">
        <v>66272</v>
      </c>
      <c r="H128" s="20">
        <v>81827</v>
      </c>
      <c r="I128" s="20">
        <v>93644</v>
      </c>
      <c r="J128" s="20">
        <v>84247</v>
      </c>
      <c r="K128" s="20">
        <v>83171</v>
      </c>
      <c r="L128" s="20">
        <v>80326</v>
      </c>
      <c r="M128" s="20">
        <v>78760</v>
      </c>
      <c r="N128" s="20">
        <v>75703</v>
      </c>
      <c r="O128" s="20">
        <v>71037</v>
      </c>
      <c r="P128" s="20">
        <v>68046</v>
      </c>
      <c r="Q128" s="20">
        <v>73491</v>
      </c>
      <c r="R128" s="20">
        <v>82012</v>
      </c>
      <c r="S128" s="20">
        <v>89069</v>
      </c>
      <c r="T128" s="20">
        <v>94883</v>
      </c>
      <c r="U128" s="20">
        <v>103801</v>
      </c>
      <c r="V128" s="20">
        <v>106674</v>
      </c>
      <c r="W128" s="20">
        <v>89915</v>
      </c>
      <c r="X128" s="20">
        <v>71718</v>
      </c>
      <c r="Y128" s="20">
        <v>61172</v>
      </c>
      <c r="AA128" s="21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</row>
    <row r="129" spans="1:78" x14ac:dyDescent="0.2">
      <c r="A129" s="21">
        <v>45049</v>
      </c>
      <c r="B129" s="20">
        <v>56056</v>
      </c>
      <c r="C129" s="20">
        <v>52883</v>
      </c>
      <c r="D129" s="20">
        <v>51548</v>
      </c>
      <c r="E129" s="20">
        <v>51906</v>
      </c>
      <c r="F129" s="20">
        <v>55524</v>
      </c>
      <c r="G129" s="20">
        <v>65829</v>
      </c>
      <c r="H129" s="20">
        <v>82146</v>
      </c>
      <c r="I129" s="20">
        <v>93477</v>
      </c>
      <c r="J129" s="20">
        <v>84201</v>
      </c>
      <c r="K129" s="20">
        <v>83200</v>
      </c>
      <c r="L129" s="20">
        <v>80384</v>
      </c>
      <c r="M129" s="20">
        <v>78807</v>
      </c>
      <c r="N129" s="20">
        <v>75848</v>
      </c>
      <c r="O129" s="20">
        <v>71177</v>
      </c>
      <c r="P129" s="20">
        <v>68415</v>
      </c>
      <c r="Q129" s="20">
        <v>73644</v>
      </c>
      <c r="R129" s="20">
        <v>82190</v>
      </c>
      <c r="S129" s="20">
        <v>90422</v>
      </c>
      <c r="T129" s="20">
        <v>98366</v>
      </c>
      <c r="U129" s="20">
        <v>103967</v>
      </c>
      <c r="V129" s="20">
        <v>106733</v>
      </c>
      <c r="W129" s="20">
        <v>90055</v>
      </c>
      <c r="X129" s="20">
        <v>76155</v>
      </c>
      <c r="Y129" s="20">
        <v>65189</v>
      </c>
      <c r="AA129" s="21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</row>
    <row r="130" spans="1:78" x14ac:dyDescent="0.2">
      <c r="A130" s="21">
        <v>45050</v>
      </c>
      <c r="B130" s="20">
        <v>59429</v>
      </c>
      <c r="C130" s="20">
        <v>55910</v>
      </c>
      <c r="D130" s="20">
        <v>54716</v>
      </c>
      <c r="E130" s="20">
        <v>55100</v>
      </c>
      <c r="F130" s="20">
        <v>58433</v>
      </c>
      <c r="G130" s="20">
        <v>69188</v>
      </c>
      <c r="H130" s="20">
        <v>85346</v>
      </c>
      <c r="I130" s="20">
        <v>93551</v>
      </c>
      <c r="J130" s="20">
        <v>85342</v>
      </c>
      <c r="K130" s="20">
        <v>83319</v>
      </c>
      <c r="L130" s="20">
        <v>80560</v>
      </c>
      <c r="M130" s="20">
        <v>78795</v>
      </c>
      <c r="N130" s="20">
        <v>75814</v>
      </c>
      <c r="O130" s="20">
        <v>71159</v>
      </c>
      <c r="P130" s="20">
        <v>69319</v>
      </c>
      <c r="Q130" s="20">
        <v>73559</v>
      </c>
      <c r="R130" s="20">
        <v>82188</v>
      </c>
      <c r="S130" s="20">
        <v>89722</v>
      </c>
      <c r="T130" s="20">
        <v>97202</v>
      </c>
      <c r="U130" s="20">
        <v>103520</v>
      </c>
      <c r="V130" s="20">
        <v>106406</v>
      </c>
      <c r="W130" s="20">
        <v>89844</v>
      </c>
      <c r="X130" s="20">
        <v>75638</v>
      </c>
      <c r="Y130" s="20">
        <v>64487</v>
      </c>
      <c r="AA130" s="21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</row>
    <row r="131" spans="1:78" x14ac:dyDescent="0.2">
      <c r="A131" s="21">
        <v>45051</v>
      </c>
      <c r="B131" s="20">
        <v>58779</v>
      </c>
      <c r="C131" s="20">
        <v>55210</v>
      </c>
      <c r="D131" s="20">
        <v>53556</v>
      </c>
      <c r="E131" s="20">
        <v>53882</v>
      </c>
      <c r="F131" s="20">
        <v>57266</v>
      </c>
      <c r="G131" s="20">
        <v>67113</v>
      </c>
      <c r="H131" s="20">
        <v>82360</v>
      </c>
      <c r="I131" s="20">
        <v>93079</v>
      </c>
      <c r="J131" s="20">
        <v>83631</v>
      </c>
      <c r="K131" s="20">
        <v>82547</v>
      </c>
      <c r="L131" s="20">
        <v>79584</v>
      </c>
      <c r="M131" s="20">
        <v>77971</v>
      </c>
      <c r="N131" s="20">
        <v>75078</v>
      </c>
      <c r="O131" s="20">
        <v>70366</v>
      </c>
      <c r="P131" s="20">
        <v>67430</v>
      </c>
      <c r="Q131" s="20">
        <v>72847</v>
      </c>
      <c r="R131" s="20">
        <v>81206</v>
      </c>
      <c r="S131" s="20">
        <v>87976</v>
      </c>
      <c r="T131" s="20">
        <v>93677</v>
      </c>
      <c r="U131" s="20">
        <v>102481</v>
      </c>
      <c r="V131" s="20">
        <v>105596</v>
      </c>
      <c r="W131" s="20">
        <v>89229</v>
      </c>
      <c r="X131" s="20">
        <v>71350</v>
      </c>
      <c r="Y131" s="20">
        <v>61232</v>
      </c>
      <c r="AA131" s="21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</row>
    <row r="132" spans="1:78" x14ac:dyDescent="0.2">
      <c r="A132" s="21">
        <v>45052</v>
      </c>
      <c r="B132" s="20">
        <v>56223</v>
      </c>
      <c r="C132" s="20">
        <v>52835</v>
      </c>
      <c r="D132" s="20">
        <v>51558</v>
      </c>
      <c r="E132" s="20">
        <v>51307</v>
      </c>
      <c r="F132" s="20">
        <v>53513</v>
      </c>
      <c r="G132" s="20">
        <v>59491</v>
      </c>
      <c r="H132" s="20">
        <v>74282</v>
      </c>
      <c r="I132" s="20">
        <v>86899</v>
      </c>
      <c r="J132" s="20">
        <v>86089</v>
      </c>
      <c r="K132" s="20">
        <v>89436</v>
      </c>
      <c r="L132" s="20">
        <v>85102</v>
      </c>
      <c r="M132" s="20">
        <v>83394</v>
      </c>
      <c r="N132" s="20">
        <v>78511</v>
      </c>
      <c r="O132" s="20">
        <v>74377</v>
      </c>
      <c r="P132" s="20">
        <v>70747</v>
      </c>
      <c r="Q132" s="20">
        <v>75143</v>
      </c>
      <c r="R132" s="20">
        <v>83810</v>
      </c>
      <c r="S132" s="20">
        <v>89866</v>
      </c>
      <c r="T132" s="20">
        <v>95769</v>
      </c>
      <c r="U132" s="20">
        <v>105037</v>
      </c>
      <c r="V132" s="20">
        <v>105037</v>
      </c>
      <c r="W132" s="20">
        <v>87953</v>
      </c>
      <c r="X132" s="20">
        <v>69497</v>
      </c>
      <c r="Y132" s="20">
        <v>58306</v>
      </c>
      <c r="AA132" s="21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</row>
    <row r="133" spans="1:78" x14ac:dyDescent="0.2">
      <c r="A133" s="21">
        <v>45053</v>
      </c>
      <c r="B133" s="20">
        <v>52957</v>
      </c>
      <c r="C133" s="20">
        <v>49230</v>
      </c>
      <c r="D133" s="20">
        <v>47880</v>
      </c>
      <c r="E133" s="20">
        <v>47853</v>
      </c>
      <c r="F133" s="20">
        <v>49325</v>
      </c>
      <c r="G133" s="20">
        <v>55927</v>
      </c>
      <c r="H133" s="20">
        <v>73844</v>
      </c>
      <c r="I133" s="20">
        <v>86582</v>
      </c>
      <c r="J133" s="20">
        <v>85967</v>
      </c>
      <c r="K133" s="20">
        <v>89420</v>
      </c>
      <c r="L133" s="20">
        <v>85161</v>
      </c>
      <c r="M133" s="20">
        <v>83506</v>
      </c>
      <c r="N133" s="20">
        <v>78598</v>
      </c>
      <c r="O133" s="20">
        <v>74500</v>
      </c>
      <c r="P133" s="20">
        <v>70853</v>
      </c>
      <c r="Q133" s="20">
        <v>75178</v>
      </c>
      <c r="R133" s="20">
        <v>83904</v>
      </c>
      <c r="S133" s="20">
        <v>90254</v>
      </c>
      <c r="T133" s="20">
        <v>96246</v>
      </c>
      <c r="U133" s="20">
        <v>105407</v>
      </c>
      <c r="V133" s="20">
        <v>105296</v>
      </c>
      <c r="W133" s="20">
        <v>88175</v>
      </c>
      <c r="X133" s="20">
        <v>69534</v>
      </c>
      <c r="Y133" s="20">
        <v>57786</v>
      </c>
      <c r="AA133" s="21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</row>
    <row r="134" spans="1:78" x14ac:dyDescent="0.2">
      <c r="A134" s="21">
        <v>45054</v>
      </c>
      <c r="B134" s="20">
        <v>51501</v>
      </c>
      <c r="C134" s="20">
        <v>48219</v>
      </c>
      <c r="D134" s="20">
        <v>46478</v>
      </c>
      <c r="E134" s="20">
        <v>46920</v>
      </c>
      <c r="F134" s="20">
        <v>50379</v>
      </c>
      <c r="G134" s="20">
        <v>59943</v>
      </c>
      <c r="H134" s="20">
        <v>79999</v>
      </c>
      <c r="I134" s="20">
        <v>92365</v>
      </c>
      <c r="J134" s="20">
        <v>83097</v>
      </c>
      <c r="K134" s="20">
        <v>82074</v>
      </c>
      <c r="L134" s="20">
        <v>79200</v>
      </c>
      <c r="M134" s="20">
        <v>77599</v>
      </c>
      <c r="N134" s="20">
        <v>74693</v>
      </c>
      <c r="O134" s="20">
        <v>70087</v>
      </c>
      <c r="P134" s="20">
        <v>67108</v>
      </c>
      <c r="Q134" s="20">
        <v>72446</v>
      </c>
      <c r="R134" s="20">
        <v>80866</v>
      </c>
      <c r="S134" s="20">
        <v>87790</v>
      </c>
      <c r="T134" s="20">
        <v>93606</v>
      </c>
      <c r="U134" s="20">
        <v>102314</v>
      </c>
      <c r="V134" s="20">
        <v>105326</v>
      </c>
      <c r="W134" s="20">
        <v>88842</v>
      </c>
      <c r="X134" s="20">
        <v>69260</v>
      </c>
      <c r="Y134" s="20">
        <v>58126</v>
      </c>
      <c r="AA134" s="21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</row>
    <row r="135" spans="1:78" x14ac:dyDescent="0.2">
      <c r="A135" s="21">
        <v>45055</v>
      </c>
      <c r="B135" s="20">
        <v>52808</v>
      </c>
      <c r="C135" s="20">
        <v>49937</v>
      </c>
      <c r="D135" s="20">
        <v>48955</v>
      </c>
      <c r="E135" s="20">
        <v>49805</v>
      </c>
      <c r="F135" s="20">
        <v>53895</v>
      </c>
      <c r="G135" s="20">
        <v>64620</v>
      </c>
      <c r="H135" s="20">
        <v>80123</v>
      </c>
      <c r="I135" s="20">
        <v>92432</v>
      </c>
      <c r="J135" s="20">
        <v>83048</v>
      </c>
      <c r="K135" s="20">
        <v>81954</v>
      </c>
      <c r="L135" s="20">
        <v>79107</v>
      </c>
      <c r="M135" s="20">
        <v>77522</v>
      </c>
      <c r="N135" s="20">
        <v>74607</v>
      </c>
      <c r="O135" s="20">
        <v>70012</v>
      </c>
      <c r="P135" s="20">
        <v>67024</v>
      </c>
      <c r="Q135" s="20">
        <v>72381</v>
      </c>
      <c r="R135" s="20">
        <v>80731</v>
      </c>
      <c r="S135" s="20">
        <v>87803</v>
      </c>
      <c r="T135" s="20">
        <v>93327</v>
      </c>
      <c r="U135" s="20">
        <v>102155</v>
      </c>
      <c r="V135" s="20">
        <v>105151</v>
      </c>
      <c r="W135" s="20">
        <v>88790</v>
      </c>
      <c r="X135" s="20">
        <v>69379</v>
      </c>
      <c r="Y135" s="20">
        <v>59895</v>
      </c>
      <c r="AA135" s="21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</row>
    <row r="136" spans="1:78" x14ac:dyDescent="0.2">
      <c r="A136" s="21">
        <v>45056</v>
      </c>
      <c r="B136" s="20">
        <v>55088</v>
      </c>
      <c r="C136" s="20">
        <v>52036</v>
      </c>
      <c r="D136" s="20">
        <v>50955</v>
      </c>
      <c r="E136" s="20">
        <v>51548</v>
      </c>
      <c r="F136" s="20">
        <v>55665</v>
      </c>
      <c r="G136" s="20">
        <v>66231</v>
      </c>
      <c r="H136" s="20">
        <v>81501</v>
      </c>
      <c r="I136" s="20">
        <v>92206</v>
      </c>
      <c r="J136" s="20">
        <v>82842</v>
      </c>
      <c r="K136" s="20">
        <v>81715</v>
      </c>
      <c r="L136" s="20">
        <v>78841</v>
      </c>
      <c r="M136" s="20">
        <v>77222</v>
      </c>
      <c r="N136" s="20">
        <v>74269</v>
      </c>
      <c r="O136" s="20">
        <v>69675</v>
      </c>
      <c r="P136" s="20">
        <v>66803</v>
      </c>
      <c r="Q136" s="20">
        <v>72140</v>
      </c>
      <c r="R136" s="20">
        <v>80496</v>
      </c>
      <c r="S136" s="20">
        <v>87332</v>
      </c>
      <c r="T136" s="20">
        <v>93266</v>
      </c>
      <c r="U136" s="20">
        <v>101992</v>
      </c>
      <c r="V136" s="20">
        <v>104931</v>
      </c>
      <c r="W136" s="20">
        <v>88505</v>
      </c>
      <c r="X136" s="20">
        <v>68881</v>
      </c>
      <c r="Y136" s="20">
        <v>57104</v>
      </c>
      <c r="AA136" s="21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</row>
    <row r="137" spans="1:78" x14ac:dyDescent="0.2">
      <c r="A137" s="21">
        <v>45057</v>
      </c>
      <c r="B137" s="20">
        <v>51646</v>
      </c>
      <c r="C137" s="20">
        <v>48481</v>
      </c>
      <c r="D137" s="20">
        <v>46935</v>
      </c>
      <c r="E137" s="20">
        <v>47503</v>
      </c>
      <c r="F137" s="20">
        <v>50950</v>
      </c>
      <c r="G137" s="20">
        <v>60617</v>
      </c>
      <c r="H137" s="20">
        <v>79259</v>
      </c>
      <c r="I137" s="20">
        <v>91543</v>
      </c>
      <c r="J137" s="20">
        <v>82331</v>
      </c>
      <c r="K137" s="20">
        <v>81298</v>
      </c>
      <c r="L137" s="20">
        <v>78433</v>
      </c>
      <c r="M137" s="20">
        <v>76864</v>
      </c>
      <c r="N137" s="20">
        <v>74037</v>
      </c>
      <c r="O137" s="20">
        <v>69499</v>
      </c>
      <c r="P137" s="20">
        <v>66631</v>
      </c>
      <c r="Q137" s="20">
        <v>72017</v>
      </c>
      <c r="R137" s="20">
        <v>80317</v>
      </c>
      <c r="S137" s="20">
        <v>87101</v>
      </c>
      <c r="T137" s="20">
        <v>92780</v>
      </c>
      <c r="U137" s="20">
        <v>101432</v>
      </c>
      <c r="V137" s="20">
        <v>104358</v>
      </c>
      <c r="W137" s="20">
        <v>88134</v>
      </c>
      <c r="X137" s="20">
        <v>68659</v>
      </c>
      <c r="Y137" s="20">
        <v>56761</v>
      </c>
      <c r="AA137" s="21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</row>
    <row r="138" spans="1:78" x14ac:dyDescent="0.2">
      <c r="A138" s="21">
        <v>45058</v>
      </c>
      <c r="B138" s="20">
        <v>50694</v>
      </c>
      <c r="C138" s="20">
        <v>47441</v>
      </c>
      <c r="D138" s="20">
        <v>46089</v>
      </c>
      <c r="E138" s="20">
        <v>46432</v>
      </c>
      <c r="F138" s="20">
        <v>48648</v>
      </c>
      <c r="G138" s="20">
        <v>59124</v>
      </c>
      <c r="H138" s="20">
        <v>78916</v>
      </c>
      <c r="I138" s="20">
        <v>91163</v>
      </c>
      <c r="J138" s="20">
        <v>82076</v>
      </c>
      <c r="K138" s="20">
        <v>81163</v>
      </c>
      <c r="L138" s="20">
        <v>78340</v>
      </c>
      <c r="M138" s="20">
        <v>76810</v>
      </c>
      <c r="N138" s="20">
        <v>73873</v>
      </c>
      <c r="O138" s="20">
        <v>69335</v>
      </c>
      <c r="P138" s="20">
        <v>66484</v>
      </c>
      <c r="Q138" s="20">
        <v>71776</v>
      </c>
      <c r="R138" s="20">
        <v>80046</v>
      </c>
      <c r="S138" s="20">
        <v>86737</v>
      </c>
      <c r="T138" s="20">
        <v>92352</v>
      </c>
      <c r="U138" s="20">
        <v>100953</v>
      </c>
      <c r="V138" s="20">
        <v>103894</v>
      </c>
      <c r="W138" s="20">
        <v>87804</v>
      </c>
      <c r="X138" s="20">
        <v>68383</v>
      </c>
      <c r="Y138" s="20">
        <v>57464</v>
      </c>
      <c r="AA138" s="21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</row>
    <row r="139" spans="1:78" x14ac:dyDescent="0.2">
      <c r="A139" s="21">
        <v>45059</v>
      </c>
      <c r="B139" s="20">
        <v>52001</v>
      </c>
      <c r="C139" s="20">
        <v>48068</v>
      </c>
      <c r="D139" s="20">
        <v>46805</v>
      </c>
      <c r="E139" s="20">
        <v>46030</v>
      </c>
      <c r="F139" s="20">
        <v>47455</v>
      </c>
      <c r="G139" s="20">
        <v>54994</v>
      </c>
      <c r="H139" s="20">
        <v>72704</v>
      </c>
      <c r="I139" s="20">
        <v>85267</v>
      </c>
      <c r="J139" s="20">
        <v>84568</v>
      </c>
      <c r="K139" s="20">
        <v>87912</v>
      </c>
      <c r="L139" s="20">
        <v>83644</v>
      </c>
      <c r="M139" s="20">
        <v>81976</v>
      </c>
      <c r="N139" s="20">
        <v>77165</v>
      </c>
      <c r="O139" s="20">
        <v>73113</v>
      </c>
      <c r="P139" s="20">
        <v>69641</v>
      </c>
      <c r="Q139" s="20">
        <v>73961</v>
      </c>
      <c r="R139" s="20">
        <v>82540</v>
      </c>
      <c r="S139" s="20">
        <v>88484</v>
      </c>
      <c r="T139" s="20">
        <v>94228</v>
      </c>
      <c r="U139" s="20">
        <v>103206</v>
      </c>
      <c r="V139" s="20">
        <v>103134</v>
      </c>
      <c r="W139" s="20">
        <v>86624</v>
      </c>
      <c r="X139" s="20">
        <v>68448</v>
      </c>
      <c r="Y139" s="20">
        <v>58980</v>
      </c>
      <c r="AA139" s="21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</row>
    <row r="140" spans="1:78" x14ac:dyDescent="0.2">
      <c r="A140" s="21">
        <v>45060</v>
      </c>
      <c r="B140" s="20">
        <v>53045</v>
      </c>
      <c r="C140" s="20">
        <v>49869</v>
      </c>
      <c r="D140" s="20">
        <v>48656</v>
      </c>
      <c r="E140" s="20">
        <v>48236</v>
      </c>
      <c r="F140" s="20">
        <v>50021</v>
      </c>
      <c r="G140" s="20">
        <v>55143</v>
      </c>
      <c r="H140" s="20">
        <v>72838</v>
      </c>
      <c r="I140" s="20">
        <v>85316</v>
      </c>
      <c r="J140" s="20">
        <v>84608</v>
      </c>
      <c r="K140" s="20">
        <v>87966</v>
      </c>
      <c r="L140" s="20">
        <v>83698</v>
      </c>
      <c r="M140" s="20">
        <v>81966</v>
      </c>
      <c r="N140" s="20">
        <v>77136</v>
      </c>
      <c r="O140" s="20">
        <v>73047</v>
      </c>
      <c r="P140" s="20">
        <v>69444</v>
      </c>
      <c r="Q140" s="20">
        <v>73715</v>
      </c>
      <c r="R140" s="20">
        <v>82290</v>
      </c>
      <c r="S140" s="20">
        <v>88359</v>
      </c>
      <c r="T140" s="20">
        <v>94329</v>
      </c>
      <c r="U140" s="20">
        <v>103385</v>
      </c>
      <c r="V140" s="20">
        <v>103359</v>
      </c>
      <c r="W140" s="20">
        <v>86687</v>
      </c>
      <c r="X140" s="20">
        <v>68596</v>
      </c>
      <c r="Y140" s="20">
        <v>58019</v>
      </c>
      <c r="AA140" s="21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</row>
    <row r="141" spans="1:78" x14ac:dyDescent="0.2">
      <c r="A141" s="21">
        <v>45061</v>
      </c>
      <c r="B141" s="20">
        <v>51958</v>
      </c>
      <c r="C141" s="20">
        <v>48902</v>
      </c>
      <c r="D141" s="20">
        <v>48024</v>
      </c>
      <c r="E141" s="20">
        <v>48737</v>
      </c>
      <c r="F141" s="20">
        <v>51875</v>
      </c>
      <c r="G141" s="20">
        <v>62329</v>
      </c>
      <c r="H141" s="20">
        <v>78833</v>
      </c>
      <c r="I141" s="20">
        <v>90976</v>
      </c>
      <c r="J141" s="20">
        <v>81854</v>
      </c>
      <c r="K141" s="20">
        <v>80790</v>
      </c>
      <c r="L141" s="20">
        <v>77934</v>
      </c>
      <c r="M141" s="20">
        <v>76546</v>
      </c>
      <c r="N141" s="20">
        <v>73571</v>
      </c>
      <c r="O141" s="20">
        <v>69006</v>
      </c>
      <c r="P141" s="20">
        <v>66179</v>
      </c>
      <c r="Q141" s="20">
        <v>71497</v>
      </c>
      <c r="R141" s="20">
        <v>79855</v>
      </c>
      <c r="S141" s="20">
        <v>86545</v>
      </c>
      <c r="T141" s="20">
        <v>92136</v>
      </c>
      <c r="U141" s="20">
        <v>100687</v>
      </c>
      <c r="V141" s="20">
        <v>103494</v>
      </c>
      <c r="W141" s="20">
        <v>87347</v>
      </c>
      <c r="X141" s="20">
        <v>67983</v>
      </c>
      <c r="Y141" s="20">
        <v>55716</v>
      </c>
      <c r="AA141" s="21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</row>
    <row r="142" spans="1:78" x14ac:dyDescent="0.2">
      <c r="A142" s="21">
        <v>45062</v>
      </c>
      <c r="B142" s="20">
        <v>50815</v>
      </c>
      <c r="C142" s="20">
        <v>47369</v>
      </c>
      <c r="D142" s="20">
        <v>46140</v>
      </c>
      <c r="E142" s="20">
        <v>46545</v>
      </c>
      <c r="F142" s="20">
        <v>49332</v>
      </c>
      <c r="G142" s="20">
        <v>58760</v>
      </c>
      <c r="H142" s="20">
        <v>78257</v>
      </c>
      <c r="I142" s="20">
        <v>90448</v>
      </c>
      <c r="J142" s="20">
        <v>81521</v>
      </c>
      <c r="K142" s="20">
        <v>80644</v>
      </c>
      <c r="L142" s="20">
        <v>78051</v>
      </c>
      <c r="M142" s="20">
        <v>76650</v>
      </c>
      <c r="N142" s="20">
        <v>73711</v>
      </c>
      <c r="O142" s="20">
        <v>68954</v>
      </c>
      <c r="P142" s="20">
        <v>66034</v>
      </c>
      <c r="Q142" s="20">
        <v>71290</v>
      </c>
      <c r="R142" s="20">
        <v>79627</v>
      </c>
      <c r="S142" s="20">
        <v>86400</v>
      </c>
      <c r="T142" s="20">
        <v>92008</v>
      </c>
      <c r="U142" s="20">
        <v>100403</v>
      </c>
      <c r="V142" s="20">
        <v>103218</v>
      </c>
      <c r="W142" s="20">
        <v>87129</v>
      </c>
      <c r="X142" s="20">
        <v>68922</v>
      </c>
      <c r="Y142" s="20">
        <v>58372</v>
      </c>
      <c r="AA142" s="21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</row>
    <row r="143" spans="1:78" x14ac:dyDescent="0.2">
      <c r="A143" s="21">
        <v>45063</v>
      </c>
      <c r="B143" s="20">
        <v>53075</v>
      </c>
      <c r="C143" s="20">
        <v>49810</v>
      </c>
      <c r="D143" s="20">
        <v>48610</v>
      </c>
      <c r="E143" s="20">
        <v>49027</v>
      </c>
      <c r="F143" s="20">
        <v>52501</v>
      </c>
      <c r="G143" s="20">
        <v>62376</v>
      </c>
      <c r="H143" s="20">
        <v>78512</v>
      </c>
      <c r="I143" s="20">
        <v>90405</v>
      </c>
      <c r="J143" s="20">
        <v>81243</v>
      </c>
      <c r="K143" s="20">
        <v>80171</v>
      </c>
      <c r="L143" s="20">
        <v>77509</v>
      </c>
      <c r="M143" s="20">
        <v>76018</v>
      </c>
      <c r="N143" s="20">
        <v>73135</v>
      </c>
      <c r="O143" s="20">
        <v>68614</v>
      </c>
      <c r="P143" s="20">
        <v>65765</v>
      </c>
      <c r="Q143" s="20">
        <v>70885</v>
      </c>
      <c r="R143" s="20">
        <v>79117</v>
      </c>
      <c r="S143" s="20">
        <v>85840</v>
      </c>
      <c r="T143" s="20">
        <v>91518</v>
      </c>
      <c r="U143" s="20">
        <v>100240</v>
      </c>
      <c r="V143" s="20">
        <v>103255</v>
      </c>
      <c r="W143" s="20">
        <v>88797</v>
      </c>
      <c r="X143" s="20">
        <v>75307</v>
      </c>
      <c r="Y143" s="20">
        <v>64134</v>
      </c>
      <c r="AA143" s="21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</row>
    <row r="144" spans="1:78" x14ac:dyDescent="0.2">
      <c r="A144" s="21">
        <v>45064</v>
      </c>
      <c r="B144" s="20">
        <v>58499</v>
      </c>
      <c r="C144" s="20">
        <v>55322</v>
      </c>
      <c r="D144" s="20">
        <v>54044</v>
      </c>
      <c r="E144" s="20">
        <v>54352</v>
      </c>
      <c r="F144" s="20">
        <v>58601</v>
      </c>
      <c r="G144" s="20">
        <v>68953</v>
      </c>
      <c r="H144" s="20">
        <v>83776</v>
      </c>
      <c r="I144" s="20">
        <v>90635</v>
      </c>
      <c r="J144" s="20">
        <v>81421</v>
      </c>
      <c r="K144" s="20">
        <v>80311</v>
      </c>
      <c r="L144" s="20">
        <v>77443</v>
      </c>
      <c r="M144" s="20">
        <v>75866</v>
      </c>
      <c r="N144" s="20">
        <v>72943</v>
      </c>
      <c r="O144" s="20">
        <v>68381</v>
      </c>
      <c r="P144" s="20">
        <v>65533</v>
      </c>
      <c r="Q144" s="20">
        <v>70756</v>
      </c>
      <c r="R144" s="20">
        <v>78944</v>
      </c>
      <c r="S144" s="20">
        <v>85675</v>
      </c>
      <c r="T144" s="20">
        <v>91349</v>
      </c>
      <c r="U144" s="20">
        <v>100196</v>
      </c>
      <c r="V144" s="20">
        <v>103228</v>
      </c>
      <c r="W144" s="20">
        <v>87032</v>
      </c>
      <c r="X144" s="20">
        <v>70817</v>
      </c>
      <c r="Y144" s="20">
        <v>60701</v>
      </c>
      <c r="AA144" s="21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</row>
    <row r="145" spans="1:78" x14ac:dyDescent="0.2">
      <c r="A145" s="21">
        <v>45065</v>
      </c>
      <c r="B145" s="20">
        <v>54622</v>
      </c>
      <c r="C145" s="20">
        <v>51612</v>
      </c>
      <c r="D145" s="20">
        <v>50259</v>
      </c>
      <c r="E145" s="20">
        <v>50806</v>
      </c>
      <c r="F145" s="20">
        <v>54407</v>
      </c>
      <c r="G145" s="20">
        <v>64091</v>
      </c>
      <c r="H145" s="20">
        <v>79290</v>
      </c>
      <c r="I145" s="20">
        <v>90093</v>
      </c>
      <c r="J145" s="20">
        <v>80995</v>
      </c>
      <c r="K145" s="20">
        <v>79909</v>
      </c>
      <c r="L145" s="20">
        <v>77071</v>
      </c>
      <c r="M145" s="20">
        <v>75472</v>
      </c>
      <c r="N145" s="20">
        <v>72590</v>
      </c>
      <c r="O145" s="20">
        <v>68041</v>
      </c>
      <c r="P145" s="20">
        <v>65188</v>
      </c>
      <c r="Q145" s="20">
        <v>70398</v>
      </c>
      <c r="R145" s="20">
        <v>78557</v>
      </c>
      <c r="S145" s="20">
        <v>85312</v>
      </c>
      <c r="T145" s="20">
        <v>90911</v>
      </c>
      <c r="U145" s="20">
        <v>99443</v>
      </c>
      <c r="V145" s="20">
        <v>102426</v>
      </c>
      <c r="W145" s="20">
        <v>86505</v>
      </c>
      <c r="X145" s="20">
        <v>69820</v>
      </c>
      <c r="Y145" s="20">
        <v>59008</v>
      </c>
      <c r="AA145" s="21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</row>
    <row r="146" spans="1:78" x14ac:dyDescent="0.2">
      <c r="A146" s="21">
        <v>45066</v>
      </c>
      <c r="B146" s="20">
        <v>54405</v>
      </c>
      <c r="C146" s="20">
        <v>50358</v>
      </c>
      <c r="D146" s="20">
        <v>48963</v>
      </c>
      <c r="E146" s="20">
        <v>48467</v>
      </c>
      <c r="F146" s="20">
        <v>50077</v>
      </c>
      <c r="G146" s="20">
        <v>55304</v>
      </c>
      <c r="H146" s="20">
        <v>71780</v>
      </c>
      <c r="I146" s="20">
        <v>84097</v>
      </c>
      <c r="J146" s="20">
        <v>83463</v>
      </c>
      <c r="K146" s="20">
        <v>86829</v>
      </c>
      <c r="L146" s="20">
        <v>82640</v>
      </c>
      <c r="M146" s="20">
        <v>81004</v>
      </c>
      <c r="N146" s="20">
        <v>76269</v>
      </c>
      <c r="O146" s="20">
        <v>72340</v>
      </c>
      <c r="P146" s="20">
        <v>68728</v>
      </c>
      <c r="Q146" s="20">
        <v>72998</v>
      </c>
      <c r="R146" s="20">
        <v>81472</v>
      </c>
      <c r="S146" s="20">
        <v>87373</v>
      </c>
      <c r="T146" s="20">
        <v>93090</v>
      </c>
      <c r="U146" s="20">
        <v>101914</v>
      </c>
      <c r="V146" s="20">
        <v>101731</v>
      </c>
      <c r="W146" s="20">
        <v>85381</v>
      </c>
      <c r="X146" s="20">
        <v>68489</v>
      </c>
      <c r="Y146" s="20">
        <v>59221</v>
      </c>
      <c r="AA146" s="21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</row>
    <row r="147" spans="1:78" x14ac:dyDescent="0.2">
      <c r="A147" s="21">
        <v>45067</v>
      </c>
      <c r="B147" s="20">
        <v>53011</v>
      </c>
      <c r="C147" s="20">
        <v>49681</v>
      </c>
      <c r="D147" s="20">
        <v>48101</v>
      </c>
      <c r="E147" s="20">
        <v>47687</v>
      </c>
      <c r="F147" s="20">
        <v>48885</v>
      </c>
      <c r="G147" s="20">
        <v>54254</v>
      </c>
      <c r="H147" s="20">
        <v>71619</v>
      </c>
      <c r="I147" s="20">
        <v>84056</v>
      </c>
      <c r="J147" s="20">
        <v>83525</v>
      </c>
      <c r="K147" s="20">
        <v>86964</v>
      </c>
      <c r="L147" s="20">
        <v>82856</v>
      </c>
      <c r="M147" s="20">
        <v>81130</v>
      </c>
      <c r="N147" s="20">
        <v>76334</v>
      </c>
      <c r="O147" s="20">
        <v>72332</v>
      </c>
      <c r="P147" s="20">
        <v>68830</v>
      </c>
      <c r="Q147" s="20">
        <v>73056</v>
      </c>
      <c r="R147" s="20">
        <v>81527</v>
      </c>
      <c r="S147" s="20">
        <v>87466</v>
      </c>
      <c r="T147" s="20">
        <v>93214</v>
      </c>
      <c r="U147" s="20">
        <v>102125</v>
      </c>
      <c r="V147" s="20">
        <v>102083</v>
      </c>
      <c r="W147" s="20">
        <v>85529</v>
      </c>
      <c r="X147" s="20">
        <v>68872</v>
      </c>
      <c r="Y147" s="20">
        <v>58413</v>
      </c>
      <c r="AA147" s="21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</row>
    <row r="148" spans="1:78" x14ac:dyDescent="0.2">
      <c r="A148" s="21">
        <v>45068</v>
      </c>
      <c r="B148" s="20">
        <v>51572</v>
      </c>
      <c r="C148" s="20">
        <v>47634</v>
      </c>
      <c r="D148" s="20">
        <v>45992</v>
      </c>
      <c r="E148" s="20">
        <v>46536</v>
      </c>
      <c r="F148" s="20">
        <v>50107</v>
      </c>
      <c r="G148" s="20">
        <v>59647</v>
      </c>
      <c r="H148" s="20">
        <v>77681</v>
      </c>
      <c r="I148" s="20">
        <v>89711</v>
      </c>
      <c r="J148" s="20">
        <v>80667</v>
      </c>
      <c r="K148" s="20">
        <v>79618</v>
      </c>
      <c r="L148" s="20">
        <v>76813</v>
      </c>
      <c r="M148" s="20">
        <v>75262</v>
      </c>
      <c r="N148" s="20">
        <v>72455</v>
      </c>
      <c r="O148" s="20">
        <v>67970</v>
      </c>
      <c r="P148" s="20">
        <v>65133</v>
      </c>
      <c r="Q148" s="20">
        <v>70318</v>
      </c>
      <c r="R148" s="20">
        <v>78502</v>
      </c>
      <c r="S148" s="20">
        <v>85204</v>
      </c>
      <c r="T148" s="20">
        <v>90817</v>
      </c>
      <c r="U148" s="20">
        <v>99383</v>
      </c>
      <c r="V148" s="20">
        <v>102523</v>
      </c>
      <c r="W148" s="20">
        <v>86443</v>
      </c>
      <c r="X148" s="20">
        <v>68680</v>
      </c>
      <c r="Y148" s="20">
        <v>58110</v>
      </c>
      <c r="AA148" s="21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</row>
    <row r="149" spans="1:78" x14ac:dyDescent="0.2">
      <c r="A149" s="21">
        <v>45069</v>
      </c>
      <c r="B149" s="20">
        <v>52892</v>
      </c>
      <c r="C149" s="20">
        <v>49907</v>
      </c>
      <c r="D149" s="20">
        <v>48571</v>
      </c>
      <c r="E149" s="20">
        <v>49415</v>
      </c>
      <c r="F149" s="20">
        <v>53030</v>
      </c>
      <c r="G149" s="20">
        <v>62707</v>
      </c>
      <c r="H149" s="20">
        <v>77937</v>
      </c>
      <c r="I149" s="20">
        <v>89470</v>
      </c>
      <c r="J149" s="20">
        <v>80439</v>
      </c>
      <c r="K149" s="20">
        <v>79402</v>
      </c>
      <c r="L149" s="20">
        <v>76606</v>
      </c>
      <c r="M149" s="20">
        <v>75052</v>
      </c>
      <c r="N149" s="20">
        <v>72213</v>
      </c>
      <c r="O149" s="20">
        <v>67756</v>
      </c>
      <c r="P149" s="20">
        <v>64919</v>
      </c>
      <c r="Q149" s="20">
        <v>70117</v>
      </c>
      <c r="R149" s="20">
        <v>78241</v>
      </c>
      <c r="S149" s="20">
        <v>84898</v>
      </c>
      <c r="T149" s="20">
        <v>90543</v>
      </c>
      <c r="U149" s="20">
        <v>99042</v>
      </c>
      <c r="V149" s="20">
        <v>101930</v>
      </c>
      <c r="W149" s="20">
        <v>86024</v>
      </c>
      <c r="X149" s="20">
        <v>68720</v>
      </c>
      <c r="Y149" s="20">
        <v>57796</v>
      </c>
      <c r="AA149" s="21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</row>
    <row r="150" spans="1:78" x14ac:dyDescent="0.2">
      <c r="A150" s="21">
        <v>45070</v>
      </c>
      <c r="B150" s="20">
        <v>105089</v>
      </c>
      <c r="C150" s="20">
        <v>100981</v>
      </c>
      <c r="D150" s="20">
        <v>95152</v>
      </c>
      <c r="E150" s="20">
        <v>97408</v>
      </c>
      <c r="F150" s="20">
        <v>87531</v>
      </c>
      <c r="G150" s="20">
        <v>79369</v>
      </c>
      <c r="H150" s="20">
        <v>76532</v>
      </c>
      <c r="I150" s="20">
        <v>86415</v>
      </c>
      <c r="J150" s="20">
        <v>77944</v>
      </c>
      <c r="K150" s="20">
        <v>77480</v>
      </c>
      <c r="L150" s="20">
        <v>74372</v>
      </c>
      <c r="M150" s="20">
        <v>72526</v>
      </c>
      <c r="N150" s="20">
        <v>69325</v>
      </c>
      <c r="O150" s="20">
        <v>65692</v>
      </c>
      <c r="P150" s="20">
        <v>107027</v>
      </c>
      <c r="Q150" s="20">
        <v>106413</v>
      </c>
      <c r="R150" s="20">
        <v>129394</v>
      </c>
      <c r="S150" s="20">
        <v>158740</v>
      </c>
      <c r="T150" s="20">
        <v>163420</v>
      </c>
      <c r="U150" s="20">
        <v>109296</v>
      </c>
      <c r="V150" s="20">
        <v>105572</v>
      </c>
      <c r="W150" s="20">
        <v>117155</v>
      </c>
      <c r="X150" s="20">
        <v>110630</v>
      </c>
      <c r="Y150" s="20">
        <v>52641</v>
      </c>
      <c r="AA150" s="21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</row>
    <row r="151" spans="1:78" x14ac:dyDescent="0.2">
      <c r="A151" s="21">
        <v>45071</v>
      </c>
      <c r="B151" s="20">
        <v>53651</v>
      </c>
      <c r="C151" s="20">
        <v>50379</v>
      </c>
      <c r="D151" s="20">
        <v>48829</v>
      </c>
      <c r="E151" s="20">
        <v>49187</v>
      </c>
      <c r="F151" s="20">
        <v>52513</v>
      </c>
      <c r="G151" s="20">
        <v>62223</v>
      </c>
      <c r="H151" s="20">
        <v>78022</v>
      </c>
      <c r="I151" s="20">
        <v>88939</v>
      </c>
      <c r="J151" s="20">
        <v>80086</v>
      </c>
      <c r="K151" s="20">
        <v>79151</v>
      </c>
      <c r="L151" s="20">
        <v>76388</v>
      </c>
      <c r="M151" s="20">
        <v>74802</v>
      </c>
      <c r="N151" s="20">
        <v>72003</v>
      </c>
      <c r="O151" s="20">
        <v>67508</v>
      </c>
      <c r="P151" s="20">
        <v>64660</v>
      </c>
      <c r="Q151" s="20">
        <v>69790</v>
      </c>
      <c r="R151" s="20">
        <v>77883</v>
      </c>
      <c r="S151" s="20">
        <v>84429</v>
      </c>
      <c r="T151" s="20">
        <v>90039</v>
      </c>
      <c r="U151" s="20">
        <v>98451</v>
      </c>
      <c r="V151" s="20">
        <v>101390</v>
      </c>
      <c r="W151" s="20">
        <v>86140</v>
      </c>
      <c r="X151" s="20">
        <v>72352</v>
      </c>
      <c r="Y151" s="20">
        <v>60937</v>
      </c>
      <c r="AA151" s="21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</row>
    <row r="152" spans="1:78" x14ac:dyDescent="0.2">
      <c r="A152" s="21">
        <v>45072</v>
      </c>
      <c r="B152" s="20">
        <v>54982</v>
      </c>
      <c r="C152" s="20">
        <v>51477</v>
      </c>
      <c r="D152" s="20">
        <v>50203</v>
      </c>
      <c r="E152" s="20">
        <v>50323</v>
      </c>
      <c r="F152" s="20">
        <v>53609</v>
      </c>
      <c r="G152" s="20">
        <v>63388</v>
      </c>
      <c r="H152" s="20">
        <v>77932</v>
      </c>
      <c r="I152" s="20">
        <v>88646</v>
      </c>
      <c r="J152" s="20">
        <v>79775</v>
      </c>
      <c r="K152" s="20">
        <v>78818</v>
      </c>
      <c r="L152" s="20">
        <v>76104</v>
      </c>
      <c r="M152" s="20">
        <v>74487</v>
      </c>
      <c r="N152" s="20">
        <v>71631</v>
      </c>
      <c r="O152" s="20">
        <v>67161</v>
      </c>
      <c r="P152" s="20">
        <v>64330</v>
      </c>
      <c r="Q152" s="20">
        <v>69362</v>
      </c>
      <c r="R152" s="20">
        <v>77417</v>
      </c>
      <c r="S152" s="20">
        <v>83902</v>
      </c>
      <c r="T152" s="20">
        <v>89412</v>
      </c>
      <c r="U152" s="20">
        <v>97774</v>
      </c>
      <c r="V152" s="20">
        <v>100704</v>
      </c>
      <c r="W152" s="20">
        <v>85157</v>
      </c>
      <c r="X152" s="20">
        <v>70683</v>
      </c>
      <c r="Y152" s="20">
        <v>59637</v>
      </c>
      <c r="AA152" s="21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</row>
    <row r="153" spans="1:78" x14ac:dyDescent="0.2">
      <c r="A153" s="21">
        <v>45073</v>
      </c>
      <c r="B153" s="20">
        <v>54605</v>
      </c>
      <c r="C153" s="20">
        <v>51081</v>
      </c>
      <c r="D153" s="20">
        <v>49854</v>
      </c>
      <c r="E153" s="20">
        <v>49205</v>
      </c>
      <c r="F153" s="20">
        <v>51100</v>
      </c>
      <c r="G153" s="20">
        <v>56361</v>
      </c>
      <c r="H153" s="20">
        <v>70686</v>
      </c>
      <c r="I153" s="20">
        <v>82804</v>
      </c>
      <c r="J153" s="20">
        <v>82062</v>
      </c>
      <c r="K153" s="20">
        <v>85286</v>
      </c>
      <c r="L153" s="20">
        <v>81166</v>
      </c>
      <c r="M153" s="20">
        <v>79512</v>
      </c>
      <c r="N153" s="20">
        <v>74828</v>
      </c>
      <c r="O153" s="20">
        <v>70894</v>
      </c>
      <c r="P153" s="20">
        <v>67535</v>
      </c>
      <c r="Q153" s="20">
        <v>71783</v>
      </c>
      <c r="R153" s="20">
        <v>80039</v>
      </c>
      <c r="S153" s="20">
        <v>85840</v>
      </c>
      <c r="T153" s="20">
        <v>91549</v>
      </c>
      <c r="U153" s="20">
        <v>100208</v>
      </c>
      <c r="V153" s="20">
        <v>100137</v>
      </c>
      <c r="W153" s="20">
        <v>84107</v>
      </c>
      <c r="X153" s="20">
        <v>69946</v>
      </c>
      <c r="Y153" s="20">
        <v>59456</v>
      </c>
      <c r="AA153" s="21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</row>
    <row r="154" spans="1:78" x14ac:dyDescent="0.2">
      <c r="A154" s="21">
        <v>45074</v>
      </c>
      <c r="B154" s="20">
        <v>52617</v>
      </c>
      <c r="C154" s="20">
        <v>48366</v>
      </c>
      <c r="D154" s="20">
        <v>46849</v>
      </c>
      <c r="E154" s="20">
        <v>45877</v>
      </c>
      <c r="F154" s="20">
        <v>47000</v>
      </c>
      <c r="G154" s="20">
        <v>53241</v>
      </c>
      <c r="H154" s="20">
        <v>70377</v>
      </c>
      <c r="I154" s="20">
        <v>82532</v>
      </c>
      <c r="J154" s="20">
        <v>81985</v>
      </c>
      <c r="K154" s="20">
        <v>85347</v>
      </c>
      <c r="L154" s="20">
        <v>81334</v>
      </c>
      <c r="M154" s="20">
        <v>79770</v>
      </c>
      <c r="N154" s="20">
        <v>75188</v>
      </c>
      <c r="O154" s="20">
        <v>71360</v>
      </c>
      <c r="P154" s="20">
        <v>67916</v>
      </c>
      <c r="Q154" s="20">
        <v>72138</v>
      </c>
      <c r="R154" s="20">
        <v>80510</v>
      </c>
      <c r="S154" s="20">
        <v>88325</v>
      </c>
      <c r="T154" s="20">
        <v>95381</v>
      </c>
      <c r="U154" s="20">
        <v>100714</v>
      </c>
      <c r="V154" s="20">
        <v>100582</v>
      </c>
      <c r="W154" s="20">
        <v>88345</v>
      </c>
      <c r="X154" s="20">
        <v>75260</v>
      </c>
      <c r="Y154" s="20">
        <v>63157</v>
      </c>
      <c r="AA154" s="21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</row>
    <row r="155" spans="1:78" x14ac:dyDescent="0.2">
      <c r="A155" s="21">
        <v>45075</v>
      </c>
      <c r="B155" s="20">
        <v>55507</v>
      </c>
      <c r="C155" s="20">
        <v>50679</v>
      </c>
      <c r="D155" s="20">
        <v>48458</v>
      </c>
      <c r="E155" s="20">
        <v>47366</v>
      </c>
      <c r="F155" s="20">
        <v>48531</v>
      </c>
      <c r="G155" s="20">
        <v>53355</v>
      </c>
      <c r="H155" s="20">
        <v>70504</v>
      </c>
      <c r="I155" s="20">
        <v>82638</v>
      </c>
      <c r="J155" s="20">
        <v>82009</v>
      </c>
      <c r="K155" s="20">
        <v>85308</v>
      </c>
      <c r="L155" s="20">
        <v>81267</v>
      </c>
      <c r="M155" s="20">
        <v>79696</v>
      </c>
      <c r="N155" s="20">
        <v>75046</v>
      </c>
      <c r="O155" s="20">
        <v>71153</v>
      </c>
      <c r="P155" s="20">
        <v>67658</v>
      </c>
      <c r="Q155" s="20">
        <v>71880</v>
      </c>
      <c r="R155" s="20">
        <v>80222</v>
      </c>
      <c r="S155" s="20">
        <v>86148</v>
      </c>
      <c r="T155" s="20">
        <v>91873</v>
      </c>
      <c r="U155" s="20">
        <v>100554</v>
      </c>
      <c r="V155" s="20">
        <v>100426</v>
      </c>
      <c r="W155" s="20">
        <v>84252</v>
      </c>
      <c r="X155" s="20">
        <v>69283</v>
      </c>
      <c r="Y155" s="20">
        <v>58513</v>
      </c>
      <c r="AA155" s="21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</row>
    <row r="156" spans="1:78" x14ac:dyDescent="0.2">
      <c r="A156" s="21">
        <v>45076</v>
      </c>
      <c r="B156" s="20">
        <v>51579</v>
      </c>
      <c r="C156" s="20">
        <v>48250</v>
      </c>
      <c r="D156" s="20">
        <v>46983</v>
      </c>
      <c r="E156" s="20">
        <v>47302</v>
      </c>
      <c r="F156" s="20">
        <v>50583</v>
      </c>
      <c r="G156" s="20">
        <v>59531</v>
      </c>
      <c r="H156" s="20">
        <v>76427</v>
      </c>
      <c r="I156" s="20">
        <v>88151</v>
      </c>
      <c r="J156" s="20">
        <v>79305</v>
      </c>
      <c r="K156" s="20">
        <v>78350</v>
      </c>
      <c r="L156" s="20">
        <v>75631</v>
      </c>
      <c r="M156" s="20">
        <v>74145</v>
      </c>
      <c r="N156" s="20">
        <v>71415</v>
      </c>
      <c r="O156" s="20">
        <v>67074</v>
      </c>
      <c r="P156" s="20">
        <v>64333</v>
      </c>
      <c r="Q156" s="20">
        <v>69407</v>
      </c>
      <c r="R156" s="20">
        <v>77446</v>
      </c>
      <c r="S156" s="20">
        <v>83971</v>
      </c>
      <c r="T156" s="20">
        <v>89434</v>
      </c>
      <c r="U156" s="20">
        <v>97668</v>
      </c>
      <c r="V156" s="20">
        <v>100484</v>
      </c>
      <c r="W156" s="20">
        <v>84889</v>
      </c>
      <c r="X156" s="20">
        <v>68917</v>
      </c>
      <c r="Y156" s="20">
        <v>56703</v>
      </c>
      <c r="AA156" s="21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</row>
    <row r="157" spans="1:78" x14ac:dyDescent="0.2">
      <c r="A157" s="21">
        <v>45077</v>
      </c>
      <c r="B157" s="20">
        <v>51295</v>
      </c>
      <c r="C157" s="20">
        <v>47665</v>
      </c>
      <c r="D157" s="20">
        <v>46048</v>
      </c>
      <c r="E157" s="20">
        <v>46513</v>
      </c>
      <c r="F157" s="20">
        <v>49354</v>
      </c>
      <c r="G157" s="20">
        <v>58355</v>
      </c>
      <c r="H157" s="20">
        <v>76009</v>
      </c>
      <c r="I157" s="20">
        <v>87833</v>
      </c>
      <c r="J157" s="20">
        <v>79022</v>
      </c>
      <c r="K157" s="20">
        <v>78124</v>
      </c>
      <c r="L157" s="20">
        <v>75453</v>
      </c>
      <c r="M157" s="20">
        <v>74016</v>
      </c>
      <c r="N157" s="20">
        <v>71373</v>
      </c>
      <c r="O157" s="20">
        <v>67083</v>
      </c>
      <c r="P157" s="20">
        <v>64593</v>
      </c>
      <c r="Q157" s="20">
        <v>70021</v>
      </c>
      <c r="R157" s="20">
        <v>78431</v>
      </c>
      <c r="S157" s="20">
        <v>88697</v>
      </c>
      <c r="T157" s="20">
        <v>96049</v>
      </c>
      <c r="U157" s="20">
        <v>98865</v>
      </c>
      <c r="V157" s="20">
        <v>100688</v>
      </c>
      <c r="W157" s="20">
        <v>87703</v>
      </c>
      <c r="X157" s="20">
        <v>72753</v>
      </c>
      <c r="Y157" s="20">
        <v>61321</v>
      </c>
      <c r="AA157" s="21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</row>
    <row r="158" spans="1:78" x14ac:dyDescent="0.2">
      <c r="A158" s="21">
        <v>45078</v>
      </c>
      <c r="B158" s="20">
        <v>53718</v>
      </c>
      <c r="C158" s="20">
        <v>48716</v>
      </c>
      <c r="D158" s="20">
        <v>47141</v>
      </c>
      <c r="E158" s="20">
        <v>46989</v>
      </c>
      <c r="F158" s="20">
        <v>49053</v>
      </c>
      <c r="G158" s="20">
        <v>55531</v>
      </c>
      <c r="H158" s="20">
        <v>67365</v>
      </c>
      <c r="I158" s="20">
        <v>77489</v>
      </c>
      <c r="J158" s="20">
        <v>76177</v>
      </c>
      <c r="K158" s="20">
        <v>82219</v>
      </c>
      <c r="L158" s="20">
        <v>76030</v>
      </c>
      <c r="M158" s="20">
        <v>73426</v>
      </c>
      <c r="N158" s="20">
        <v>75631</v>
      </c>
      <c r="O158" s="20">
        <v>73632</v>
      </c>
      <c r="P158" s="20">
        <v>73131</v>
      </c>
      <c r="Q158" s="20">
        <v>81272</v>
      </c>
      <c r="R158" s="20">
        <v>89696</v>
      </c>
      <c r="S158" s="20">
        <v>99017</v>
      </c>
      <c r="T158" s="20">
        <v>106524</v>
      </c>
      <c r="U158" s="20">
        <v>106563</v>
      </c>
      <c r="V158" s="20">
        <v>107596</v>
      </c>
      <c r="W158" s="20">
        <v>95309</v>
      </c>
      <c r="X158" s="20">
        <v>81105</v>
      </c>
      <c r="Y158" s="20">
        <v>69394</v>
      </c>
      <c r="AA158" s="21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</row>
    <row r="159" spans="1:78" x14ac:dyDescent="0.2">
      <c r="A159" s="21">
        <v>45079</v>
      </c>
      <c r="B159" s="20">
        <v>59722</v>
      </c>
      <c r="C159" s="20">
        <v>54016</v>
      </c>
      <c r="D159" s="20">
        <v>51965</v>
      </c>
      <c r="E159" s="20">
        <v>50890</v>
      </c>
      <c r="F159" s="20">
        <v>52587</v>
      </c>
      <c r="G159" s="20">
        <v>58113</v>
      </c>
      <c r="H159" s="20">
        <v>70103</v>
      </c>
      <c r="I159" s="20">
        <v>78784</v>
      </c>
      <c r="J159" s="20">
        <v>76606</v>
      </c>
      <c r="K159" s="20">
        <v>82580</v>
      </c>
      <c r="L159" s="20">
        <v>76906</v>
      </c>
      <c r="M159" s="20">
        <v>76654</v>
      </c>
      <c r="N159" s="20">
        <v>77777</v>
      </c>
      <c r="O159" s="20">
        <v>74605</v>
      </c>
      <c r="P159" s="20">
        <v>74277</v>
      </c>
      <c r="Q159" s="20">
        <v>80930</v>
      </c>
      <c r="R159" s="20">
        <v>84412</v>
      </c>
      <c r="S159" s="20">
        <v>90564</v>
      </c>
      <c r="T159" s="20">
        <v>92992</v>
      </c>
      <c r="U159" s="20">
        <v>94323</v>
      </c>
      <c r="V159" s="20">
        <v>97454</v>
      </c>
      <c r="W159" s="20">
        <v>86216</v>
      </c>
      <c r="X159" s="20">
        <v>69411</v>
      </c>
      <c r="Y159" s="20">
        <v>60164</v>
      </c>
      <c r="AA159" s="21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</row>
    <row r="160" spans="1:78" x14ac:dyDescent="0.2">
      <c r="A160" s="21">
        <v>45080</v>
      </c>
      <c r="B160" s="20">
        <v>53150</v>
      </c>
      <c r="C160" s="20">
        <v>48396</v>
      </c>
      <c r="D160" s="20">
        <v>46847</v>
      </c>
      <c r="E160" s="20">
        <v>46213</v>
      </c>
      <c r="F160" s="20">
        <v>47497</v>
      </c>
      <c r="G160" s="20">
        <v>51779</v>
      </c>
      <c r="H160" s="20">
        <v>59382</v>
      </c>
      <c r="I160" s="20">
        <v>71936</v>
      </c>
      <c r="J160" s="20">
        <v>77918</v>
      </c>
      <c r="K160" s="20">
        <v>89535</v>
      </c>
      <c r="L160" s="20">
        <v>83011</v>
      </c>
      <c r="M160" s="20">
        <v>78815</v>
      </c>
      <c r="N160" s="20">
        <v>77757</v>
      </c>
      <c r="O160" s="20">
        <v>72065</v>
      </c>
      <c r="P160" s="20">
        <v>71319</v>
      </c>
      <c r="Q160" s="20">
        <v>73062</v>
      </c>
      <c r="R160" s="20">
        <v>77236</v>
      </c>
      <c r="S160" s="20">
        <v>85845</v>
      </c>
      <c r="T160" s="20">
        <v>90064</v>
      </c>
      <c r="U160" s="20">
        <v>94982</v>
      </c>
      <c r="V160" s="20">
        <v>94722</v>
      </c>
      <c r="W160" s="20">
        <v>85851</v>
      </c>
      <c r="X160" s="20">
        <v>74291</v>
      </c>
      <c r="Y160" s="20">
        <v>64228</v>
      </c>
      <c r="AA160" s="21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</row>
    <row r="161" spans="1:78" x14ac:dyDescent="0.2">
      <c r="A161" s="21">
        <v>45081</v>
      </c>
      <c r="B161" s="20">
        <v>56730</v>
      </c>
      <c r="C161" s="20">
        <v>51762</v>
      </c>
      <c r="D161" s="20">
        <v>50380</v>
      </c>
      <c r="E161" s="20">
        <v>49742</v>
      </c>
      <c r="F161" s="20">
        <v>51004</v>
      </c>
      <c r="G161" s="20">
        <v>54799</v>
      </c>
      <c r="H161" s="20">
        <v>62037</v>
      </c>
      <c r="I161" s="20">
        <v>72071</v>
      </c>
      <c r="J161" s="20">
        <v>78263</v>
      </c>
      <c r="K161" s="20">
        <v>89802</v>
      </c>
      <c r="L161" s="20">
        <v>83626</v>
      </c>
      <c r="M161" s="20">
        <v>81419</v>
      </c>
      <c r="N161" s="20">
        <v>81614</v>
      </c>
      <c r="O161" s="20">
        <v>77190</v>
      </c>
      <c r="P161" s="20">
        <v>75376</v>
      </c>
      <c r="Q161" s="20">
        <v>76008</v>
      </c>
      <c r="R161" s="20">
        <v>82025</v>
      </c>
      <c r="S161" s="20">
        <v>91315</v>
      </c>
      <c r="T161" s="20">
        <v>96539</v>
      </c>
      <c r="U161" s="20">
        <v>99383</v>
      </c>
      <c r="V161" s="20">
        <v>96256</v>
      </c>
      <c r="W161" s="20">
        <v>86218</v>
      </c>
      <c r="X161" s="20">
        <v>73602</v>
      </c>
      <c r="Y161" s="20">
        <v>63824</v>
      </c>
      <c r="AA161" s="21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</row>
    <row r="162" spans="1:78" x14ac:dyDescent="0.2">
      <c r="A162" s="21">
        <v>45082</v>
      </c>
      <c r="B162" s="20">
        <v>55484</v>
      </c>
      <c r="C162" s="20">
        <v>50738</v>
      </c>
      <c r="D162" s="20">
        <v>49366</v>
      </c>
      <c r="E162" s="20">
        <v>49916</v>
      </c>
      <c r="F162" s="20">
        <v>52558</v>
      </c>
      <c r="G162" s="20">
        <v>60063</v>
      </c>
      <c r="H162" s="20">
        <v>72533</v>
      </c>
      <c r="I162" s="20">
        <v>81189</v>
      </c>
      <c r="J162" s="20">
        <v>78365</v>
      </c>
      <c r="K162" s="20">
        <v>81724</v>
      </c>
      <c r="L162" s="20">
        <v>76961</v>
      </c>
      <c r="M162" s="20">
        <v>74100</v>
      </c>
      <c r="N162" s="20">
        <v>74691</v>
      </c>
      <c r="O162" s="20">
        <v>68458</v>
      </c>
      <c r="P162" s="20">
        <v>66341</v>
      </c>
      <c r="Q162" s="20">
        <v>72008</v>
      </c>
      <c r="R162" s="20">
        <v>77869</v>
      </c>
      <c r="S162" s="20">
        <v>86685</v>
      </c>
      <c r="T162" s="20">
        <v>92618</v>
      </c>
      <c r="U162" s="20">
        <v>93938</v>
      </c>
      <c r="V162" s="20">
        <v>96949</v>
      </c>
      <c r="W162" s="20">
        <v>85727</v>
      </c>
      <c r="X162" s="20">
        <v>71483</v>
      </c>
      <c r="Y162" s="20">
        <v>61865</v>
      </c>
      <c r="AA162" s="21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</row>
    <row r="163" spans="1:78" x14ac:dyDescent="0.2">
      <c r="A163" s="21">
        <v>45083</v>
      </c>
      <c r="B163" s="20">
        <v>54058</v>
      </c>
      <c r="C163" s="20">
        <v>50047</v>
      </c>
      <c r="D163" s="20">
        <v>48397</v>
      </c>
      <c r="E163" s="20">
        <v>48550</v>
      </c>
      <c r="F163" s="20">
        <v>51371</v>
      </c>
      <c r="G163" s="20">
        <v>58102</v>
      </c>
      <c r="H163" s="20">
        <v>70455</v>
      </c>
      <c r="I163" s="20">
        <v>78503</v>
      </c>
      <c r="J163" s="20">
        <v>75788</v>
      </c>
      <c r="K163" s="20">
        <v>81358</v>
      </c>
      <c r="L163" s="20">
        <v>75042</v>
      </c>
      <c r="M163" s="20">
        <v>72239</v>
      </c>
      <c r="N163" s="20">
        <v>74280</v>
      </c>
      <c r="O163" s="20">
        <v>67541</v>
      </c>
      <c r="P163" s="20">
        <v>64682</v>
      </c>
      <c r="Q163" s="20">
        <v>71485</v>
      </c>
      <c r="R163" s="20">
        <v>77346</v>
      </c>
      <c r="S163" s="20">
        <v>83340</v>
      </c>
      <c r="T163" s="20">
        <v>89216</v>
      </c>
      <c r="U163" s="20">
        <v>93241</v>
      </c>
      <c r="V163" s="20">
        <v>96437</v>
      </c>
      <c r="W163" s="20">
        <v>85362</v>
      </c>
      <c r="X163" s="20">
        <v>70729</v>
      </c>
      <c r="Y163" s="20">
        <v>61055</v>
      </c>
      <c r="AA163" s="21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</row>
    <row r="164" spans="1:78" x14ac:dyDescent="0.2">
      <c r="A164" s="21">
        <v>45084</v>
      </c>
      <c r="B164" s="20">
        <v>53873</v>
      </c>
      <c r="C164" s="20">
        <v>49546</v>
      </c>
      <c r="D164" s="20">
        <v>48153</v>
      </c>
      <c r="E164" s="20">
        <v>48454</v>
      </c>
      <c r="F164" s="20">
        <v>51170</v>
      </c>
      <c r="G164" s="20">
        <v>58203</v>
      </c>
      <c r="H164" s="20">
        <v>69439</v>
      </c>
      <c r="I164" s="20">
        <v>76465</v>
      </c>
      <c r="J164" s="20">
        <v>75130</v>
      </c>
      <c r="K164" s="20">
        <v>80962</v>
      </c>
      <c r="L164" s="20">
        <v>74724</v>
      </c>
      <c r="M164" s="20">
        <v>72007</v>
      </c>
      <c r="N164" s="20">
        <v>74106</v>
      </c>
      <c r="O164" s="20">
        <v>67277</v>
      </c>
      <c r="P164" s="20">
        <v>64403</v>
      </c>
      <c r="Q164" s="20">
        <v>71214</v>
      </c>
      <c r="R164" s="20">
        <v>77021</v>
      </c>
      <c r="S164" s="20">
        <v>82583</v>
      </c>
      <c r="T164" s="20">
        <v>88584</v>
      </c>
      <c r="U164" s="20">
        <v>92882</v>
      </c>
      <c r="V164" s="20">
        <v>96204</v>
      </c>
      <c r="W164" s="20">
        <v>85175</v>
      </c>
      <c r="X164" s="20">
        <v>71355</v>
      </c>
      <c r="Y164" s="20">
        <v>61444</v>
      </c>
      <c r="AA164" s="21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</row>
    <row r="165" spans="1:78" x14ac:dyDescent="0.2">
      <c r="A165" s="21">
        <v>45085</v>
      </c>
      <c r="B165" s="20">
        <v>53707</v>
      </c>
      <c r="C165" s="20">
        <v>49419</v>
      </c>
      <c r="D165" s="20">
        <v>48102</v>
      </c>
      <c r="E165" s="20">
        <v>48285</v>
      </c>
      <c r="F165" s="20">
        <v>51020</v>
      </c>
      <c r="G165" s="20">
        <v>57526</v>
      </c>
      <c r="H165" s="20">
        <v>68929</v>
      </c>
      <c r="I165" s="20">
        <v>77219</v>
      </c>
      <c r="J165" s="20">
        <v>74937</v>
      </c>
      <c r="K165" s="20">
        <v>80810</v>
      </c>
      <c r="L165" s="20">
        <v>74463</v>
      </c>
      <c r="M165" s="20">
        <v>71731</v>
      </c>
      <c r="N165" s="20">
        <v>73780</v>
      </c>
      <c r="O165" s="20">
        <v>66987</v>
      </c>
      <c r="P165" s="20">
        <v>64128</v>
      </c>
      <c r="Q165" s="20">
        <v>70928</v>
      </c>
      <c r="R165" s="20">
        <v>76739</v>
      </c>
      <c r="S165" s="20">
        <v>82408</v>
      </c>
      <c r="T165" s="20">
        <v>88419</v>
      </c>
      <c r="U165" s="20">
        <v>92763</v>
      </c>
      <c r="V165" s="20">
        <v>96044</v>
      </c>
      <c r="W165" s="20">
        <v>84968</v>
      </c>
      <c r="X165" s="20">
        <v>70688</v>
      </c>
      <c r="Y165" s="20">
        <v>60408</v>
      </c>
      <c r="AA165" s="21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</row>
    <row r="166" spans="1:78" x14ac:dyDescent="0.2">
      <c r="A166" s="21">
        <v>45086</v>
      </c>
      <c r="B166" s="20">
        <v>52842</v>
      </c>
      <c r="C166" s="20">
        <v>48756</v>
      </c>
      <c r="D166" s="20">
        <v>47272</v>
      </c>
      <c r="E166" s="20">
        <v>47485</v>
      </c>
      <c r="F166" s="20">
        <v>50035</v>
      </c>
      <c r="G166" s="20">
        <v>56820</v>
      </c>
      <c r="H166" s="20">
        <v>68242</v>
      </c>
      <c r="I166" s="20">
        <v>76811</v>
      </c>
      <c r="J166" s="20">
        <v>74895</v>
      </c>
      <c r="K166" s="20">
        <v>80759</v>
      </c>
      <c r="L166" s="20">
        <v>74458</v>
      </c>
      <c r="M166" s="20">
        <v>71702</v>
      </c>
      <c r="N166" s="20">
        <v>73681</v>
      </c>
      <c r="O166" s="20">
        <v>66929</v>
      </c>
      <c r="P166" s="20">
        <v>64110</v>
      </c>
      <c r="Q166" s="20">
        <v>70870</v>
      </c>
      <c r="R166" s="20">
        <v>76600</v>
      </c>
      <c r="S166" s="20">
        <v>82147</v>
      </c>
      <c r="T166" s="20">
        <v>88107</v>
      </c>
      <c r="U166" s="20">
        <v>92531</v>
      </c>
      <c r="V166" s="20">
        <v>95686</v>
      </c>
      <c r="W166" s="20">
        <v>84754</v>
      </c>
      <c r="X166" s="20">
        <v>71037</v>
      </c>
      <c r="Y166" s="20">
        <v>60645</v>
      </c>
      <c r="AA166" s="21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</row>
    <row r="167" spans="1:78" x14ac:dyDescent="0.2">
      <c r="A167" s="21">
        <v>45087</v>
      </c>
      <c r="B167" s="20">
        <v>53808</v>
      </c>
      <c r="C167" s="20">
        <v>49133</v>
      </c>
      <c r="D167" s="20">
        <v>47589</v>
      </c>
      <c r="E167" s="20">
        <v>47267</v>
      </c>
      <c r="F167" s="20">
        <v>48446</v>
      </c>
      <c r="G167" s="20">
        <v>52512</v>
      </c>
      <c r="H167" s="20">
        <v>59605</v>
      </c>
      <c r="I167" s="20">
        <v>70697</v>
      </c>
      <c r="J167" s="20">
        <v>76527</v>
      </c>
      <c r="K167" s="20">
        <v>87741</v>
      </c>
      <c r="L167" s="20">
        <v>81300</v>
      </c>
      <c r="M167" s="20">
        <v>77132</v>
      </c>
      <c r="N167" s="20">
        <v>76178</v>
      </c>
      <c r="O167" s="20">
        <v>70488</v>
      </c>
      <c r="P167" s="20">
        <v>69729</v>
      </c>
      <c r="Q167" s="20">
        <v>71311</v>
      </c>
      <c r="R167" s="20">
        <v>75506</v>
      </c>
      <c r="S167" s="20">
        <v>82067</v>
      </c>
      <c r="T167" s="20">
        <v>87784</v>
      </c>
      <c r="U167" s="20">
        <v>93034</v>
      </c>
      <c r="V167" s="20">
        <v>92930</v>
      </c>
      <c r="W167" s="20">
        <v>84227</v>
      </c>
      <c r="X167" s="20">
        <v>71441</v>
      </c>
      <c r="Y167" s="20">
        <v>61342</v>
      </c>
      <c r="AA167" s="21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</row>
    <row r="168" spans="1:78" x14ac:dyDescent="0.2">
      <c r="A168" s="21">
        <v>45088</v>
      </c>
      <c r="B168" s="20">
        <v>53616</v>
      </c>
      <c r="C168" s="20">
        <v>48837</v>
      </c>
      <c r="D168" s="20">
        <v>47454</v>
      </c>
      <c r="E168" s="20">
        <v>46781</v>
      </c>
      <c r="F168" s="20">
        <v>47734</v>
      </c>
      <c r="G168" s="20">
        <v>50883</v>
      </c>
      <c r="H168" s="20">
        <v>57212</v>
      </c>
      <c r="I168" s="20">
        <v>70516</v>
      </c>
      <c r="J168" s="20">
        <v>76283</v>
      </c>
      <c r="K168" s="20">
        <v>87559</v>
      </c>
      <c r="L168" s="20">
        <v>81099</v>
      </c>
      <c r="M168" s="20">
        <v>77022</v>
      </c>
      <c r="N168" s="20">
        <v>76046</v>
      </c>
      <c r="O168" s="20">
        <v>70560</v>
      </c>
      <c r="P168" s="20">
        <v>69875</v>
      </c>
      <c r="Q168" s="20">
        <v>71660</v>
      </c>
      <c r="R168" s="20">
        <v>75873</v>
      </c>
      <c r="S168" s="20">
        <v>84614</v>
      </c>
      <c r="T168" s="20">
        <v>90237</v>
      </c>
      <c r="U168" s="20">
        <v>93943</v>
      </c>
      <c r="V168" s="20">
        <v>94761</v>
      </c>
      <c r="W168" s="20">
        <v>86278</v>
      </c>
      <c r="X168" s="20">
        <v>73806</v>
      </c>
      <c r="Y168" s="20">
        <v>62408</v>
      </c>
      <c r="AA168" s="21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</row>
    <row r="169" spans="1:78" x14ac:dyDescent="0.2">
      <c r="A169" s="21">
        <v>45089</v>
      </c>
      <c r="B169" s="20">
        <v>53069</v>
      </c>
      <c r="C169" s="20">
        <v>48227</v>
      </c>
      <c r="D169" s="20">
        <v>46600</v>
      </c>
      <c r="E169" s="20">
        <v>46587</v>
      </c>
      <c r="F169" s="20">
        <v>48879</v>
      </c>
      <c r="G169" s="20">
        <v>55225</v>
      </c>
      <c r="H169" s="20">
        <v>66270</v>
      </c>
      <c r="I169" s="20">
        <v>75983</v>
      </c>
      <c r="J169" s="20">
        <v>74741</v>
      </c>
      <c r="K169" s="20">
        <v>80652</v>
      </c>
      <c r="L169" s="20">
        <v>74472</v>
      </c>
      <c r="M169" s="20">
        <v>71828</v>
      </c>
      <c r="N169" s="20">
        <v>73995</v>
      </c>
      <c r="O169" s="20">
        <v>67374</v>
      </c>
      <c r="P169" s="20">
        <v>64612</v>
      </c>
      <c r="Q169" s="20">
        <v>71335</v>
      </c>
      <c r="R169" s="20">
        <v>78584</v>
      </c>
      <c r="S169" s="20">
        <v>88369</v>
      </c>
      <c r="T169" s="20">
        <v>94213</v>
      </c>
      <c r="U169" s="20">
        <v>97233</v>
      </c>
      <c r="V169" s="20">
        <v>97808</v>
      </c>
      <c r="W169" s="20">
        <v>88674</v>
      </c>
      <c r="X169" s="20">
        <v>74644</v>
      </c>
      <c r="Y169" s="20">
        <v>63584</v>
      </c>
      <c r="AA169" s="21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</row>
    <row r="170" spans="1:78" x14ac:dyDescent="0.2">
      <c r="A170" s="21">
        <v>45090</v>
      </c>
      <c r="B170" s="20">
        <v>46252</v>
      </c>
      <c r="C170" s="20">
        <v>40847</v>
      </c>
      <c r="D170" s="20">
        <v>38749</v>
      </c>
      <c r="E170" s="20">
        <v>39051</v>
      </c>
      <c r="F170" s="20">
        <v>41379</v>
      </c>
      <c r="G170" s="20">
        <v>47076</v>
      </c>
      <c r="H170" s="20">
        <v>57786</v>
      </c>
      <c r="I170" s="20">
        <v>73874</v>
      </c>
      <c r="J170" s="20">
        <v>72587</v>
      </c>
      <c r="K170" s="20">
        <v>79093</v>
      </c>
      <c r="L170" s="20">
        <v>74393</v>
      </c>
      <c r="M170" s="20">
        <v>71778</v>
      </c>
      <c r="N170" s="20">
        <v>73866</v>
      </c>
      <c r="O170" s="20">
        <v>67053</v>
      </c>
      <c r="P170" s="20">
        <v>64124</v>
      </c>
      <c r="Q170" s="20">
        <v>70916</v>
      </c>
      <c r="R170" s="20">
        <v>76807</v>
      </c>
      <c r="S170" s="20">
        <v>84000</v>
      </c>
      <c r="T170" s="20">
        <v>88009</v>
      </c>
      <c r="U170" s="20">
        <v>92428</v>
      </c>
      <c r="V170" s="20">
        <v>95717</v>
      </c>
      <c r="W170" s="20">
        <v>85404</v>
      </c>
      <c r="X170" s="20">
        <v>72473</v>
      </c>
      <c r="Y170" s="20">
        <v>54944</v>
      </c>
      <c r="AA170" s="21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</row>
    <row r="171" spans="1:78" x14ac:dyDescent="0.2">
      <c r="A171" s="21">
        <v>45091</v>
      </c>
      <c r="B171" s="20">
        <v>53822</v>
      </c>
      <c r="C171" s="20">
        <v>49173</v>
      </c>
      <c r="D171" s="20">
        <v>47419</v>
      </c>
      <c r="E171" s="20">
        <v>47474</v>
      </c>
      <c r="F171" s="20">
        <v>49850</v>
      </c>
      <c r="G171" s="20">
        <v>56362</v>
      </c>
      <c r="H171" s="20">
        <v>67189</v>
      </c>
      <c r="I171" s="20">
        <v>76308</v>
      </c>
      <c r="J171" s="20">
        <v>75007</v>
      </c>
      <c r="K171" s="20">
        <v>80647</v>
      </c>
      <c r="L171" s="20">
        <v>74413</v>
      </c>
      <c r="M171" s="20">
        <v>71718</v>
      </c>
      <c r="N171" s="20">
        <v>73729</v>
      </c>
      <c r="O171" s="20">
        <v>67020</v>
      </c>
      <c r="P171" s="20">
        <v>64220</v>
      </c>
      <c r="Q171" s="20">
        <v>70886</v>
      </c>
      <c r="R171" s="20">
        <v>76672</v>
      </c>
      <c r="S171" s="20">
        <v>82188</v>
      </c>
      <c r="T171" s="20">
        <v>88127</v>
      </c>
      <c r="U171" s="20">
        <v>92358</v>
      </c>
      <c r="V171" s="20">
        <v>95546</v>
      </c>
      <c r="W171" s="20">
        <v>84633</v>
      </c>
      <c r="X171" s="20">
        <v>70346</v>
      </c>
      <c r="Y171" s="20">
        <v>61152</v>
      </c>
      <c r="AA171" s="21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</row>
    <row r="172" spans="1:78" x14ac:dyDescent="0.2">
      <c r="A172" s="21">
        <v>45092</v>
      </c>
      <c r="B172" s="20">
        <v>52664</v>
      </c>
      <c r="C172" s="20">
        <v>47517</v>
      </c>
      <c r="D172" s="20">
        <v>46189</v>
      </c>
      <c r="E172" s="20">
        <v>46131</v>
      </c>
      <c r="F172" s="20">
        <v>48521</v>
      </c>
      <c r="G172" s="20">
        <v>54694</v>
      </c>
      <c r="H172" s="20">
        <v>65261</v>
      </c>
      <c r="I172" s="20">
        <v>75931</v>
      </c>
      <c r="J172" s="20">
        <v>74744</v>
      </c>
      <c r="K172" s="20">
        <v>80666</v>
      </c>
      <c r="L172" s="20">
        <v>74459</v>
      </c>
      <c r="M172" s="20">
        <v>71742</v>
      </c>
      <c r="N172" s="20">
        <v>73764</v>
      </c>
      <c r="O172" s="20">
        <v>67009</v>
      </c>
      <c r="P172" s="20">
        <v>64217</v>
      </c>
      <c r="Q172" s="20">
        <v>70976</v>
      </c>
      <c r="R172" s="20">
        <v>76766</v>
      </c>
      <c r="S172" s="20">
        <v>83060</v>
      </c>
      <c r="T172" s="20">
        <v>88908</v>
      </c>
      <c r="U172" s="20">
        <v>92525</v>
      </c>
      <c r="V172" s="20">
        <v>95760</v>
      </c>
      <c r="W172" s="20">
        <v>86013</v>
      </c>
      <c r="X172" s="20">
        <v>72605</v>
      </c>
      <c r="Y172" s="20">
        <v>61738</v>
      </c>
      <c r="AA172" s="21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</row>
    <row r="173" spans="1:78" x14ac:dyDescent="0.2">
      <c r="A173" s="21">
        <v>45093</v>
      </c>
      <c r="B173" s="20">
        <v>53805</v>
      </c>
      <c r="C173" s="20">
        <v>48611</v>
      </c>
      <c r="D173" s="20">
        <v>46804</v>
      </c>
      <c r="E173" s="20">
        <v>46544</v>
      </c>
      <c r="F173" s="20">
        <v>48835</v>
      </c>
      <c r="G173" s="20">
        <v>54483</v>
      </c>
      <c r="H173" s="20">
        <v>65280</v>
      </c>
      <c r="I173" s="20">
        <v>75903</v>
      </c>
      <c r="J173" s="20">
        <v>74670</v>
      </c>
      <c r="K173" s="20">
        <v>80531</v>
      </c>
      <c r="L173" s="20">
        <v>74427</v>
      </c>
      <c r="M173" s="20">
        <v>71788</v>
      </c>
      <c r="N173" s="20">
        <v>73717</v>
      </c>
      <c r="O173" s="20">
        <v>67047</v>
      </c>
      <c r="P173" s="20">
        <v>64843</v>
      </c>
      <c r="Q173" s="20">
        <v>71083</v>
      </c>
      <c r="R173" s="20">
        <v>76960</v>
      </c>
      <c r="S173" s="20">
        <v>85259</v>
      </c>
      <c r="T173" s="20">
        <v>90737</v>
      </c>
      <c r="U173" s="20">
        <v>92469</v>
      </c>
      <c r="V173" s="20">
        <v>95698</v>
      </c>
      <c r="W173" s="20">
        <v>85185</v>
      </c>
      <c r="X173" s="20">
        <v>73438</v>
      </c>
      <c r="Y173" s="20">
        <v>63283</v>
      </c>
      <c r="AA173" s="21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</row>
    <row r="174" spans="1:78" x14ac:dyDescent="0.2">
      <c r="A174" s="21">
        <v>45094</v>
      </c>
      <c r="B174" s="20">
        <v>55086</v>
      </c>
      <c r="C174" s="20">
        <v>49729</v>
      </c>
      <c r="D174" s="20">
        <v>47792</v>
      </c>
      <c r="E174" s="20">
        <v>47044</v>
      </c>
      <c r="F174" s="20">
        <v>47651</v>
      </c>
      <c r="G174" s="20">
        <v>51447</v>
      </c>
      <c r="H174" s="20">
        <v>58496</v>
      </c>
      <c r="I174" s="20">
        <v>70516</v>
      </c>
      <c r="J174" s="20">
        <v>76345</v>
      </c>
      <c r="K174" s="20">
        <v>87743</v>
      </c>
      <c r="L174" s="20">
        <v>81416</v>
      </c>
      <c r="M174" s="20">
        <v>77336</v>
      </c>
      <c r="N174" s="20">
        <v>76303</v>
      </c>
      <c r="O174" s="20">
        <v>70713</v>
      </c>
      <c r="P174" s="20">
        <v>69934</v>
      </c>
      <c r="Q174" s="20">
        <v>71725</v>
      </c>
      <c r="R174" s="20">
        <v>76462</v>
      </c>
      <c r="S174" s="20">
        <v>85066</v>
      </c>
      <c r="T174" s="20">
        <v>89939</v>
      </c>
      <c r="U174" s="20">
        <v>93075</v>
      </c>
      <c r="V174" s="20">
        <v>92748</v>
      </c>
      <c r="W174" s="20">
        <v>83940</v>
      </c>
      <c r="X174" s="20">
        <v>69981</v>
      </c>
      <c r="Y174" s="20">
        <v>59998</v>
      </c>
      <c r="AA174" s="21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</row>
    <row r="175" spans="1:78" x14ac:dyDescent="0.2">
      <c r="A175" s="21">
        <v>45095</v>
      </c>
      <c r="B175" s="20">
        <v>52486</v>
      </c>
      <c r="C175" s="20">
        <v>47430</v>
      </c>
      <c r="D175" s="20">
        <v>45807</v>
      </c>
      <c r="E175" s="20">
        <v>45617</v>
      </c>
      <c r="F175" s="20">
        <v>46256</v>
      </c>
      <c r="G175" s="20">
        <v>49919</v>
      </c>
      <c r="H175" s="20">
        <v>56785</v>
      </c>
      <c r="I175" s="20">
        <v>70366</v>
      </c>
      <c r="J175" s="20">
        <v>76247</v>
      </c>
      <c r="K175" s="20">
        <v>87613</v>
      </c>
      <c r="L175" s="20">
        <v>81166</v>
      </c>
      <c r="M175" s="20">
        <v>77082</v>
      </c>
      <c r="N175" s="20">
        <v>76046</v>
      </c>
      <c r="O175" s="20">
        <v>70419</v>
      </c>
      <c r="P175" s="20">
        <v>69684</v>
      </c>
      <c r="Q175" s="20">
        <v>71411</v>
      </c>
      <c r="R175" s="20">
        <v>75432</v>
      </c>
      <c r="S175" s="20">
        <v>82052</v>
      </c>
      <c r="T175" s="20">
        <v>87785</v>
      </c>
      <c r="U175" s="20">
        <v>93010</v>
      </c>
      <c r="V175" s="20">
        <v>92784</v>
      </c>
      <c r="W175" s="20">
        <v>84070</v>
      </c>
      <c r="X175" s="20">
        <v>71374</v>
      </c>
      <c r="Y175" s="20">
        <v>61121</v>
      </c>
      <c r="AA175" s="21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</row>
    <row r="176" spans="1:78" x14ac:dyDescent="0.2">
      <c r="A176" s="21">
        <v>45096</v>
      </c>
      <c r="B176" s="20">
        <v>52387</v>
      </c>
      <c r="C176" s="20">
        <v>47701</v>
      </c>
      <c r="D176" s="20">
        <v>46303</v>
      </c>
      <c r="E176" s="20">
        <v>46571</v>
      </c>
      <c r="F176" s="20">
        <v>48781</v>
      </c>
      <c r="G176" s="20">
        <v>53846</v>
      </c>
      <c r="H176" s="20">
        <v>63319</v>
      </c>
      <c r="I176" s="20">
        <v>75717</v>
      </c>
      <c r="J176" s="20">
        <v>74506</v>
      </c>
      <c r="K176" s="20">
        <v>80358</v>
      </c>
      <c r="L176" s="20">
        <v>74168</v>
      </c>
      <c r="M176" s="20">
        <v>71509</v>
      </c>
      <c r="N176" s="20">
        <v>73538</v>
      </c>
      <c r="O176" s="20">
        <v>66860</v>
      </c>
      <c r="P176" s="20">
        <v>64041</v>
      </c>
      <c r="Q176" s="20">
        <v>70769</v>
      </c>
      <c r="R176" s="20">
        <v>76506</v>
      </c>
      <c r="S176" s="20">
        <v>82192</v>
      </c>
      <c r="T176" s="20">
        <v>88062</v>
      </c>
      <c r="U176" s="20">
        <v>92385</v>
      </c>
      <c r="V176" s="20">
        <v>95679</v>
      </c>
      <c r="W176" s="20">
        <v>84729</v>
      </c>
      <c r="X176" s="20">
        <v>71292</v>
      </c>
      <c r="Y176" s="20">
        <v>60283</v>
      </c>
      <c r="AA176" s="21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</row>
    <row r="177" spans="1:78" x14ac:dyDescent="0.2">
      <c r="A177" s="21">
        <v>45097</v>
      </c>
      <c r="B177" s="20">
        <v>52520</v>
      </c>
      <c r="C177" s="20">
        <v>47741</v>
      </c>
      <c r="D177" s="20">
        <v>46333</v>
      </c>
      <c r="E177" s="20">
        <v>46355</v>
      </c>
      <c r="F177" s="20">
        <v>48683</v>
      </c>
      <c r="G177" s="20">
        <v>54135</v>
      </c>
      <c r="H177" s="20">
        <v>64892</v>
      </c>
      <c r="I177" s="20">
        <v>76005</v>
      </c>
      <c r="J177" s="20">
        <v>74783</v>
      </c>
      <c r="K177" s="20">
        <v>80695</v>
      </c>
      <c r="L177" s="20">
        <v>74501</v>
      </c>
      <c r="M177" s="20">
        <v>71808</v>
      </c>
      <c r="N177" s="20">
        <v>73855</v>
      </c>
      <c r="O177" s="20">
        <v>67161</v>
      </c>
      <c r="P177" s="20">
        <v>64331</v>
      </c>
      <c r="Q177" s="20">
        <v>71057</v>
      </c>
      <c r="R177" s="20">
        <v>76740</v>
      </c>
      <c r="S177" s="20">
        <v>82352</v>
      </c>
      <c r="T177" s="20">
        <v>88231</v>
      </c>
      <c r="U177" s="20">
        <v>92564</v>
      </c>
      <c r="V177" s="20">
        <v>95810</v>
      </c>
      <c r="W177" s="20">
        <v>85061</v>
      </c>
      <c r="X177" s="20">
        <v>71824</v>
      </c>
      <c r="Y177" s="20">
        <v>59991</v>
      </c>
      <c r="AA177" s="21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</row>
    <row r="178" spans="1:78" x14ac:dyDescent="0.2">
      <c r="A178" s="21">
        <v>45098</v>
      </c>
      <c r="B178" s="20">
        <v>52147</v>
      </c>
      <c r="C178" s="20">
        <v>47587</v>
      </c>
      <c r="D178" s="20">
        <v>46240</v>
      </c>
      <c r="E178" s="20">
        <v>46316</v>
      </c>
      <c r="F178" s="20">
        <v>48775</v>
      </c>
      <c r="G178" s="20">
        <v>54993</v>
      </c>
      <c r="H178" s="20">
        <v>64956</v>
      </c>
      <c r="I178" s="20">
        <v>76096</v>
      </c>
      <c r="J178" s="20">
        <v>74793</v>
      </c>
      <c r="K178" s="20">
        <v>80696</v>
      </c>
      <c r="L178" s="20">
        <v>74481</v>
      </c>
      <c r="M178" s="20">
        <v>71857</v>
      </c>
      <c r="N178" s="20">
        <v>73909</v>
      </c>
      <c r="O178" s="20">
        <v>67286</v>
      </c>
      <c r="P178" s="20">
        <v>64484</v>
      </c>
      <c r="Q178" s="20">
        <v>71367</v>
      </c>
      <c r="R178" s="20">
        <v>77197</v>
      </c>
      <c r="S178" s="20">
        <v>85860</v>
      </c>
      <c r="T178" s="20">
        <v>92738</v>
      </c>
      <c r="U178" s="20">
        <v>95388</v>
      </c>
      <c r="V178" s="20">
        <v>96197</v>
      </c>
      <c r="W178" s="20">
        <v>88289</v>
      </c>
      <c r="X178" s="20">
        <v>74044</v>
      </c>
      <c r="Y178" s="20">
        <v>61926</v>
      </c>
      <c r="AA178" s="21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</row>
    <row r="179" spans="1:78" x14ac:dyDescent="0.2">
      <c r="A179" s="21">
        <v>45099</v>
      </c>
      <c r="B179" s="20">
        <v>54307</v>
      </c>
      <c r="C179" s="20">
        <v>49083</v>
      </c>
      <c r="D179" s="20">
        <v>47180</v>
      </c>
      <c r="E179" s="20">
        <v>47093</v>
      </c>
      <c r="F179" s="20">
        <v>48972</v>
      </c>
      <c r="G179" s="20">
        <v>54682</v>
      </c>
      <c r="H179" s="20">
        <v>65433</v>
      </c>
      <c r="I179" s="20">
        <v>76173</v>
      </c>
      <c r="J179" s="20">
        <v>74905</v>
      </c>
      <c r="K179" s="20">
        <v>80826</v>
      </c>
      <c r="L179" s="20">
        <v>74654</v>
      </c>
      <c r="M179" s="20">
        <v>71999</v>
      </c>
      <c r="N179" s="20">
        <v>74121</v>
      </c>
      <c r="O179" s="20">
        <v>67417</v>
      </c>
      <c r="P179" s="20">
        <v>65033</v>
      </c>
      <c r="Q179" s="20">
        <v>71453</v>
      </c>
      <c r="R179" s="20">
        <v>77274</v>
      </c>
      <c r="S179" s="20">
        <v>86021</v>
      </c>
      <c r="T179" s="20">
        <v>94605</v>
      </c>
      <c r="U179" s="20">
        <v>95316</v>
      </c>
      <c r="V179" s="20">
        <v>96242</v>
      </c>
      <c r="W179" s="20">
        <v>88528</v>
      </c>
      <c r="X179" s="20">
        <v>74687</v>
      </c>
      <c r="Y179" s="20">
        <v>62131</v>
      </c>
      <c r="AA179" s="21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</row>
    <row r="180" spans="1:78" x14ac:dyDescent="0.2">
      <c r="A180" s="21">
        <v>45100</v>
      </c>
      <c r="B180" s="20">
        <v>54204</v>
      </c>
      <c r="C180" s="20">
        <v>49069</v>
      </c>
      <c r="D180" s="20">
        <v>47084</v>
      </c>
      <c r="E180" s="20">
        <v>47008</v>
      </c>
      <c r="F180" s="20">
        <v>49063</v>
      </c>
      <c r="G180" s="20">
        <v>54471</v>
      </c>
      <c r="H180" s="20">
        <v>64330</v>
      </c>
      <c r="I180" s="20">
        <v>76330</v>
      </c>
      <c r="J180" s="20">
        <v>75070</v>
      </c>
      <c r="K180" s="20">
        <v>80964</v>
      </c>
      <c r="L180" s="20">
        <v>74825</v>
      </c>
      <c r="M180" s="20">
        <v>72194</v>
      </c>
      <c r="N180" s="20">
        <v>74321</v>
      </c>
      <c r="O180" s="20">
        <v>67684</v>
      </c>
      <c r="P180" s="20">
        <v>66756</v>
      </c>
      <c r="Q180" s="20">
        <v>71766</v>
      </c>
      <c r="R180" s="20">
        <v>79547</v>
      </c>
      <c r="S180" s="20">
        <v>90070</v>
      </c>
      <c r="T180" s="20">
        <v>96310</v>
      </c>
      <c r="U180" s="20">
        <v>96523</v>
      </c>
      <c r="V180" s="20">
        <v>97312</v>
      </c>
      <c r="W180" s="20">
        <v>89358</v>
      </c>
      <c r="X180" s="20">
        <v>76720</v>
      </c>
      <c r="Y180" s="20">
        <v>65161</v>
      </c>
      <c r="AA180" s="21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</row>
    <row r="181" spans="1:78" x14ac:dyDescent="0.2">
      <c r="A181" s="21">
        <v>45101</v>
      </c>
      <c r="B181" s="20">
        <v>57999</v>
      </c>
      <c r="C181" s="20">
        <v>52627</v>
      </c>
      <c r="D181" s="20">
        <v>50300</v>
      </c>
      <c r="E181" s="20">
        <v>49642</v>
      </c>
      <c r="F181" s="20">
        <v>50521</v>
      </c>
      <c r="G181" s="20">
        <v>53892</v>
      </c>
      <c r="H181" s="20">
        <v>60494</v>
      </c>
      <c r="I181" s="20">
        <v>71080</v>
      </c>
      <c r="J181" s="20">
        <v>76961</v>
      </c>
      <c r="K181" s="20">
        <v>88400</v>
      </c>
      <c r="L181" s="20">
        <v>82075</v>
      </c>
      <c r="M181" s="20">
        <v>77997</v>
      </c>
      <c r="N181" s="20">
        <v>78350</v>
      </c>
      <c r="O181" s="20">
        <v>75776</v>
      </c>
      <c r="P181" s="20">
        <v>76723</v>
      </c>
      <c r="Q181" s="20">
        <v>78504</v>
      </c>
      <c r="R181" s="20">
        <v>83084</v>
      </c>
      <c r="S181" s="20">
        <v>91918</v>
      </c>
      <c r="T181" s="20">
        <v>95517</v>
      </c>
      <c r="U181" s="20">
        <v>99115</v>
      </c>
      <c r="V181" s="20">
        <v>97850</v>
      </c>
      <c r="W181" s="20">
        <v>89460</v>
      </c>
      <c r="X181" s="20">
        <v>76898</v>
      </c>
      <c r="Y181" s="20">
        <v>66287</v>
      </c>
      <c r="AA181" s="21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</row>
    <row r="182" spans="1:78" x14ac:dyDescent="0.2">
      <c r="A182" s="21">
        <v>45102</v>
      </c>
      <c r="B182" s="20">
        <v>57528</v>
      </c>
      <c r="C182" s="20">
        <v>52874</v>
      </c>
      <c r="D182" s="20">
        <v>51404</v>
      </c>
      <c r="E182" s="20">
        <v>50173</v>
      </c>
      <c r="F182" s="20">
        <v>50683</v>
      </c>
      <c r="G182" s="20">
        <v>53642</v>
      </c>
      <c r="H182" s="20">
        <v>60075</v>
      </c>
      <c r="I182" s="20">
        <v>71059</v>
      </c>
      <c r="J182" s="20">
        <v>76989</v>
      </c>
      <c r="K182" s="20">
        <v>88547</v>
      </c>
      <c r="L182" s="20">
        <v>82187</v>
      </c>
      <c r="M182" s="20">
        <v>80254</v>
      </c>
      <c r="N182" s="20">
        <v>80310</v>
      </c>
      <c r="O182" s="20">
        <v>78126</v>
      </c>
      <c r="P182" s="20">
        <v>79029</v>
      </c>
      <c r="Q182" s="20">
        <v>81588</v>
      </c>
      <c r="R182" s="20">
        <v>91463</v>
      </c>
      <c r="S182" s="20">
        <v>100861</v>
      </c>
      <c r="T182" s="20">
        <v>108028</v>
      </c>
      <c r="U182" s="20">
        <v>110090</v>
      </c>
      <c r="V182" s="20">
        <v>107599</v>
      </c>
      <c r="W182" s="20">
        <v>96893</v>
      </c>
      <c r="X182" s="20">
        <v>83760</v>
      </c>
      <c r="Y182" s="20">
        <v>70613</v>
      </c>
      <c r="AA182" s="21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</row>
    <row r="183" spans="1:78" x14ac:dyDescent="0.2">
      <c r="A183" s="21">
        <v>45103</v>
      </c>
      <c r="B183" s="20">
        <v>45810</v>
      </c>
      <c r="C183" s="20">
        <v>55637</v>
      </c>
      <c r="D183" s="20">
        <v>53379</v>
      </c>
      <c r="E183" s="20">
        <v>52448</v>
      </c>
      <c r="F183" s="20">
        <v>54644</v>
      </c>
      <c r="G183" s="20">
        <v>59919</v>
      </c>
      <c r="H183" s="20">
        <v>69770</v>
      </c>
      <c r="I183" s="20">
        <v>78671</v>
      </c>
      <c r="J183" s="20">
        <v>77957</v>
      </c>
      <c r="K183" s="20">
        <v>81685</v>
      </c>
      <c r="L183" s="20">
        <v>78322</v>
      </c>
      <c r="M183" s="20">
        <v>74516</v>
      </c>
      <c r="N183" s="20">
        <v>75885</v>
      </c>
      <c r="O183" s="20">
        <v>70956</v>
      </c>
      <c r="P183" s="20">
        <v>68205</v>
      </c>
      <c r="Q183" s="20">
        <v>72007</v>
      </c>
      <c r="R183" s="20">
        <v>77715</v>
      </c>
      <c r="S183" s="20">
        <v>87755</v>
      </c>
      <c r="T183" s="20">
        <v>93197</v>
      </c>
      <c r="U183" s="20">
        <v>94160</v>
      </c>
      <c r="V183" s="20">
        <v>96389</v>
      </c>
      <c r="W183" s="20">
        <v>85291</v>
      </c>
      <c r="X183" s="20">
        <v>71405</v>
      </c>
      <c r="Y183" s="20">
        <v>62724</v>
      </c>
      <c r="AA183" s="21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</row>
    <row r="184" spans="1:78" x14ac:dyDescent="0.2">
      <c r="A184" s="21">
        <v>45104</v>
      </c>
      <c r="B184" s="20">
        <v>53886</v>
      </c>
      <c r="C184" s="20">
        <v>49245</v>
      </c>
      <c r="D184" s="20">
        <v>47532</v>
      </c>
      <c r="E184" s="20">
        <v>47770</v>
      </c>
      <c r="F184" s="20">
        <v>50039</v>
      </c>
      <c r="G184" s="20">
        <v>55585</v>
      </c>
      <c r="H184" s="20">
        <v>65915</v>
      </c>
      <c r="I184" s="20">
        <v>76678</v>
      </c>
      <c r="J184" s="20">
        <v>75469</v>
      </c>
      <c r="K184" s="20">
        <v>81476</v>
      </c>
      <c r="L184" s="20">
        <v>75202</v>
      </c>
      <c r="M184" s="20">
        <v>73433</v>
      </c>
      <c r="N184" s="20">
        <v>74568</v>
      </c>
      <c r="O184" s="20">
        <v>67804</v>
      </c>
      <c r="P184" s="20">
        <v>66986</v>
      </c>
      <c r="Q184" s="20">
        <v>71853</v>
      </c>
      <c r="R184" s="20">
        <v>78092</v>
      </c>
      <c r="S184" s="20">
        <v>87272</v>
      </c>
      <c r="T184" s="20">
        <v>93930</v>
      </c>
      <c r="U184" s="20">
        <v>96067</v>
      </c>
      <c r="V184" s="20">
        <v>96764</v>
      </c>
      <c r="W184" s="20">
        <v>87569</v>
      </c>
      <c r="X184" s="20">
        <v>74094</v>
      </c>
      <c r="Y184" s="20">
        <v>64204</v>
      </c>
      <c r="AA184" s="21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</row>
    <row r="185" spans="1:78" x14ac:dyDescent="0.2">
      <c r="A185" s="21">
        <v>45105</v>
      </c>
      <c r="B185" s="20">
        <v>55063</v>
      </c>
      <c r="C185" s="20">
        <v>49738</v>
      </c>
      <c r="D185" s="20">
        <v>47945</v>
      </c>
      <c r="E185" s="20">
        <v>48355</v>
      </c>
      <c r="F185" s="20">
        <v>50572</v>
      </c>
      <c r="G185" s="20">
        <v>56032</v>
      </c>
      <c r="H185" s="20">
        <v>66560</v>
      </c>
      <c r="I185" s="20">
        <v>76241</v>
      </c>
      <c r="J185" s="20">
        <v>75716</v>
      </c>
      <c r="K185" s="20">
        <v>81107</v>
      </c>
      <c r="L185" s="20">
        <v>76889</v>
      </c>
      <c r="M185" s="20">
        <v>75996</v>
      </c>
      <c r="N185" s="20">
        <v>75562</v>
      </c>
      <c r="O185" s="20">
        <v>70910</v>
      </c>
      <c r="P185" s="20">
        <v>68963</v>
      </c>
      <c r="Q185" s="20">
        <v>74373</v>
      </c>
      <c r="R185" s="20">
        <v>79476</v>
      </c>
      <c r="S185" s="20">
        <v>88728</v>
      </c>
      <c r="T185" s="20">
        <v>94154</v>
      </c>
      <c r="U185" s="20">
        <v>95716</v>
      </c>
      <c r="V185" s="20">
        <v>96313</v>
      </c>
      <c r="W185" s="20">
        <v>86225</v>
      </c>
      <c r="X185" s="20">
        <v>73903</v>
      </c>
      <c r="Y185" s="20">
        <v>62602</v>
      </c>
      <c r="AA185" s="21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</row>
    <row r="186" spans="1:78" x14ac:dyDescent="0.2">
      <c r="A186" s="21">
        <v>45106</v>
      </c>
      <c r="B186" s="20">
        <v>55466</v>
      </c>
      <c r="C186" s="20">
        <v>50285</v>
      </c>
      <c r="D186" s="20">
        <v>48977</v>
      </c>
      <c r="E186" s="20">
        <v>49278</v>
      </c>
      <c r="F186" s="20">
        <v>51480</v>
      </c>
      <c r="G186" s="20">
        <v>56738</v>
      </c>
      <c r="H186" s="20">
        <v>67592</v>
      </c>
      <c r="I186" s="20">
        <v>76422</v>
      </c>
      <c r="J186" s="20">
        <v>76387</v>
      </c>
      <c r="K186" s="20">
        <v>81302</v>
      </c>
      <c r="L186" s="20">
        <v>76175</v>
      </c>
      <c r="M186" s="20">
        <v>73564</v>
      </c>
      <c r="N186" s="20">
        <v>74219</v>
      </c>
      <c r="O186" s="20">
        <v>69147</v>
      </c>
      <c r="P186" s="20">
        <v>67408</v>
      </c>
      <c r="Q186" s="20">
        <v>73007</v>
      </c>
      <c r="R186" s="20">
        <v>77803</v>
      </c>
      <c r="S186" s="20">
        <v>88512</v>
      </c>
      <c r="T186" s="20">
        <v>95127</v>
      </c>
      <c r="U186" s="20">
        <v>97853</v>
      </c>
      <c r="V186" s="20">
        <v>99577</v>
      </c>
      <c r="W186" s="20">
        <v>90676</v>
      </c>
      <c r="X186" s="20">
        <v>77148</v>
      </c>
      <c r="Y186" s="20">
        <v>65219</v>
      </c>
      <c r="AA186" s="21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</row>
    <row r="187" spans="1:78" x14ac:dyDescent="0.2">
      <c r="A187" s="21">
        <v>45107</v>
      </c>
      <c r="B187" s="20">
        <v>57367</v>
      </c>
      <c r="C187" s="20">
        <v>51800</v>
      </c>
      <c r="D187" s="20">
        <v>49798</v>
      </c>
      <c r="E187" s="20">
        <v>49556</v>
      </c>
      <c r="F187" s="20">
        <v>51612</v>
      </c>
      <c r="G187" s="20">
        <v>57255</v>
      </c>
      <c r="H187" s="20">
        <v>67396</v>
      </c>
      <c r="I187" s="20">
        <v>77242</v>
      </c>
      <c r="J187" s="20">
        <v>76043</v>
      </c>
      <c r="K187" s="20">
        <v>81513</v>
      </c>
      <c r="L187" s="20">
        <v>75469</v>
      </c>
      <c r="M187" s="20">
        <v>73324</v>
      </c>
      <c r="N187" s="20">
        <v>74556</v>
      </c>
      <c r="O187" s="20">
        <v>70713</v>
      </c>
      <c r="P187" s="20">
        <v>69868</v>
      </c>
      <c r="Q187" s="20">
        <v>76644</v>
      </c>
      <c r="R187" s="20">
        <v>83629</v>
      </c>
      <c r="S187" s="20">
        <v>93671</v>
      </c>
      <c r="T187" s="20">
        <v>99924</v>
      </c>
      <c r="U187" s="20">
        <v>103122</v>
      </c>
      <c r="V187" s="20">
        <v>103748</v>
      </c>
      <c r="W187" s="20">
        <v>96608</v>
      </c>
      <c r="X187" s="20">
        <v>83111</v>
      </c>
      <c r="Y187" s="20">
        <v>70724</v>
      </c>
      <c r="AA187" s="21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</row>
    <row r="188" spans="1:78" x14ac:dyDescent="0.2">
      <c r="A188" s="21">
        <v>45108</v>
      </c>
      <c r="B188" s="20">
        <v>63455</v>
      </c>
      <c r="C188" s="20">
        <v>57222</v>
      </c>
      <c r="D188" s="20">
        <v>53973</v>
      </c>
      <c r="E188" s="20">
        <v>53234</v>
      </c>
      <c r="F188" s="20">
        <v>53232</v>
      </c>
      <c r="G188" s="20">
        <v>54770</v>
      </c>
      <c r="H188" s="20">
        <v>63026</v>
      </c>
      <c r="I188" s="20">
        <v>74749</v>
      </c>
      <c r="J188" s="20">
        <v>77097</v>
      </c>
      <c r="K188" s="20">
        <v>90507</v>
      </c>
      <c r="L188" s="20">
        <v>89184</v>
      </c>
      <c r="M188" s="20">
        <v>87453</v>
      </c>
      <c r="N188" s="20">
        <v>82509</v>
      </c>
      <c r="O188" s="20">
        <v>77737</v>
      </c>
      <c r="P188" s="20">
        <v>73339</v>
      </c>
      <c r="Q188" s="20">
        <v>77668</v>
      </c>
      <c r="R188" s="20">
        <v>87677</v>
      </c>
      <c r="S188" s="20">
        <v>92622</v>
      </c>
      <c r="T188" s="20">
        <v>98618</v>
      </c>
      <c r="U188" s="20">
        <v>102315</v>
      </c>
      <c r="V188" s="20">
        <v>105740</v>
      </c>
      <c r="W188" s="20">
        <v>97942</v>
      </c>
      <c r="X188" s="20">
        <v>84869</v>
      </c>
      <c r="Y188" s="20">
        <v>72158</v>
      </c>
      <c r="AA188" s="21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</row>
    <row r="189" spans="1:78" x14ac:dyDescent="0.2">
      <c r="A189" s="21">
        <v>45109</v>
      </c>
      <c r="B189" s="20">
        <v>63191</v>
      </c>
      <c r="C189" s="20">
        <v>57313</v>
      </c>
      <c r="D189" s="20">
        <v>54192</v>
      </c>
      <c r="E189" s="20">
        <v>53640</v>
      </c>
      <c r="F189" s="20">
        <v>53197</v>
      </c>
      <c r="G189" s="20">
        <v>53977</v>
      </c>
      <c r="H189" s="20">
        <v>62920</v>
      </c>
      <c r="I189" s="20">
        <v>74644</v>
      </c>
      <c r="J189" s="20">
        <v>77061</v>
      </c>
      <c r="K189" s="20">
        <v>90452</v>
      </c>
      <c r="L189" s="20">
        <v>89119</v>
      </c>
      <c r="M189" s="20">
        <v>87465</v>
      </c>
      <c r="N189" s="20">
        <v>82441</v>
      </c>
      <c r="O189" s="20">
        <v>77801</v>
      </c>
      <c r="P189" s="20">
        <v>73475</v>
      </c>
      <c r="Q189" s="20">
        <v>77701</v>
      </c>
      <c r="R189" s="20">
        <v>87689</v>
      </c>
      <c r="S189" s="20">
        <v>91823</v>
      </c>
      <c r="T189" s="20">
        <v>96244</v>
      </c>
      <c r="U189" s="20">
        <v>98968</v>
      </c>
      <c r="V189" s="20">
        <v>105465</v>
      </c>
      <c r="W189" s="20">
        <v>96688</v>
      </c>
      <c r="X189" s="20">
        <v>79933</v>
      </c>
      <c r="Y189" s="20">
        <v>67921</v>
      </c>
      <c r="AA189" s="21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</row>
    <row r="190" spans="1:78" x14ac:dyDescent="0.2">
      <c r="A190" s="21">
        <v>45110</v>
      </c>
      <c r="B190" s="20">
        <v>59542</v>
      </c>
      <c r="C190" s="20">
        <v>54544</v>
      </c>
      <c r="D190" s="20">
        <v>51786</v>
      </c>
      <c r="E190" s="20">
        <v>51664</v>
      </c>
      <c r="F190" s="20">
        <v>52677</v>
      </c>
      <c r="G190" s="20">
        <v>54450</v>
      </c>
      <c r="H190" s="20">
        <v>65447</v>
      </c>
      <c r="I190" s="20">
        <v>77106</v>
      </c>
      <c r="J190" s="20">
        <v>75485</v>
      </c>
      <c r="K190" s="20">
        <v>89035</v>
      </c>
      <c r="L190" s="20">
        <v>86538</v>
      </c>
      <c r="M190" s="20">
        <v>86530</v>
      </c>
      <c r="N190" s="20">
        <v>81645</v>
      </c>
      <c r="O190" s="20">
        <v>77702</v>
      </c>
      <c r="P190" s="20">
        <v>72464</v>
      </c>
      <c r="Q190" s="20">
        <v>76746</v>
      </c>
      <c r="R190" s="20">
        <v>88976</v>
      </c>
      <c r="S190" s="20">
        <v>91642</v>
      </c>
      <c r="T190" s="20">
        <v>98784</v>
      </c>
      <c r="U190" s="20">
        <v>99610</v>
      </c>
      <c r="V190" s="20">
        <v>106505</v>
      </c>
      <c r="W190" s="20">
        <v>99661</v>
      </c>
      <c r="X190" s="20">
        <v>86135</v>
      </c>
      <c r="Y190" s="20">
        <v>71872</v>
      </c>
      <c r="AA190" s="21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</row>
    <row r="191" spans="1:78" x14ac:dyDescent="0.2">
      <c r="A191" s="21">
        <v>45111</v>
      </c>
      <c r="B191" s="20">
        <v>63081</v>
      </c>
      <c r="C191" s="20">
        <v>57183</v>
      </c>
      <c r="D191" s="20">
        <v>54220</v>
      </c>
      <c r="E191" s="20">
        <v>53811</v>
      </c>
      <c r="F191" s="20">
        <v>53773</v>
      </c>
      <c r="G191" s="20">
        <v>55071</v>
      </c>
      <c r="H191" s="20">
        <v>63370</v>
      </c>
      <c r="I191" s="20">
        <v>75020</v>
      </c>
      <c r="J191" s="20">
        <v>77474</v>
      </c>
      <c r="K191" s="20">
        <v>90901</v>
      </c>
      <c r="L191" s="20">
        <v>89585</v>
      </c>
      <c r="M191" s="20">
        <v>87882</v>
      </c>
      <c r="N191" s="20">
        <v>82862</v>
      </c>
      <c r="O191" s="20">
        <v>78200</v>
      </c>
      <c r="P191" s="20">
        <v>76304</v>
      </c>
      <c r="Q191" s="20">
        <v>82157</v>
      </c>
      <c r="R191" s="20">
        <v>92188</v>
      </c>
      <c r="S191" s="20">
        <v>99034</v>
      </c>
      <c r="T191" s="20">
        <v>104354</v>
      </c>
      <c r="U191" s="20">
        <v>106312</v>
      </c>
      <c r="V191" s="20">
        <v>107117</v>
      </c>
      <c r="W191" s="20">
        <v>99426</v>
      </c>
      <c r="X191" s="20">
        <v>89353</v>
      </c>
      <c r="Y191" s="20">
        <v>76166</v>
      </c>
      <c r="AA191" s="21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</row>
    <row r="192" spans="1:78" x14ac:dyDescent="0.2">
      <c r="A192" s="21">
        <v>45112</v>
      </c>
      <c r="B192" s="20">
        <v>55737</v>
      </c>
      <c r="C192" s="20">
        <v>49793</v>
      </c>
      <c r="D192" s="20">
        <v>46877</v>
      </c>
      <c r="E192" s="20">
        <v>45857</v>
      </c>
      <c r="F192" s="20">
        <v>47585</v>
      </c>
      <c r="G192" s="20">
        <v>51470</v>
      </c>
      <c r="H192" s="20">
        <v>65421</v>
      </c>
      <c r="I192" s="20">
        <v>77154</v>
      </c>
      <c r="J192" s="20">
        <v>75504</v>
      </c>
      <c r="K192" s="20">
        <v>89079</v>
      </c>
      <c r="L192" s="20">
        <v>86699</v>
      </c>
      <c r="M192" s="20">
        <v>86745</v>
      </c>
      <c r="N192" s="20">
        <v>81989</v>
      </c>
      <c r="O192" s="20">
        <v>78121</v>
      </c>
      <c r="P192" s="20">
        <v>73023</v>
      </c>
      <c r="Q192" s="20">
        <v>77409</v>
      </c>
      <c r="R192" s="20">
        <v>89790</v>
      </c>
      <c r="S192" s="20">
        <v>94825</v>
      </c>
      <c r="T192" s="20">
        <v>104588</v>
      </c>
      <c r="U192" s="20">
        <v>103775</v>
      </c>
      <c r="V192" s="20">
        <v>107320</v>
      </c>
      <c r="W192" s="20">
        <v>100333</v>
      </c>
      <c r="X192" s="20">
        <v>82295</v>
      </c>
      <c r="Y192" s="20">
        <v>66892</v>
      </c>
      <c r="AA192" s="21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</row>
    <row r="193" spans="1:78" x14ac:dyDescent="0.2">
      <c r="A193" s="21">
        <v>45113</v>
      </c>
      <c r="B193" s="20">
        <v>70061</v>
      </c>
      <c r="C193" s="20">
        <v>63561</v>
      </c>
      <c r="D193" s="20">
        <v>59994</v>
      </c>
      <c r="E193" s="20">
        <v>59455</v>
      </c>
      <c r="F193" s="20">
        <v>59440</v>
      </c>
      <c r="G193" s="20">
        <v>62082</v>
      </c>
      <c r="H193" s="20">
        <v>74264</v>
      </c>
      <c r="I193" s="20">
        <v>84138</v>
      </c>
      <c r="J193" s="20">
        <v>85600</v>
      </c>
      <c r="K193" s="20">
        <v>95003</v>
      </c>
      <c r="L193" s="20">
        <v>95414</v>
      </c>
      <c r="M193" s="20">
        <v>98082</v>
      </c>
      <c r="N193" s="20">
        <v>96394</v>
      </c>
      <c r="O193" s="20">
        <v>94527</v>
      </c>
      <c r="P193" s="20">
        <v>93411</v>
      </c>
      <c r="Q193" s="20">
        <v>98106</v>
      </c>
      <c r="R193" s="20">
        <v>111240</v>
      </c>
      <c r="S193" s="20">
        <v>118903</v>
      </c>
      <c r="T193" s="20">
        <v>128467</v>
      </c>
      <c r="U193" s="20">
        <v>126615</v>
      </c>
      <c r="V193" s="20">
        <v>128312</v>
      </c>
      <c r="W193" s="20">
        <v>119391</v>
      </c>
      <c r="X193" s="20">
        <v>103275</v>
      </c>
      <c r="Y193" s="20">
        <v>83544</v>
      </c>
      <c r="AA193" s="21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</row>
    <row r="194" spans="1:78" x14ac:dyDescent="0.2">
      <c r="A194" s="21">
        <v>45114</v>
      </c>
      <c r="B194" s="20">
        <v>73592</v>
      </c>
      <c r="C194" s="20">
        <v>66350</v>
      </c>
      <c r="D194" s="20">
        <v>62155</v>
      </c>
      <c r="E194" s="20">
        <v>62055</v>
      </c>
      <c r="F194" s="20">
        <v>62844</v>
      </c>
      <c r="G194" s="20">
        <v>65093</v>
      </c>
      <c r="H194" s="20">
        <v>76587</v>
      </c>
      <c r="I194" s="20">
        <v>85940</v>
      </c>
      <c r="J194" s="20">
        <v>86324</v>
      </c>
      <c r="K194" s="20">
        <v>94981</v>
      </c>
      <c r="L194" s="20">
        <v>88113</v>
      </c>
      <c r="M194" s="20">
        <v>95116</v>
      </c>
      <c r="N194" s="20">
        <v>94831</v>
      </c>
      <c r="O194" s="20">
        <v>93242</v>
      </c>
      <c r="P194" s="20">
        <v>90918</v>
      </c>
      <c r="Q194" s="20">
        <v>95529</v>
      </c>
      <c r="R194" s="20">
        <v>106495</v>
      </c>
      <c r="S194" s="20">
        <v>113287</v>
      </c>
      <c r="T194" s="20">
        <v>117636</v>
      </c>
      <c r="U194" s="20">
        <v>115858</v>
      </c>
      <c r="V194" s="20">
        <v>117081</v>
      </c>
      <c r="W194" s="20">
        <v>111145</v>
      </c>
      <c r="X194" s="20">
        <v>96753</v>
      </c>
      <c r="Y194" s="20">
        <v>80361</v>
      </c>
      <c r="AA194" s="21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</row>
    <row r="195" spans="1:78" x14ac:dyDescent="0.2">
      <c r="A195" s="21">
        <v>45115</v>
      </c>
      <c r="B195" s="20">
        <v>70817</v>
      </c>
      <c r="C195" s="20">
        <v>64839</v>
      </c>
      <c r="D195" s="20">
        <v>60783</v>
      </c>
      <c r="E195" s="20">
        <v>60031</v>
      </c>
      <c r="F195" s="20">
        <v>59522</v>
      </c>
      <c r="G195" s="20">
        <v>60666</v>
      </c>
      <c r="H195" s="20">
        <v>68159</v>
      </c>
      <c r="I195" s="20">
        <v>76299</v>
      </c>
      <c r="J195" s="20">
        <v>78723</v>
      </c>
      <c r="K195" s="20">
        <v>92282</v>
      </c>
      <c r="L195" s="20">
        <v>91046</v>
      </c>
      <c r="M195" s="20">
        <v>89332</v>
      </c>
      <c r="N195" s="20">
        <v>87357</v>
      </c>
      <c r="O195" s="20">
        <v>84921</v>
      </c>
      <c r="P195" s="20">
        <v>84286</v>
      </c>
      <c r="Q195" s="20">
        <v>88949</v>
      </c>
      <c r="R195" s="20">
        <v>99651</v>
      </c>
      <c r="S195" s="20">
        <v>107532</v>
      </c>
      <c r="T195" s="20">
        <v>115099</v>
      </c>
      <c r="U195" s="20">
        <v>116070</v>
      </c>
      <c r="V195" s="20">
        <v>116579</v>
      </c>
      <c r="W195" s="20">
        <v>108502</v>
      </c>
      <c r="X195" s="20">
        <v>94947</v>
      </c>
      <c r="Y195" s="20">
        <v>81528</v>
      </c>
      <c r="AA195" s="21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</row>
    <row r="196" spans="1:78" x14ac:dyDescent="0.2">
      <c r="A196" s="21">
        <v>45116</v>
      </c>
      <c r="B196" s="20">
        <v>70705</v>
      </c>
      <c r="C196" s="20">
        <v>64463</v>
      </c>
      <c r="D196" s="20">
        <v>60825</v>
      </c>
      <c r="E196" s="20">
        <v>60163</v>
      </c>
      <c r="F196" s="20">
        <v>59806</v>
      </c>
      <c r="G196" s="20">
        <v>60598</v>
      </c>
      <c r="H196" s="20">
        <v>68113</v>
      </c>
      <c r="I196" s="20">
        <v>76275</v>
      </c>
      <c r="J196" s="20">
        <v>79286</v>
      </c>
      <c r="K196" s="20">
        <v>92392</v>
      </c>
      <c r="L196" s="20">
        <v>91059</v>
      </c>
      <c r="M196" s="20">
        <v>89358</v>
      </c>
      <c r="N196" s="20">
        <v>87322</v>
      </c>
      <c r="O196" s="20">
        <v>84347</v>
      </c>
      <c r="P196" s="20">
        <v>83897</v>
      </c>
      <c r="Q196" s="20">
        <v>88119</v>
      </c>
      <c r="R196" s="20">
        <v>100496</v>
      </c>
      <c r="S196" s="20">
        <v>108965</v>
      </c>
      <c r="T196" s="20">
        <v>115626</v>
      </c>
      <c r="U196" s="20">
        <v>117892</v>
      </c>
      <c r="V196" s="20">
        <v>119381</v>
      </c>
      <c r="W196" s="20">
        <v>109081</v>
      </c>
      <c r="X196" s="20">
        <v>94966</v>
      </c>
      <c r="Y196" s="20">
        <v>78716</v>
      </c>
      <c r="AA196" s="21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</row>
    <row r="197" spans="1:78" x14ac:dyDescent="0.2">
      <c r="A197" s="21">
        <v>45117</v>
      </c>
      <c r="B197" s="20">
        <v>69394</v>
      </c>
      <c r="C197" s="20">
        <v>63190</v>
      </c>
      <c r="D197" s="20">
        <v>59696</v>
      </c>
      <c r="E197" s="20">
        <v>59425</v>
      </c>
      <c r="F197" s="20">
        <v>60099</v>
      </c>
      <c r="G197" s="20">
        <v>63207</v>
      </c>
      <c r="H197" s="20">
        <v>75299</v>
      </c>
      <c r="I197" s="20">
        <v>83003</v>
      </c>
      <c r="J197" s="20">
        <v>82992</v>
      </c>
      <c r="K197" s="20">
        <v>91214</v>
      </c>
      <c r="L197" s="20">
        <v>88620</v>
      </c>
      <c r="M197" s="20">
        <v>89340</v>
      </c>
      <c r="N197" s="20">
        <v>84908</v>
      </c>
      <c r="O197" s="20">
        <v>82085</v>
      </c>
      <c r="P197" s="20">
        <v>78718</v>
      </c>
      <c r="Q197" s="20">
        <v>82447</v>
      </c>
      <c r="R197" s="20">
        <v>91038</v>
      </c>
      <c r="S197" s="20">
        <v>99216</v>
      </c>
      <c r="T197" s="20">
        <v>106593</v>
      </c>
      <c r="U197" s="20">
        <v>108588</v>
      </c>
      <c r="V197" s="20">
        <v>109505</v>
      </c>
      <c r="W197" s="20">
        <v>101755</v>
      </c>
      <c r="X197" s="20">
        <v>87266</v>
      </c>
      <c r="Y197" s="20">
        <v>74191</v>
      </c>
      <c r="AA197" s="21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</row>
    <row r="198" spans="1:78" x14ac:dyDescent="0.2">
      <c r="A198" s="21">
        <v>45118</v>
      </c>
      <c r="B198" s="20">
        <v>66289</v>
      </c>
      <c r="C198" s="20">
        <v>60008</v>
      </c>
      <c r="D198" s="20">
        <v>57171</v>
      </c>
      <c r="E198" s="20">
        <v>56765</v>
      </c>
      <c r="F198" s="20">
        <v>57511</v>
      </c>
      <c r="G198" s="20">
        <v>60553</v>
      </c>
      <c r="H198" s="20">
        <v>71709</v>
      </c>
      <c r="I198" s="20">
        <v>79376</v>
      </c>
      <c r="J198" s="20">
        <v>78101</v>
      </c>
      <c r="K198" s="20">
        <v>91332</v>
      </c>
      <c r="L198" s="20">
        <v>88852</v>
      </c>
      <c r="M198" s="20">
        <v>88847</v>
      </c>
      <c r="N198" s="20">
        <v>83729</v>
      </c>
      <c r="O198" s="20">
        <v>79758</v>
      </c>
      <c r="P198" s="20">
        <v>75992</v>
      </c>
      <c r="Q198" s="20">
        <v>80992</v>
      </c>
      <c r="R198" s="20">
        <v>92794</v>
      </c>
      <c r="S198" s="20">
        <v>100602</v>
      </c>
      <c r="T198" s="20">
        <v>109113</v>
      </c>
      <c r="U198" s="20">
        <v>110606</v>
      </c>
      <c r="V198" s="20">
        <v>112625</v>
      </c>
      <c r="W198" s="20">
        <v>105362</v>
      </c>
      <c r="X198" s="20">
        <v>91019</v>
      </c>
      <c r="Y198" s="20">
        <v>75299</v>
      </c>
      <c r="AA198" s="21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</row>
    <row r="199" spans="1:78" x14ac:dyDescent="0.2">
      <c r="A199" s="21">
        <v>45119</v>
      </c>
      <c r="B199" s="20">
        <v>66941</v>
      </c>
      <c r="C199" s="20">
        <v>60423</v>
      </c>
      <c r="D199" s="20">
        <v>57009</v>
      </c>
      <c r="E199" s="20">
        <v>57017</v>
      </c>
      <c r="F199" s="20">
        <v>57816</v>
      </c>
      <c r="G199" s="20">
        <v>60612</v>
      </c>
      <c r="H199" s="20">
        <v>73271</v>
      </c>
      <c r="I199" s="20">
        <v>82291</v>
      </c>
      <c r="J199" s="20">
        <v>82354</v>
      </c>
      <c r="K199" s="20">
        <v>92081</v>
      </c>
      <c r="L199" s="20">
        <v>89898</v>
      </c>
      <c r="M199" s="20">
        <v>91924</v>
      </c>
      <c r="N199" s="20">
        <v>91438</v>
      </c>
      <c r="O199" s="20">
        <v>90323</v>
      </c>
      <c r="P199" s="20">
        <v>89496</v>
      </c>
      <c r="Q199" s="20">
        <v>93729</v>
      </c>
      <c r="R199" s="20">
        <v>107112</v>
      </c>
      <c r="S199" s="20">
        <v>114910</v>
      </c>
      <c r="T199" s="20">
        <v>120879</v>
      </c>
      <c r="U199" s="20">
        <v>120420</v>
      </c>
      <c r="V199" s="20">
        <v>122631</v>
      </c>
      <c r="W199" s="20">
        <v>114370</v>
      </c>
      <c r="X199" s="20">
        <v>98017</v>
      </c>
      <c r="Y199" s="20">
        <v>81369</v>
      </c>
      <c r="AA199" s="21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</row>
    <row r="200" spans="1:78" x14ac:dyDescent="0.2">
      <c r="A200" s="21">
        <v>45120</v>
      </c>
      <c r="B200" s="20">
        <v>72013</v>
      </c>
      <c r="C200" s="20">
        <v>65502</v>
      </c>
      <c r="D200" s="20">
        <v>61563</v>
      </c>
      <c r="E200" s="20">
        <v>60818</v>
      </c>
      <c r="F200" s="20">
        <v>61228</v>
      </c>
      <c r="G200" s="20">
        <v>63918</v>
      </c>
      <c r="H200" s="20">
        <v>76133</v>
      </c>
      <c r="I200" s="20">
        <v>85465</v>
      </c>
      <c r="J200" s="20">
        <v>84794</v>
      </c>
      <c r="K200" s="20">
        <v>92832</v>
      </c>
      <c r="L200" s="20">
        <v>92925</v>
      </c>
      <c r="M200" s="20">
        <v>94639</v>
      </c>
      <c r="N200" s="20">
        <v>92729</v>
      </c>
      <c r="O200" s="20">
        <v>91664</v>
      </c>
      <c r="P200" s="20">
        <v>91560</v>
      </c>
      <c r="Q200" s="20">
        <v>94835</v>
      </c>
      <c r="R200" s="20">
        <v>107092</v>
      </c>
      <c r="S200" s="20">
        <v>115270</v>
      </c>
      <c r="T200" s="20">
        <v>121173</v>
      </c>
      <c r="U200" s="20">
        <v>122193</v>
      </c>
      <c r="V200" s="20">
        <v>124570</v>
      </c>
      <c r="W200" s="20">
        <v>115985</v>
      </c>
      <c r="X200" s="20">
        <v>99701</v>
      </c>
      <c r="Y200" s="20">
        <v>82974</v>
      </c>
      <c r="AA200" s="21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</row>
    <row r="201" spans="1:78" x14ac:dyDescent="0.2">
      <c r="A201" s="21">
        <v>45121</v>
      </c>
      <c r="B201" s="20">
        <v>73705</v>
      </c>
      <c r="C201" s="20">
        <v>67099</v>
      </c>
      <c r="D201" s="20">
        <v>63742</v>
      </c>
      <c r="E201" s="20">
        <v>63743</v>
      </c>
      <c r="F201" s="20">
        <v>64423</v>
      </c>
      <c r="G201" s="20">
        <v>67002</v>
      </c>
      <c r="H201" s="20">
        <v>78758</v>
      </c>
      <c r="I201" s="20">
        <v>86969</v>
      </c>
      <c r="J201" s="20">
        <v>86232</v>
      </c>
      <c r="K201" s="20">
        <v>94494</v>
      </c>
      <c r="L201" s="20">
        <v>93059</v>
      </c>
      <c r="M201" s="20">
        <v>91710</v>
      </c>
      <c r="N201" s="20">
        <v>89825</v>
      </c>
      <c r="O201" s="20">
        <v>89561</v>
      </c>
      <c r="P201" s="20">
        <v>86947</v>
      </c>
      <c r="Q201" s="20">
        <v>90719</v>
      </c>
      <c r="R201" s="20">
        <v>101282</v>
      </c>
      <c r="S201" s="20">
        <v>106696</v>
      </c>
      <c r="T201" s="20">
        <v>114808</v>
      </c>
      <c r="U201" s="20">
        <v>115112</v>
      </c>
      <c r="V201" s="20">
        <v>118056</v>
      </c>
      <c r="W201" s="20">
        <v>111282</v>
      </c>
      <c r="X201" s="20">
        <v>97952</v>
      </c>
      <c r="Y201" s="20">
        <v>81872</v>
      </c>
      <c r="AA201" s="21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</row>
    <row r="202" spans="1:78" x14ac:dyDescent="0.2">
      <c r="A202" s="21">
        <v>45122</v>
      </c>
      <c r="B202" s="20">
        <v>72807</v>
      </c>
      <c r="C202" s="20">
        <v>66738</v>
      </c>
      <c r="D202" s="20">
        <v>62708</v>
      </c>
      <c r="E202" s="20">
        <v>62006</v>
      </c>
      <c r="F202" s="20">
        <v>61601</v>
      </c>
      <c r="G202" s="20">
        <v>62928</v>
      </c>
      <c r="H202" s="20">
        <v>70936</v>
      </c>
      <c r="I202" s="20">
        <v>79585</v>
      </c>
      <c r="J202" s="20">
        <v>83203</v>
      </c>
      <c r="K202" s="20">
        <v>94965</v>
      </c>
      <c r="L202" s="20">
        <v>93525</v>
      </c>
      <c r="M202" s="20">
        <v>91732</v>
      </c>
      <c r="N202" s="20">
        <v>86405</v>
      </c>
      <c r="O202" s="20">
        <v>81844</v>
      </c>
      <c r="P202" s="20">
        <v>80393</v>
      </c>
      <c r="Q202" s="20">
        <v>84059</v>
      </c>
      <c r="R202" s="20">
        <v>92524</v>
      </c>
      <c r="S202" s="20">
        <v>99557</v>
      </c>
      <c r="T202" s="20">
        <v>105008</v>
      </c>
      <c r="U202" s="20">
        <v>107516</v>
      </c>
      <c r="V202" s="20">
        <v>110659</v>
      </c>
      <c r="W202" s="20">
        <v>103540</v>
      </c>
      <c r="X202" s="20">
        <v>91570</v>
      </c>
      <c r="Y202" s="20">
        <v>77821</v>
      </c>
      <c r="AA202" s="21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</row>
    <row r="203" spans="1:78" x14ac:dyDescent="0.2">
      <c r="A203" s="21">
        <v>45123</v>
      </c>
      <c r="B203" s="20">
        <v>69435</v>
      </c>
      <c r="C203" s="20">
        <v>63637</v>
      </c>
      <c r="D203" s="20">
        <v>60280</v>
      </c>
      <c r="E203" s="20">
        <v>59579</v>
      </c>
      <c r="F203" s="20">
        <v>59367</v>
      </c>
      <c r="G203" s="20">
        <v>60406</v>
      </c>
      <c r="H203" s="20">
        <v>67618</v>
      </c>
      <c r="I203" s="20">
        <v>78260</v>
      </c>
      <c r="J203" s="20">
        <v>80799</v>
      </c>
      <c r="K203" s="20">
        <v>94946</v>
      </c>
      <c r="L203" s="20">
        <v>93557</v>
      </c>
      <c r="M203" s="20">
        <v>91790</v>
      </c>
      <c r="N203" s="20">
        <v>87689</v>
      </c>
      <c r="O203" s="20">
        <v>83819</v>
      </c>
      <c r="P203" s="20">
        <v>81763</v>
      </c>
      <c r="Q203" s="20">
        <v>85295</v>
      </c>
      <c r="R203" s="20">
        <v>94333</v>
      </c>
      <c r="S203" s="20">
        <v>102483</v>
      </c>
      <c r="T203" s="20">
        <v>108797</v>
      </c>
      <c r="U203" s="20">
        <v>109328</v>
      </c>
      <c r="V203" s="20">
        <v>110654</v>
      </c>
      <c r="W203" s="20">
        <v>101344</v>
      </c>
      <c r="X203" s="20">
        <v>87560</v>
      </c>
      <c r="Y203" s="20">
        <v>75482</v>
      </c>
      <c r="AA203" s="21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</row>
    <row r="204" spans="1:78" x14ac:dyDescent="0.2">
      <c r="A204" s="21">
        <v>45124</v>
      </c>
      <c r="B204" s="20">
        <v>67387</v>
      </c>
      <c r="C204" s="20">
        <v>61625</v>
      </c>
      <c r="D204" s="20">
        <v>59140</v>
      </c>
      <c r="E204" s="20">
        <v>59271</v>
      </c>
      <c r="F204" s="20">
        <v>59984</v>
      </c>
      <c r="G204" s="20">
        <v>63622</v>
      </c>
      <c r="H204" s="20">
        <v>75263</v>
      </c>
      <c r="I204" s="20">
        <v>84115</v>
      </c>
      <c r="J204" s="20">
        <v>84505</v>
      </c>
      <c r="K204" s="20">
        <v>93850</v>
      </c>
      <c r="L204" s="20">
        <v>91790</v>
      </c>
      <c r="M204" s="20">
        <v>92162</v>
      </c>
      <c r="N204" s="20">
        <v>90524</v>
      </c>
      <c r="O204" s="20">
        <v>88750</v>
      </c>
      <c r="P204" s="20">
        <v>87143</v>
      </c>
      <c r="Q204" s="20">
        <v>92531</v>
      </c>
      <c r="R204" s="20">
        <v>104891</v>
      </c>
      <c r="S204" s="20">
        <v>113995</v>
      </c>
      <c r="T204" s="20">
        <v>121937</v>
      </c>
      <c r="U204" s="20">
        <v>121850</v>
      </c>
      <c r="V204" s="20">
        <v>123519</v>
      </c>
      <c r="W204" s="20">
        <v>113816</v>
      </c>
      <c r="X204" s="20">
        <v>98355</v>
      </c>
      <c r="Y204" s="20">
        <v>82468</v>
      </c>
      <c r="AA204" s="21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</row>
    <row r="205" spans="1:78" x14ac:dyDescent="0.2">
      <c r="A205" s="21">
        <v>45125</v>
      </c>
      <c r="B205" s="20">
        <v>73383</v>
      </c>
      <c r="C205" s="20">
        <v>66534</v>
      </c>
      <c r="D205" s="20">
        <v>62987</v>
      </c>
      <c r="E205" s="20">
        <v>62562</v>
      </c>
      <c r="F205" s="20">
        <v>63705</v>
      </c>
      <c r="G205" s="20">
        <v>66681</v>
      </c>
      <c r="H205" s="20">
        <v>78311</v>
      </c>
      <c r="I205" s="20">
        <v>86336</v>
      </c>
      <c r="J205" s="20">
        <v>84938</v>
      </c>
      <c r="K205" s="20">
        <v>94531</v>
      </c>
      <c r="L205" s="20">
        <v>92308</v>
      </c>
      <c r="M205" s="20">
        <v>93907</v>
      </c>
      <c r="N205" s="20">
        <v>92856</v>
      </c>
      <c r="O205" s="20">
        <v>89797</v>
      </c>
      <c r="P205" s="20">
        <v>86210</v>
      </c>
      <c r="Q205" s="20">
        <v>89834</v>
      </c>
      <c r="R205" s="20">
        <v>100449</v>
      </c>
      <c r="S205" s="20">
        <v>106740</v>
      </c>
      <c r="T205" s="20">
        <v>114556</v>
      </c>
      <c r="U205" s="20">
        <v>115881</v>
      </c>
      <c r="V205" s="20">
        <v>117969</v>
      </c>
      <c r="W205" s="20">
        <v>110211</v>
      </c>
      <c r="X205" s="20">
        <v>95727</v>
      </c>
      <c r="Y205" s="20">
        <v>80054</v>
      </c>
      <c r="AA205" s="21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</row>
    <row r="206" spans="1:78" x14ac:dyDescent="0.2">
      <c r="A206" s="21">
        <v>45126</v>
      </c>
      <c r="B206" s="20">
        <v>72046</v>
      </c>
      <c r="C206" s="20">
        <v>65769</v>
      </c>
      <c r="D206" s="20">
        <v>62228</v>
      </c>
      <c r="E206" s="20">
        <v>62258</v>
      </c>
      <c r="F206" s="20">
        <v>62682</v>
      </c>
      <c r="G206" s="20">
        <v>65546</v>
      </c>
      <c r="H206" s="20">
        <v>77894</v>
      </c>
      <c r="I206" s="20">
        <v>86125</v>
      </c>
      <c r="J206" s="20">
        <v>84592</v>
      </c>
      <c r="K206" s="20">
        <v>95032</v>
      </c>
      <c r="L206" s="20">
        <v>92469</v>
      </c>
      <c r="M206" s="20">
        <v>93131</v>
      </c>
      <c r="N206" s="20">
        <v>91026</v>
      </c>
      <c r="O206" s="20">
        <v>89026</v>
      </c>
      <c r="P206" s="20">
        <v>88291</v>
      </c>
      <c r="Q206" s="20">
        <v>92826</v>
      </c>
      <c r="R206" s="20">
        <v>104963</v>
      </c>
      <c r="S206" s="20">
        <v>114033</v>
      </c>
      <c r="T206" s="20">
        <v>121314</v>
      </c>
      <c r="U206" s="20">
        <v>123006</v>
      </c>
      <c r="V206" s="20">
        <v>125792</v>
      </c>
      <c r="W206" s="20">
        <v>116939</v>
      </c>
      <c r="X206" s="20">
        <v>99634</v>
      </c>
      <c r="Y206" s="20">
        <v>82313</v>
      </c>
      <c r="AA206" s="21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</row>
    <row r="207" spans="1:78" x14ac:dyDescent="0.2">
      <c r="A207" s="21">
        <v>45127</v>
      </c>
      <c r="B207" s="20">
        <v>73360</v>
      </c>
      <c r="C207" s="20">
        <v>66363</v>
      </c>
      <c r="D207" s="20">
        <v>62583</v>
      </c>
      <c r="E207" s="20">
        <v>61695</v>
      </c>
      <c r="F207" s="20">
        <v>61576</v>
      </c>
      <c r="G207" s="20">
        <v>63923</v>
      </c>
      <c r="H207" s="20">
        <v>76464</v>
      </c>
      <c r="I207" s="20">
        <v>85174</v>
      </c>
      <c r="J207" s="20">
        <v>83885</v>
      </c>
      <c r="K207" s="20">
        <v>95676</v>
      </c>
      <c r="L207" s="20">
        <v>93090</v>
      </c>
      <c r="M207" s="20">
        <v>93092</v>
      </c>
      <c r="N207" s="20">
        <v>89215</v>
      </c>
      <c r="O207" s="20">
        <v>88117</v>
      </c>
      <c r="P207" s="20">
        <v>87258</v>
      </c>
      <c r="Q207" s="20">
        <v>91623</v>
      </c>
      <c r="R207" s="20">
        <v>103304</v>
      </c>
      <c r="S207" s="20">
        <v>111937</v>
      </c>
      <c r="T207" s="20">
        <v>119811</v>
      </c>
      <c r="U207" s="20">
        <v>119984</v>
      </c>
      <c r="V207" s="20">
        <v>121102</v>
      </c>
      <c r="W207" s="20">
        <v>113693</v>
      </c>
      <c r="X207" s="20">
        <v>97045</v>
      </c>
      <c r="Y207" s="20">
        <v>80452</v>
      </c>
      <c r="AA207" s="21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</row>
    <row r="208" spans="1:78" x14ac:dyDescent="0.2">
      <c r="A208" s="21">
        <v>45128</v>
      </c>
      <c r="B208" s="20">
        <v>71101</v>
      </c>
      <c r="C208" s="20">
        <v>63904</v>
      </c>
      <c r="D208" s="20">
        <v>60029</v>
      </c>
      <c r="E208" s="20">
        <v>59691</v>
      </c>
      <c r="F208" s="20">
        <v>59700</v>
      </c>
      <c r="G208" s="20">
        <v>61807</v>
      </c>
      <c r="H208" s="20">
        <v>73169</v>
      </c>
      <c r="I208" s="20">
        <v>83413</v>
      </c>
      <c r="J208" s="20">
        <v>81990</v>
      </c>
      <c r="K208" s="20">
        <v>96107</v>
      </c>
      <c r="L208" s="20">
        <v>93503</v>
      </c>
      <c r="M208" s="20">
        <v>93499</v>
      </c>
      <c r="N208" s="20">
        <v>88310</v>
      </c>
      <c r="O208" s="20">
        <v>85881</v>
      </c>
      <c r="P208" s="20">
        <v>83709</v>
      </c>
      <c r="Q208" s="20">
        <v>86658</v>
      </c>
      <c r="R208" s="20">
        <v>96565</v>
      </c>
      <c r="S208" s="20">
        <v>100983</v>
      </c>
      <c r="T208" s="20">
        <v>108725</v>
      </c>
      <c r="U208" s="20">
        <v>108024</v>
      </c>
      <c r="V208" s="20">
        <v>114932</v>
      </c>
      <c r="W208" s="20">
        <v>107500</v>
      </c>
      <c r="X208" s="20">
        <v>91606</v>
      </c>
      <c r="Y208" s="20">
        <v>77168</v>
      </c>
      <c r="AA208" s="21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</row>
    <row r="209" spans="1:78" x14ac:dyDescent="0.2">
      <c r="A209" s="21">
        <v>45129</v>
      </c>
      <c r="B209" s="20">
        <v>68555</v>
      </c>
      <c r="C209" s="20">
        <v>62426</v>
      </c>
      <c r="D209" s="20">
        <v>59315</v>
      </c>
      <c r="E209" s="20">
        <v>58542</v>
      </c>
      <c r="F209" s="20">
        <v>58308</v>
      </c>
      <c r="G209" s="20">
        <v>59694</v>
      </c>
      <c r="H209" s="20">
        <v>68193</v>
      </c>
      <c r="I209" s="20">
        <v>80886</v>
      </c>
      <c r="J209" s="20">
        <v>83436</v>
      </c>
      <c r="K209" s="20">
        <v>97903</v>
      </c>
      <c r="L209" s="20">
        <v>96503</v>
      </c>
      <c r="M209" s="20">
        <v>94650</v>
      </c>
      <c r="N209" s="20">
        <v>89273</v>
      </c>
      <c r="O209" s="20">
        <v>84299</v>
      </c>
      <c r="P209" s="20">
        <v>81140</v>
      </c>
      <c r="Q209" s="20">
        <v>84758</v>
      </c>
      <c r="R209" s="20">
        <v>96117</v>
      </c>
      <c r="S209" s="20">
        <v>103283</v>
      </c>
      <c r="T209" s="20">
        <v>110664</v>
      </c>
      <c r="U209" s="20">
        <v>111598</v>
      </c>
      <c r="V209" s="20">
        <v>114470</v>
      </c>
      <c r="W209" s="20">
        <v>106341</v>
      </c>
      <c r="X209" s="20">
        <v>92568</v>
      </c>
      <c r="Y209" s="20">
        <v>79779</v>
      </c>
      <c r="AA209" s="21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</row>
    <row r="210" spans="1:78" x14ac:dyDescent="0.2">
      <c r="A210" s="21">
        <v>45130</v>
      </c>
      <c r="B210" s="20">
        <v>70135</v>
      </c>
      <c r="C210" s="20">
        <v>64226</v>
      </c>
      <c r="D210" s="20">
        <v>60286</v>
      </c>
      <c r="E210" s="20">
        <v>59563</v>
      </c>
      <c r="F210" s="20">
        <v>58985</v>
      </c>
      <c r="G210" s="20">
        <v>59528</v>
      </c>
      <c r="H210" s="20">
        <v>68124</v>
      </c>
      <c r="I210" s="20">
        <v>80797</v>
      </c>
      <c r="J210" s="20">
        <v>83381</v>
      </c>
      <c r="K210" s="20">
        <v>97917</v>
      </c>
      <c r="L210" s="20">
        <v>96571</v>
      </c>
      <c r="M210" s="20">
        <v>94733</v>
      </c>
      <c r="N210" s="20">
        <v>89487</v>
      </c>
      <c r="O210" s="20">
        <v>84795</v>
      </c>
      <c r="P210" s="20">
        <v>85079</v>
      </c>
      <c r="Q210" s="20">
        <v>89135</v>
      </c>
      <c r="R210" s="20">
        <v>101069</v>
      </c>
      <c r="S210" s="20">
        <v>111358</v>
      </c>
      <c r="T210" s="20">
        <v>119112</v>
      </c>
      <c r="U210" s="20">
        <v>121669</v>
      </c>
      <c r="V210" s="20">
        <v>122708</v>
      </c>
      <c r="W210" s="20">
        <v>112791</v>
      </c>
      <c r="X210" s="20">
        <v>96310</v>
      </c>
      <c r="Y210" s="20">
        <v>80997</v>
      </c>
      <c r="AA210" s="21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</row>
    <row r="211" spans="1:78" x14ac:dyDescent="0.2">
      <c r="A211" s="21">
        <v>45131</v>
      </c>
      <c r="B211" s="20">
        <v>71278</v>
      </c>
      <c r="C211" s="20">
        <v>64428</v>
      </c>
      <c r="D211" s="20">
        <v>61045</v>
      </c>
      <c r="E211" s="20">
        <v>60009</v>
      </c>
      <c r="F211" s="20">
        <v>60403</v>
      </c>
      <c r="G211" s="20">
        <v>62727</v>
      </c>
      <c r="H211" s="20">
        <v>74799</v>
      </c>
      <c r="I211" s="20">
        <v>84071</v>
      </c>
      <c r="J211" s="20">
        <v>84085</v>
      </c>
      <c r="K211" s="20">
        <v>96931</v>
      </c>
      <c r="L211" s="20">
        <v>94495</v>
      </c>
      <c r="M211" s="20">
        <v>94384</v>
      </c>
      <c r="N211" s="20">
        <v>92992</v>
      </c>
      <c r="O211" s="20">
        <v>91694</v>
      </c>
      <c r="P211" s="20">
        <v>90601</v>
      </c>
      <c r="Q211" s="20">
        <v>94232</v>
      </c>
      <c r="R211" s="20">
        <v>106990</v>
      </c>
      <c r="S211" s="20">
        <v>116364</v>
      </c>
      <c r="T211" s="20">
        <v>125376</v>
      </c>
      <c r="U211" s="20">
        <v>123804</v>
      </c>
      <c r="V211" s="20">
        <v>125656</v>
      </c>
      <c r="W211" s="20">
        <v>116690</v>
      </c>
      <c r="X211" s="20">
        <v>101326</v>
      </c>
      <c r="Y211" s="20">
        <v>84452</v>
      </c>
      <c r="AA211" s="21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</row>
    <row r="212" spans="1:78" x14ac:dyDescent="0.2">
      <c r="A212" s="21">
        <v>45132</v>
      </c>
      <c r="B212" s="20">
        <v>75675</v>
      </c>
      <c r="C212" s="20">
        <v>68972</v>
      </c>
      <c r="D212" s="20">
        <v>65205</v>
      </c>
      <c r="E212" s="20">
        <v>64763</v>
      </c>
      <c r="F212" s="20">
        <v>65517</v>
      </c>
      <c r="G212" s="20">
        <v>67695</v>
      </c>
      <c r="H212" s="20">
        <v>80868</v>
      </c>
      <c r="I212" s="20">
        <v>89875</v>
      </c>
      <c r="J212" s="20">
        <v>89249</v>
      </c>
      <c r="K212" s="20">
        <v>97847</v>
      </c>
      <c r="L212" s="20">
        <v>96239</v>
      </c>
      <c r="M212" s="20">
        <v>98549</v>
      </c>
      <c r="N212" s="20">
        <v>96297</v>
      </c>
      <c r="O212" s="20">
        <v>95137</v>
      </c>
      <c r="P212" s="20">
        <v>92460</v>
      </c>
      <c r="Q212" s="20">
        <v>98297</v>
      </c>
      <c r="R212" s="20">
        <v>110873</v>
      </c>
      <c r="S212" s="20">
        <v>117909</v>
      </c>
      <c r="T212" s="20">
        <v>124080</v>
      </c>
      <c r="U212" s="20">
        <v>124431</v>
      </c>
      <c r="V212" s="20">
        <v>125608</v>
      </c>
      <c r="W212" s="20">
        <v>116469</v>
      </c>
      <c r="X212" s="20">
        <v>100343</v>
      </c>
      <c r="Y212" s="20">
        <v>84977</v>
      </c>
      <c r="AA212" s="21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</row>
    <row r="213" spans="1:78" x14ac:dyDescent="0.2">
      <c r="A213" s="21">
        <v>45133</v>
      </c>
      <c r="B213" s="20">
        <v>76104</v>
      </c>
      <c r="C213" s="20">
        <v>69475</v>
      </c>
      <c r="D213" s="20">
        <v>65791</v>
      </c>
      <c r="E213" s="20">
        <v>65181</v>
      </c>
      <c r="F213" s="20">
        <v>65623</v>
      </c>
      <c r="G213" s="20">
        <v>68205</v>
      </c>
      <c r="H213" s="20">
        <v>80454</v>
      </c>
      <c r="I213" s="20">
        <v>89252</v>
      </c>
      <c r="J213" s="20">
        <v>88359</v>
      </c>
      <c r="K213" s="20">
        <v>97891</v>
      </c>
      <c r="L213" s="20">
        <v>95545</v>
      </c>
      <c r="M213" s="20">
        <v>97615</v>
      </c>
      <c r="N213" s="20">
        <v>96072</v>
      </c>
      <c r="O213" s="20">
        <v>94507</v>
      </c>
      <c r="P213" s="20">
        <v>93049</v>
      </c>
      <c r="Q213" s="20">
        <v>98882</v>
      </c>
      <c r="R213" s="20">
        <v>110888</v>
      </c>
      <c r="S213" s="20">
        <v>119681</v>
      </c>
      <c r="T213" s="20">
        <v>127245</v>
      </c>
      <c r="U213" s="20">
        <v>128457</v>
      </c>
      <c r="V213" s="20">
        <v>130253</v>
      </c>
      <c r="W213" s="20">
        <v>121108</v>
      </c>
      <c r="X213" s="20">
        <v>103701</v>
      </c>
      <c r="Y213" s="20">
        <v>87223</v>
      </c>
      <c r="AA213" s="21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</row>
    <row r="214" spans="1:78" x14ac:dyDescent="0.2">
      <c r="A214" s="21">
        <v>45134</v>
      </c>
      <c r="B214" s="20">
        <v>78019</v>
      </c>
      <c r="C214" s="20">
        <v>70576</v>
      </c>
      <c r="D214" s="20">
        <v>66903</v>
      </c>
      <c r="E214" s="20">
        <v>66475</v>
      </c>
      <c r="F214" s="20">
        <v>66900</v>
      </c>
      <c r="G214" s="20">
        <v>69790</v>
      </c>
      <c r="H214" s="20">
        <v>81548</v>
      </c>
      <c r="I214" s="20">
        <v>90551</v>
      </c>
      <c r="J214" s="20">
        <v>89896</v>
      </c>
      <c r="K214" s="20">
        <v>99342</v>
      </c>
      <c r="L214" s="20">
        <v>96567</v>
      </c>
      <c r="M214" s="20">
        <v>97407</v>
      </c>
      <c r="N214" s="20">
        <v>94507</v>
      </c>
      <c r="O214" s="20">
        <v>90463</v>
      </c>
      <c r="P214" s="20">
        <v>85852</v>
      </c>
      <c r="Q214" s="20">
        <v>89435</v>
      </c>
      <c r="R214" s="20">
        <v>99255</v>
      </c>
      <c r="S214" s="20">
        <v>105712</v>
      </c>
      <c r="T214" s="20">
        <v>112651</v>
      </c>
      <c r="U214" s="20">
        <v>113282</v>
      </c>
      <c r="V214" s="20">
        <v>118438</v>
      </c>
      <c r="W214" s="20">
        <v>110753</v>
      </c>
      <c r="X214" s="20">
        <v>94794</v>
      </c>
      <c r="Y214" s="20">
        <v>80031</v>
      </c>
      <c r="AA214" s="21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</row>
    <row r="215" spans="1:78" x14ac:dyDescent="0.2">
      <c r="A215" s="21">
        <v>45135</v>
      </c>
      <c r="B215" s="20">
        <v>71699</v>
      </c>
      <c r="C215" s="20">
        <v>64307</v>
      </c>
      <c r="D215" s="20">
        <v>61184</v>
      </c>
      <c r="E215" s="20">
        <v>61333</v>
      </c>
      <c r="F215" s="20">
        <v>62324</v>
      </c>
      <c r="G215" s="20">
        <v>64473</v>
      </c>
      <c r="H215" s="20">
        <v>77441</v>
      </c>
      <c r="I215" s="20">
        <v>87806</v>
      </c>
      <c r="J215" s="20">
        <v>88940</v>
      </c>
      <c r="K215" s="20">
        <v>99986</v>
      </c>
      <c r="L215" s="20">
        <v>97764</v>
      </c>
      <c r="M215" s="20">
        <v>98221</v>
      </c>
      <c r="N215" s="20">
        <v>96510</v>
      </c>
      <c r="O215" s="20">
        <v>96140</v>
      </c>
      <c r="P215" s="20">
        <v>94870</v>
      </c>
      <c r="Q215" s="20">
        <v>100345</v>
      </c>
      <c r="R215" s="20">
        <v>112426</v>
      </c>
      <c r="S215" s="20">
        <v>120672</v>
      </c>
      <c r="T215" s="20">
        <v>126517</v>
      </c>
      <c r="U215" s="20">
        <v>127467</v>
      </c>
      <c r="V215" s="20">
        <v>129832</v>
      </c>
      <c r="W215" s="20">
        <v>123571</v>
      </c>
      <c r="X215" s="20">
        <v>106867</v>
      </c>
      <c r="Y215" s="20">
        <v>90770</v>
      </c>
      <c r="AA215" s="21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</row>
    <row r="216" spans="1:78" x14ac:dyDescent="0.2">
      <c r="A216" s="21">
        <v>45136</v>
      </c>
      <c r="B216" s="20">
        <v>80586</v>
      </c>
      <c r="C216" s="20">
        <v>73510</v>
      </c>
      <c r="D216" s="20">
        <v>68108</v>
      </c>
      <c r="E216" s="20">
        <v>67278</v>
      </c>
      <c r="F216" s="20">
        <v>66189</v>
      </c>
      <c r="G216" s="20">
        <v>67629</v>
      </c>
      <c r="H216" s="20">
        <v>76058</v>
      </c>
      <c r="I216" s="20">
        <v>86580</v>
      </c>
      <c r="J216" s="20">
        <v>89159</v>
      </c>
      <c r="K216" s="20">
        <v>101919</v>
      </c>
      <c r="L216" s="20">
        <v>100421</v>
      </c>
      <c r="M216" s="20">
        <v>98488</v>
      </c>
      <c r="N216" s="20">
        <v>95262</v>
      </c>
      <c r="O216" s="20">
        <v>90354</v>
      </c>
      <c r="P216" s="20">
        <v>90169</v>
      </c>
      <c r="Q216" s="20">
        <v>94276</v>
      </c>
      <c r="R216" s="20">
        <v>104214</v>
      </c>
      <c r="S216" s="20">
        <v>107550</v>
      </c>
      <c r="T216" s="20">
        <v>113550</v>
      </c>
      <c r="U216" s="20">
        <v>113383</v>
      </c>
      <c r="V216" s="20">
        <v>118576</v>
      </c>
      <c r="W216" s="20">
        <v>108571</v>
      </c>
      <c r="X216" s="20">
        <v>90385</v>
      </c>
      <c r="Y216" s="20">
        <v>77307</v>
      </c>
      <c r="AA216" s="21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</row>
    <row r="217" spans="1:78" x14ac:dyDescent="0.2">
      <c r="A217" s="21">
        <v>45137</v>
      </c>
      <c r="B217" s="20">
        <v>68552</v>
      </c>
      <c r="C217" s="20">
        <v>62798</v>
      </c>
      <c r="D217" s="20">
        <v>59088</v>
      </c>
      <c r="E217" s="20">
        <v>58132</v>
      </c>
      <c r="F217" s="20">
        <v>57193</v>
      </c>
      <c r="G217" s="20">
        <v>57754</v>
      </c>
      <c r="H217" s="20">
        <v>70466</v>
      </c>
      <c r="I217" s="20">
        <v>83550</v>
      </c>
      <c r="J217" s="20">
        <v>86134</v>
      </c>
      <c r="K217" s="20">
        <v>101029</v>
      </c>
      <c r="L217" s="20">
        <v>99552</v>
      </c>
      <c r="M217" s="20">
        <v>97547</v>
      </c>
      <c r="N217" s="20">
        <v>91993</v>
      </c>
      <c r="O217" s="20">
        <v>86785</v>
      </c>
      <c r="P217" s="20">
        <v>81882</v>
      </c>
      <c r="Q217" s="20">
        <v>86720</v>
      </c>
      <c r="R217" s="20">
        <v>97994</v>
      </c>
      <c r="S217" s="20">
        <v>101159</v>
      </c>
      <c r="T217" s="20">
        <v>106148</v>
      </c>
      <c r="U217" s="20">
        <v>110941</v>
      </c>
      <c r="V217" s="20">
        <v>118343</v>
      </c>
      <c r="W217" s="20">
        <v>108361</v>
      </c>
      <c r="X217" s="20">
        <v>88772</v>
      </c>
      <c r="Y217" s="20">
        <v>71922</v>
      </c>
      <c r="AA217" s="21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</row>
    <row r="218" spans="1:78" x14ac:dyDescent="0.2">
      <c r="A218" s="21">
        <v>45138</v>
      </c>
      <c r="B218" s="20">
        <v>64054</v>
      </c>
      <c r="C218" s="20">
        <v>58156</v>
      </c>
      <c r="D218" s="20">
        <v>55505</v>
      </c>
      <c r="E218" s="20">
        <v>54971</v>
      </c>
      <c r="F218" s="20">
        <v>55854</v>
      </c>
      <c r="G218" s="20">
        <v>58864</v>
      </c>
      <c r="H218" s="20">
        <v>73673</v>
      </c>
      <c r="I218" s="20">
        <v>86764</v>
      </c>
      <c r="J218" s="20">
        <v>84772</v>
      </c>
      <c r="K218" s="20">
        <v>99889</v>
      </c>
      <c r="L218" s="20">
        <v>97151</v>
      </c>
      <c r="M218" s="20">
        <v>97142</v>
      </c>
      <c r="N218" s="20">
        <v>91556</v>
      </c>
      <c r="O218" s="20">
        <v>87321</v>
      </c>
      <c r="P218" s="20">
        <v>81559</v>
      </c>
      <c r="Q218" s="20">
        <v>86250</v>
      </c>
      <c r="R218" s="20">
        <v>99923</v>
      </c>
      <c r="S218" s="20">
        <v>102937</v>
      </c>
      <c r="T218" s="20">
        <v>107108</v>
      </c>
      <c r="U218" s="20">
        <v>110664</v>
      </c>
      <c r="V218" s="20">
        <v>119457</v>
      </c>
      <c r="W218" s="20">
        <v>111647</v>
      </c>
      <c r="X218" s="20">
        <v>90848</v>
      </c>
      <c r="Y218" s="20">
        <v>72089</v>
      </c>
      <c r="AA218" s="21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</row>
    <row r="219" spans="1:78" x14ac:dyDescent="0.2">
      <c r="A219" s="21">
        <v>45139</v>
      </c>
      <c r="B219" s="20">
        <v>61402</v>
      </c>
      <c r="C219" s="20">
        <v>57520</v>
      </c>
      <c r="D219" s="20">
        <v>54787</v>
      </c>
      <c r="E219" s="20">
        <v>54066</v>
      </c>
      <c r="F219" s="20">
        <v>54962</v>
      </c>
      <c r="G219" s="20">
        <v>61517</v>
      </c>
      <c r="H219" s="20">
        <v>74173</v>
      </c>
      <c r="I219" s="20">
        <v>85799</v>
      </c>
      <c r="J219" s="20">
        <v>90795</v>
      </c>
      <c r="K219" s="20">
        <v>103785</v>
      </c>
      <c r="L219" s="20">
        <v>100401</v>
      </c>
      <c r="M219" s="20">
        <v>96493</v>
      </c>
      <c r="N219" s="20">
        <v>93044</v>
      </c>
      <c r="O219" s="20">
        <v>85060</v>
      </c>
      <c r="P219" s="20">
        <v>82195</v>
      </c>
      <c r="Q219" s="20">
        <v>86766</v>
      </c>
      <c r="R219" s="20">
        <v>98364</v>
      </c>
      <c r="S219" s="20">
        <v>105173</v>
      </c>
      <c r="T219" s="20">
        <v>109323</v>
      </c>
      <c r="U219" s="20">
        <v>118961</v>
      </c>
      <c r="V219" s="20">
        <v>123214</v>
      </c>
      <c r="W219" s="20">
        <v>111174</v>
      </c>
      <c r="X219" s="20">
        <v>91452</v>
      </c>
      <c r="Y219" s="20">
        <v>72696</v>
      </c>
      <c r="AA219" s="21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</row>
    <row r="220" spans="1:78" x14ac:dyDescent="0.2">
      <c r="A220" s="21">
        <v>45140</v>
      </c>
      <c r="B220" s="20">
        <v>61243</v>
      </c>
      <c r="C220" s="20">
        <v>57205</v>
      </c>
      <c r="D220" s="20">
        <v>53788</v>
      </c>
      <c r="E220" s="20">
        <v>52624</v>
      </c>
      <c r="F220" s="20">
        <v>54537</v>
      </c>
      <c r="G220" s="20">
        <v>61891</v>
      </c>
      <c r="H220" s="20">
        <v>74630</v>
      </c>
      <c r="I220" s="20">
        <v>86310</v>
      </c>
      <c r="J220" s="20">
        <v>91437</v>
      </c>
      <c r="K220" s="20">
        <v>104516</v>
      </c>
      <c r="L220" s="20">
        <v>101022</v>
      </c>
      <c r="M220" s="20">
        <v>97027</v>
      </c>
      <c r="N220" s="20">
        <v>93595</v>
      </c>
      <c r="O220" s="20">
        <v>85668</v>
      </c>
      <c r="P220" s="20">
        <v>82720</v>
      </c>
      <c r="Q220" s="20">
        <v>87365</v>
      </c>
      <c r="R220" s="20">
        <v>99110</v>
      </c>
      <c r="S220" s="20">
        <v>105977</v>
      </c>
      <c r="T220" s="20">
        <v>110231</v>
      </c>
      <c r="U220" s="20">
        <v>119898</v>
      </c>
      <c r="V220" s="20">
        <v>124150</v>
      </c>
      <c r="W220" s="20">
        <v>112042</v>
      </c>
      <c r="X220" s="20">
        <v>92171</v>
      </c>
      <c r="Y220" s="20">
        <v>73235</v>
      </c>
      <c r="AA220" s="21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</row>
    <row r="221" spans="1:78" x14ac:dyDescent="0.2">
      <c r="A221" s="21">
        <v>45141</v>
      </c>
      <c r="B221" s="20">
        <v>61863</v>
      </c>
      <c r="C221" s="20">
        <v>57773</v>
      </c>
      <c r="D221" s="20">
        <v>54297</v>
      </c>
      <c r="E221" s="20">
        <v>53387</v>
      </c>
      <c r="F221" s="20">
        <v>55052</v>
      </c>
      <c r="G221" s="20">
        <v>62465</v>
      </c>
      <c r="H221" s="20">
        <v>75301</v>
      </c>
      <c r="I221" s="20">
        <v>87068</v>
      </c>
      <c r="J221" s="20">
        <v>92320</v>
      </c>
      <c r="K221" s="20">
        <v>105533</v>
      </c>
      <c r="L221" s="20">
        <v>101986</v>
      </c>
      <c r="M221" s="20">
        <v>97982</v>
      </c>
      <c r="N221" s="20">
        <v>94472</v>
      </c>
      <c r="O221" s="20">
        <v>86414</v>
      </c>
      <c r="P221" s="20">
        <v>83559</v>
      </c>
      <c r="Q221" s="20">
        <v>88134</v>
      </c>
      <c r="R221" s="20">
        <v>99944</v>
      </c>
      <c r="S221" s="20">
        <v>106867</v>
      </c>
      <c r="T221" s="20">
        <v>111120</v>
      </c>
      <c r="U221" s="20">
        <v>120908</v>
      </c>
      <c r="V221" s="20">
        <v>125210</v>
      </c>
      <c r="W221" s="20">
        <v>113048</v>
      </c>
      <c r="X221" s="20">
        <v>92991</v>
      </c>
      <c r="Y221" s="20">
        <v>73932</v>
      </c>
      <c r="AA221" s="21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</row>
    <row r="222" spans="1:78" x14ac:dyDescent="0.2">
      <c r="A222" s="21">
        <v>45142</v>
      </c>
      <c r="B222" s="20">
        <v>62482</v>
      </c>
      <c r="C222" s="20">
        <v>58958</v>
      </c>
      <c r="D222" s="20">
        <v>56472</v>
      </c>
      <c r="E222" s="20">
        <v>55813</v>
      </c>
      <c r="F222" s="20">
        <v>57381</v>
      </c>
      <c r="G222" s="20">
        <v>62916</v>
      </c>
      <c r="H222" s="20">
        <v>75825</v>
      </c>
      <c r="I222" s="20">
        <v>87644</v>
      </c>
      <c r="J222" s="20">
        <v>93015</v>
      </c>
      <c r="K222" s="20">
        <v>106370</v>
      </c>
      <c r="L222" s="20">
        <v>102880</v>
      </c>
      <c r="M222" s="20">
        <v>98687</v>
      </c>
      <c r="N222" s="20">
        <v>95143</v>
      </c>
      <c r="O222" s="20">
        <v>86939</v>
      </c>
      <c r="P222" s="20">
        <v>83897</v>
      </c>
      <c r="Q222" s="20">
        <v>88533</v>
      </c>
      <c r="R222" s="20">
        <v>100306</v>
      </c>
      <c r="S222" s="20">
        <v>107161</v>
      </c>
      <c r="T222" s="20">
        <v>111398</v>
      </c>
      <c r="U222" s="20">
        <v>121232</v>
      </c>
      <c r="V222" s="20">
        <v>125539</v>
      </c>
      <c r="W222" s="20">
        <v>113379</v>
      </c>
      <c r="X222" s="20">
        <v>93242</v>
      </c>
      <c r="Y222" s="20">
        <v>74178</v>
      </c>
      <c r="AA222" s="21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</row>
    <row r="223" spans="1:78" x14ac:dyDescent="0.2">
      <c r="A223" s="21">
        <v>45143</v>
      </c>
      <c r="B223" s="20">
        <v>63527</v>
      </c>
      <c r="C223" s="20">
        <v>58544</v>
      </c>
      <c r="D223" s="20">
        <v>54633</v>
      </c>
      <c r="E223" s="20">
        <v>53270</v>
      </c>
      <c r="F223" s="20">
        <v>54785</v>
      </c>
      <c r="G223" s="20">
        <v>60400</v>
      </c>
      <c r="H223" s="20">
        <v>71080</v>
      </c>
      <c r="I223" s="20">
        <v>85151</v>
      </c>
      <c r="J223" s="20">
        <v>95539</v>
      </c>
      <c r="K223" s="20">
        <v>109115</v>
      </c>
      <c r="L223" s="20">
        <v>107985</v>
      </c>
      <c r="M223" s="20">
        <v>101524</v>
      </c>
      <c r="N223" s="20">
        <v>97848</v>
      </c>
      <c r="O223" s="20">
        <v>90287</v>
      </c>
      <c r="P223" s="20">
        <v>86632</v>
      </c>
      <c r="Q223" s="20">
        <v>90469</v>
      </c>
      <c r="R223" s="20">
        <v>99688</v>
      </c>
      <c r="S223" s="20">
        <v>106817</v>
      </c>
      <c r="T223" s="20">
        <v>111998</v>
      </c>
      <c r="U223" s="20">
        <v>124002</v>
      </c>
      <c r="V223" s="20">
        <v>124438</v>
      </c>
      <c r="W223" s="20">
        <v>112215</v>
      </c>
      <c r="X223" s="20">
        <v>91677</v>
      </c>
      <c r="Y223" s="20">
        <v>74673</v>
      </c>
      <c r="AA223" s="21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</row>
    <row r="224" spans="1:78" x14ac:dyDescent="0.2">
      <c r="A224" s="21">
        <v>45144</v>
      </c>
      <c r="B224" s="20">
        <v>63652</v>
      </c>
      <c r="C224" s="20">
        <v>58641</v>
      </c>
      <c r="D224" s="20">
        <v>54757</v>
      </c>
      <c r="E224" s="20">
        <v>53360</v>
      </c>
      <c r="F224" s="20">
        <v>54761</v>
      </c>
      <c r="G224" s="20">
        <v>60323</v>
      </c>
      <c r="H224" s="20">
        <v>70936</v>
      </c>
      <c r="I224" s="20">
        <v>85057</v>
      </c>
      <c r="J224" s="20">
        <v>95413</v>
      </c>
      <c r="K224" s="20">
        <v>108893</v>
      </c>
      <c r="L224" s="20">
        <v>107870</v>
      </c>
      <c r="M224" s="20">
        <v>101495</v>
      </c>
      <c r="N224" s="20">
        <v>97810</v>
      </c>
      <c r="O224" s="20">
        <v>90234</v>
      </c>
      <c r="P224" s="20">
        <v>86609</v>
      </c>
      <c r="Q224" s="20">
        <v>90652</v>
      </c>
      <c r="R224" s="20">
        <v>99871</v>
      </c>
      <c r="S224" s="20">
        <v>107021</v>
      </c>
      <c r="T224" s="20">
        <v>112270</v>
      </c>
      <c r="U224" s="20">
        <v>124300</v>
      </c>
      <c r="V224" s="20">
        <v>124669</v>
      </c>
      <c r="W224" s="20">
        <v>112317</v>
      </c>
      <c r="X224" s="20">
        <v>91733</v>
      </c>
      <c r="Y224" s="20">
        <v>74644</v>
      </c>
      <c r="AA224" s="21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</row>
    <row r="225" spans="1:78" x14ac:dyDescent="0.2">
      <c r="A225" s="21">
        <v>45145</v>
      </c>
      <c r="B225" s="20">
        <v>62781</v>
      </c>
      <c r="C225" s="20">
        <v>58548</v>
      </c>
      <c r="D225" s="20">
        <v>55554</v>
      </c>
      <c r="E225" s="20">
        <v>54944</v>
      </c>
      <c r="F225" s="20">
        <v>56004</v>
      </c>
      <c r="G225" s="20">
        <v>63242</v>
      </c>
      <c r="H225" s="20">
        <v>76272</v>
      </c>
      <c r="I225" s="20">
        <v>88209</v>
      </c>
      <c r="J225" s="20">
        <v>93606</v>
      </c>
      <c r="K225" s="20">
        <v>106987</v>
      </c>
      <c r="L225" s="20">
        <v>103508</v>
      </c>
      <c r="M225" s="20">
        <v>99474</v>
      </c>
      <c r="N225" s="20">
        <v>96030</v>
      </c>
      <c r="O225" s="20">
        <v>87906</v>
      </c>
      <c r="P225" s="20">
        <v>84992</v>
      </c>
      <c r="Q225" s="20">
        <v>89625</v>
      </c>
      <c r="R225" s="20">
        <v>101591</v>
      </c>
      <c r="S225" s="20">
        <v>108553</v>
      </c>
      <c r="T225" s="20">
        <v>112818</v>
      </c>
      <c r="U225" s="20">
        <v>122757</v>
      </c>
      <c r="V225" s="20">
        <v>126971</v>
      </c>
      <c r="W225" s="20">
        <v>114597</v>
      </c>
      <c r="X225" s="20">
        <v>94277</v>
      </c>
      <c r="Y225" s="20">
        <v>74952</v>
      </c>
      <c r="AA225" s="21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</row>
    <row r="226" spans="1:78" x14ac:dyDescent="0.2">
      <c r="A226" s="21">
        <v>45146</v>
      </c>
      <c r="B226" s="20">
        <v>64465</v>
      </c>
      <c r="C226" s="20">
        <v>60271</v>
      </c>
      <c r="D226" s="20">
        <v>57475</v>
      </c>
      <c r="E226" s="20">
        <v>57007</v>
      </c>
      <c r="F226" s="20">
        <v>58404</v>
      </c>
      <c r="G226" s="20">
        <v>63833</v>
      </c>
      <c r="H226" s="20">
        <v>76913</v>
      </c>
      <c r="I226" s="20">
        <v>88919</v>
      </c>
      <c r="J226" s="20">
        <v>93651</v>
      </c>
      <c r="K226" s="20">
        <v>107885</v>
      </c>
      <c r="L226" s="20">
        <v>104198</v>
      </c>
      <c r="M226" s="20">
        <v>100057</v>
      </c>
      <c r="N226" s="20">
        <v>96545</v>
      </c>
      <c r="O226" s="20">
        <v>88274</v>
      </c>
      <c r="P226" s="20">
        <v>85272</v>
      </c>
      <c r="Q226" s="20">
        <v>89937</v>
      </c>
      <c r="R226" s="20">
        <v>101971</v>
      </c>
      <c r="S226" s="20">
        <v>108939</v>
      </c>
      <c r="T226" s="20">
        <v>113255</v>
      </c>
      <c r="U226" s="20">
        <v>123176</v>
      </c>
      <c r="V226" s="20">
        <v>127456</v>
      </c>
      <c r="W226" s="20">
        <v>115002</v>
      </c>
      <c r="X226" s="20">
        <v>94607</v>
      </c>
      <c r="Y226" s="20">
        <v>75172</v>
      </c>
      <c r="AA226" s="21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</row>
    <row r="227" spans="1:78" x14ac:dyDescent="0.2">
      <c r="A227" s="21">
        <v>45147</v>
      </c>
      <c r="B227" s="20">
        <v>63261</v>
      </c>
      <c r="C227" s="20">
        <v>59120</v>
      </c>
      <c r="D227" s="20">
        <v>55648</v>
      </c>
      <c r="E227" s="20">
        <v>54998</v>
      </c>
      <c r="F227" s="20">
        <v>56688</v>
      </c>
      <c r="G227" s="20">
        <v>64073</v>
      </c>
      <c r="H227" s="20">
        <v>77249</v>
      </c>
      <c r="I227" s="20">
        <v>89289</v>
      </c>
      <c r="J227" s="20">
        <v>94737</v>
      </c>
      <c r="K227" s="20">
        <v>108377</v>
      </c>
      <c r="L227" s="20">
        <v>104704</v>
      </c>
      <c r="M227" s="20">
        <v>100530</v>
      </c>
      <c r="N227" s="20">
        <v>96914</v>
      </c>
      <c r="O227" s="20">
        <v>88617</v>
      </c>
      <c r="P227" s="20">
        <v>85554</v>
      </c>
      <c r="Q227" s="20">
        <v>90335</v>
      </c>
      <c r="R227" s="20">
        <v>102312</v>
      </c>
      <c r="S227" s="20">
        <v>109376</v>
      </c>
      <c r="T227" s="20">
        <v>113747</v>
      </c>
      <c r="U227" s="20">
        <v>123786</v>
      </c>
      <c r="V227" s="20">
        <v>128192</v>
      </c>
      <c r="W227" s="20">
        <v>115693</v>
      </c>
      <c r="X227" s="20">
        <v>95212</v>
      </c>
      <c r="Y227" s="20">
        <v>75626</v>
      </c>
      <c r="AA227" s="21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</row>
    <row r="228" spans="1:78" x14ac:dyDescent="0.2">
      <c r="A228" s="21">
        <v>45148</v>
      </c>
      <c r="B228" s="20">
        <v>63480</v>
      </c>
      <c r="C228" s="20">
        <v>59309</v>
      </c>
      <c r="D228" s="20">
        <v>55745</v>
      </c>
      <c r="E228" s="20">
        <v>54270</v>
      </c>
      <c r="F228" s="20">
        <v>56508</v>
      </c>
      <c r="G228" s="20">
        <v>64126</v>
      </c>
      <c r="H228" s="20">
        <v>77304</v>
      </c>
      <c r="I228" s="20">
        <v>89424</v>
      </c>
      <c r="J228" s="20">
        <v>94803</v>
      </c>
      <c r="K228" s="20">
        <v>108477</v>
      </c>
      <c r="L228" s="20">
        <v>104855</v>
      </c>
      <c r="M228" s="20">
        <v>100781</v>
      </c>
      <c r="N228" s="20">
        <v>97305</v>
      </c>
      <c r="O228" s="20">
        <v>89156</v>
      </c>
      <c r="P228" s="20">
        <v>86189</v>
      </c>
      <c r="Q228" s="20">
        <v>91081</v>
      </c>
      <c r="R228" s="20">
        <v>103254</v>
      </c>
      <c r="S228" s="20">
        <v>110229</v>
      </c>
      <c r="T228" s="20">
        <v>114539</v>
      </c>
      <c r="U228" s="20">
        <v>124541</v>
      </c>
      <c r="V228" s="20">
        <v>129009</v>
      </c>
      <c r="W228" s="20">
        <v>116397</v>
      </c>
      <c r="X228" s="20">
        <v>95763</v>
      </c>
      <c r="Y228" s="20">
        <v>77190</v>
      </c>
      <c r="AA228" s="21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</row>
    <row r="229" spans="1:78" x14ac:dyDescent="0.2">
      <c r="A229" s="21">
        <v>45149</v>
      </c>
      <c r="B229" s="20">
        <v>67446</v>
      </c>
      <c r="C229" s="20">
        <v>63125</v>
      </c>
      <c r="D229" s="20">
        <v>59991</v>
      </c>
      <c r="E229" s="20">
        <v>59536</v>
      </c>
      <c r="F229" s="20">
        <v>60524</v>
      </c>
      <c r="G229" s="20">
        <v>65201</v>
      </c>
      <c r="H229" s="20">
        <v>77542</v>
      </c>
      <c r="I229" s="20">
        <v>89651</v>
      </c>
      <c r="J229" s="20">
        <v>95019</v>
      </c>
      <c r="K229" s="20">
        <v>108676</v>
      </c>
      <c r="L229" s="20">
        <v>105015</v>
      </c>
      <c r="M229" s="20">
        <v>100868</v>
      </c>
      <c r="N229" s="20">
        <v>97228</v>
      </c>
      <c r="O229" s="20">
        <v>88952</v>
      </c>
      <c r="P229" s="20">
        <v>85930</v>
      </c>
      <c r="Q229" s="20">
        <v>90630</v>
      </c>
      <c r="R229" s="20">
        <v>102714</v>
      </c>
      <c r="S229" s="20">
        <v>109837</v>
      </c>
      <c r="T229" s="20">
        <v>114185</v>
      </c>
      <c r="U229" s="20">
        <v>124151</v>
      </c>
      <c r="V229" s="20">
        <v>128589</v>
      </c>
      <c r="W229" s="20">
        <v>116041</v>
      </c>
      <c r="X229" s="20">
        <v>95529</v>
      </c>
      <c r="Y229" s="20">
        <v>75953</v>
      </c>
      <c r="AA229" s="21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</row>
    <row r="230" spans="1:78" x14ac:dyDescent="0.2">
      <c r="A230" s="21">
        <v>45150</v>
      </c>
      <c r="B230" s="20">
        <v>65050</v>
      </c>
      <c r="C230" s="20">
        <v>59887</v>
      </c>
      <c r="D230" s="20">
        <v>55853</v>
      </c>
      <c r="E230" s="20">
        <v>54929</v>
      </c>
      <c r="F230" s="20">
        <v>56003</v>
      </c>
      <c r="G230" s="20">
        <v>61703</v>
      </c>
      <c r="H230" s="20">
        <v>72597</v>
      </c>
      <c r="I230" s="20">
        <v>87019</v>
      </c>
      <c r="J230" s="20">
        <v>97577</v>
      </c>
      <c r="K230" s="20">
        <v>111351</v>
      </c>
      <c r="L230" s="20">
        <v>110248</v>
      </c>
      <c r="M230" s="20">
        <v>103709</v>
      </c>
      <c r="N230" s="20">
        <v>99929</v>
      </c>
      <c r="O230" s="20">
        <v>92208</v>
      </c>
      <c r="P230" s="20">
        <v>88495</v>
      </c>
      <c r="Q230" s="20">
        <v>92613</v>
      </c>
      <c r="R230" s="20">
        <v>101940</v>
      </c>
      <c r="S230" s="20">
        <v>109208</v>
      </c>
      <c r="T230" s="20">
        <v>114355</v>
      </c>
      <c r="U230" s="20">
        <v>126711</v>
      </c>
      <c r="V230" s="20">
        <v>127125</v>
      </c>
      <c r="W230" s="20">
        <v>114630</v>
      </c>
      <c r="X230" s="20">
        <v>93674</v>
      </c>
      <c r="Y230" s="20">
        <v>76315</v>
      </c>
      <c r="AA230" s="21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</row>
    <row r="231" spans="1:78" x14ac:dyDescent="0.2">
      <c r="A231" s="21">
        <v>45151</v>
      </c>
      <c r="B231" s="20">
        <v>66019</v>
      </c>
      <c r="C231" s="20">
        <v>60861</v>
      </c>
      <c r="D231" s="20">
        <v>57680</v>
      </c>
      <c r="E231" s="20">
        <v>56802</v>
      </c>
      <c r="F231" s="20">
        <v>57733</v>
      </c>
      <c r="G231" s="20">
        <v>61795</v>
      </c>
      <c r="H231" s="20">
        <v>72629</v>
      </c>
      <c r="I231" s="20">
        <v>87031</v>
      </c>
      <c r="J231" s="20">
        <v>97652</v>
      </c>
      <c r="K231" s="20">
        <v>111601</v>
      </c>
      <c r="L231" s="20">
        <v>110551</v>
      </c>
      <c r="M231" s="20">
        <v>103984</v>
      </c>
      <c r="N231" s="20">
        <v>100290</v>
      </c>
      <c r="O231" s="20">
        <v>92491</v>
      </c>
      <c r="P231" s="20">
        <v>88731</v>
      </c>
      <c r="Q231" s="20">
        <v>92853</v>
      </c>
      <c r="R231" s="20">
        <v>102224</v>
      </c>
      <c r="S231" s="20">
        <v>109419</v>
      </c>
      <c r="T231" s="20">
        <v>114494</v>
      </c>
      <c r="U231" s="20">
        <v>126841</v>
      </c>
      <c r="V231" s="20">
        <v>127130</v>
      </c>
      <c r="W231" s="20">
        <v>114587</v>
      </c>
      <c r="X231" s="20">
        <v>93592</v>
      </c>
      <c r="Y231" s="20">
        <v>76261</v>
      </c>
      <c r="AA231" s="21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</row>
    <row r="232" spans="1:78" x14ac:dyDescent="0.2">
      <c r="A232" s="21">
        <v>45152</v>
      </c>
      <c r="B232" s="20">
        <v>64397</v>
      </c>
      <c r="C232" s="20">
        <v>59636</v>
      </c>
      <c r="D232" s="20">
        <v>56961</v>
      </c>
      <c r="E232" s="20">
        <v>56082</v>
      </c>
      <c r="F232" s="20">
        <v>57728</v>
      </c>
      <c r="G232" s="20">
        <v>64492</v>
      </c>
      <c r="H232" s="20">
        <v>77754</v>
      </c>
      <c r="I232" s="20">
        <v>89932</v>
      </c>
      <c r="J232" s="20">
        <v>95363</v>
      </c>
      <c r="K232" s="20">
        <v>109035</v>
      </c>
      <c r="L232" s="20">
        <v>105481</v>
      </c>
      <c r="M232" s="20">
        <v>101285</v>
      </c>
      <c r="N232" s="20">
        <v>97760</v>
      </c>
      <c r="O232" s="20">
        <v>89507</v>
      </c>
      <c r="P232" s="20">
        <v>86430</v>
      </c>
      <c r="Q232" s="20">
        <v>91280</v>
      </c>
      <c r="R232" s="20">
        <v>103384</v>
      </c>
      <c r="S232" s="20">
        <v>110579</v>
      </c>
      <c r="T232" s="20">
        <v>115025</v>
      </c>
      <c r="U232" s="20">
        <v>125035</v>
      </c>
      <c r="V232" s="20">
        <v>129454</v>
      </c>
      <c r="W232" s="20">
        <v>116770</v>
      </c>
      <c r="X232" s="20">
        <v>96045</v>
      </c>
      <c r="Y232" s="20">
        <v>76387</v>
      </c>
      <c r="AA232" s="21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</row>
    <row r="233" spans="1:78" x14ac:dyDescent="0.2">
      <c r="A233" s="21">
        <v>45153</v>
      </c>
      <c r="B233" s="20">
        <v>66028</v>
      </c>
      <c r="C233" s="20">
        <v>61544</v>
      </c>
      <c r="D233" s="20">
        <v>58342</v>
      </c>
      <c r="E233" s="20">
        <v>57716</v>
      </c>
      <c r="F233" s="20">
        <v>58929</v>
      </c>
      <c r="G233" s="20">
        <v>64545</v>
      </c>
      <c r="H233" s="20">
        <v>77755</v>
      </c>
      <c r="I233" s="20">
        <v>89903</v>
      </c>
      <c r="J233" s="20">
        <v>95338</v>
      </c>
      <c r="K233" s="20">
        <v>108926</v>
      </c>
      <c r="L233" s="20">
        <v>105309</v>
      </c>
      <c r="M233" s="20">
        <v>101182</v>
      </c>
      <c r="N233" s="20">
        <v>97491</v>
      </c>
      <c r="O233" s="20">
        <v>89206</v>
      </c>
      <c r="P233" s="20">
        <v>86215</v>
      </c>
      <c r="Q233" s="20">
        <v>91002</v>
      </c>
      <c r="R233" s="20">
        <v>103247</v>
      </c>
      <c r="S233" s="20">
        <v>110405</v>
      </c>
      <c r="T233" s="20">
        <v>114859</v>
      </c>
      <c r="U233" s="20">
        <v>124969</v>
      </c>
      <c r="V233" s="20">
        <v>129329</v>
      </c>
      <c r="W233" s="20">
        <v>116666</v>
      </c>
      <c r="X233" s="20">
        <v>95935</v>
      </c>
      <c r="Y233" s="20">
        <v>76275</v>
      </c>
      <c r="AA233" s="21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</row>
    <row r="234" spans="1:78" x14ac:dyDescent="0.2">
      <c r="A234" s="21">
        <v>45154</v>
      </c>
      <c r="B234" s="20">
        <v>65287</v>
      </c>
      <c r="C234" s="20">
        <v>60788</v>
      </c>
      <c r="D234" s="20">
        <v>57553</v>
      </c>
      <c r="E234" s="20">
        <v>56809</v>
      </c>
      <c r="F234" s="20">
        <v>58408</v>
      </c>
      <c r="G234" s="20">
        <v>64614</v>
      </c>
      <c r="H234" s="20">
        <v>77867</v>
      </c>
      <c r="I234" s="20">
        <v>90045</v>
      </c>
      <c r="J234" s="20">
        <v>95403</v>
      </c>
      <c r="K234" s="20">
        <v>109095</v>
      </c>
      <c r="L234" s="20">
        <v>105529</v>
      </c>
      <c r="M234" s="20">
        <v>101320</v>
      </c>
      <c r="N234" s="20">
        <v>97709</v>
      </c>
      <c r="O234" s="20">
        <v>89402</v>
      </c>
      <c r="P234" s="20">
        <v>86394</v>
      </c>
      <c r="Q234" s="20">
        <v>91210</v>
      </c>
      <c r="R234" s="20">
        <v>103377</v>
      </c>
      <c r="S234" s="20">
        <v>110470</v>
      </c>
      <c r="T234" s="20">
        <v>114859</v>
      </c>
      <c r="U234" s="20">
        <v>124930</v>
      </c>
      <c r="V234" s="20">
        <v>129341</v>
      </c>
      <c r="W234" s="20">
        <v>116742</v>
      </c>
      <c r="X234" s="20">
        <v>95958</v>
      </c>
      <c r="Y234" s="20">
        <v>76308</v>
      </c>
      <c r="AA234" s="21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</row>
    <row r="235" spans="1:78" x14ac:dyDescent="0.2">
      <c r="A235" s="21">
        <v>45155</v>
      </c>
      <c r="B235" s="20">
        <v>64828</v>
      </c>
      <c r="C235" s="20">
        <v>60571</v>
      </c>
      <c r="D235" s="20">
        <v>57460</v>
      </c>
      <c r="E235" s="20">
        <v>57106</v>
      </c>
      <c r="F235" s="20">
        <v>58607</v>
      </c>
      <c r="G235" s="20">
        <v>64632</v>
      </c>
      <c r="H235" s="20">
        <v>77879</v>
      </c>
      <c r="I235" s="20">
        <v>89974</v>
      </c>
      <c r="J235" s="20">
        <v>95418</v>
      </c>
      <c r="K235" s="20">
        <v>109134</v>
      </c>
      <c r="L235" s="20">
        <v>105497</v>
      </c>
      <c r="M235" s="20">
        <v>101240</v>
      </c>
      <c r="N235" s="20">
        <v>97695</v>
      </c>
      <c r="O235" s="20">
        <v>89321</v>
      </c>
      <c r="P235" s="20">
        <v>86304</v>
      </c>
      <c r="Q235" s="20">
        <v>91051</v>
      </c>
      <c r="R235" s="20">
        <v>103208</v>
      </c>
      <c r="S235" s="20">
        <v>110234</v>
      </c>
      <c r="T235" s="20">
        <v>114674</v>
      </c>
      <c r="U235" s="20">
        <v>124799</v>
      </c>
      <c r="V235" s="20">
        <v>129166</v>
      </c>
      <c r="W235" s="20">
        <v>116598</v>
      </c>
      <c r="X235" s="20">
        <v>95907</v>
      </c>
      <c r="Y235" s="20">
        <v>76276</v>
      </c>
      <c r="AA235" s="21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</row>
    <row r="236" spans="1:78" x14ac:dyDescent="0.2">
      <c r="A236" s="21">
        <v>45156</v>
      </c>
      <c r="B236" s="20">
        <v>64469</v>
      </c>
      <c r="C236" s="20">
        <v>60119</v>
      </c>
      <c r="D236" s="20">
        <v>57052</v>
      </c>
      <c r="E236" s="20">
        <v>56837</v>
      </c>
      <c r="F236" s="20">
        <v>58260</v>
      </c>
      <c r="G236" s="20">
        <v>64552</v>
      </c>
      <c r="H236" s="20">
        <v>77773</v>
      </c>
      <c r="I236" s="20">
        <v>89926</v>
      </c>
      <c r="J236" s="20">
        <v>95398</v>
      </c>
      <c r="K236" s="20">
        <v>109152</v>
      </c>
      <c r="L236" s="20">
        <v>105514</v>
      </c>
      <c r="M236" s="20">
        <v>101379</v>
      </c>
      <c r="N236" s="20">
        <v>97734</v>
      </c>
      <c r="O236" s="20">
        <v>89383</v>
      </c>
      <c r="P236" s="20">
        <v>86365</v>
      </c>
      <c r="Q236" s="20">
        <v>91080</v>
      </c>
      <c r="R236" s="20">
        <v>103210</v>
      </c>
      <c r="S236" s="20">
        <v>110251</v>
      </c>
      <c r="T236" s="20">
        <v>114522</v>
      </c>
      <c r="U236" s="20">
        <v>124679</v>
      </c>
      <c r="V236" s="20">
        <v>128993</v>
      </c>
      <c r="W236" s="20">
        <v>116473</v>
      </c>
      <c r="X236" s="20">
        <v>95895</v>
      </c>
      <c r="Y236" s="20">
        <v>76305</v>
      </c>
      <c r="AA236" s="21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</row>
    <row r="237" spans="1:78" x14ac:dyDescent="0.2">
      <c r="A237" s="21">
        <v>45157</v>
      </c>
      <c r="B237" s="20">
        <v>66527</v>
      </c>
      <c r="C237" s="20">
        <v>61726</v>
      </c>
      <c r="D237" s="20">
        <v>58561</v>
      </c>
      <c r="E237" s="20">
        <v>57362</v>
      </c>
      <c r="F237" s="20">
        <v>58344</v>
      </c>
      <c r="G237" s="20">
        <v>62077</v>
      </c>
      <c r="H237" s="20">
        <v>73020</v>
      </c>
      <c r="I237" s="20">
        <v>87507</v>
      </c>
      <c r="J237" s="20">
        <v>98092</v>
      </c>
      <c r="K237" s="20">
        <v>111929</v>
      </c>
      <c r="L237" s="20">
        <v>110843</v>
      </c>
      <c r="M237" s="20">
        <v>104213</v>
      </c>
      <c r="N237" s="20">
        <v>100365</v>
      </c>
      <c r="O237" s="20">
        <v>92619</v>
      </c>
      <c r="P237" s="20">
        <v>88830</v>
      </c>
      <c r="Q237" s="20">
        <v>92797</v>
      </c>
      <c r="R237" s="20">
        <v>102237</v>
      </c>
      <c r="S237" s="20">
        <v>109360</v>
      </c>
      <c r="T237" s="20">
        <v>114658</v>
      </c>
      <c r="U237" s="20">
        <v>127126</v>
      </c>
      <c r="V237" s="20">
        <v>127530</v>
      </c>
      <c r="W237" s="20">
        <v>114943</v>
      </c>
      <c r="X237" s="20">
        <v>93948</v>
      </c>
      <c r="Y237" s="20">
        <v>76516</v>
      </c>
      <c r="AA237" s="21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</row>
    <row r="238" spans="1:78" x14ac:dyDescent="0.2">
      <c r="A238" s="21">
        <v>45158</v>
      </c>
      <c r="B238" s="20">
        <v>65283</v>
      </c>
      <c r="C238" s="20">
        <v>60161</v>
      </c>
      <c r="D238" s="20">
        <v>56298</v>
      </c>
      <c r="E238" s="20">
        <v>55098</v>
      </c>
      <c r="F238" s="20">
        <v>56216</v>
      </c>
      <c r="G238" s="20">
        <v>61937</v>
      </c>
      <c r="H238" s="20">
        <v>72825</v>
      </c>
      <c r="I238" s="20">
        <v>87254</v>
      </c>
      <c r="J238" s="20">
        <v>97891</v>
      </c>
      <c r="K238" s="20">
        <v>111702</v>
      </c>
      <c r="L238" s="20">
        <v>110731</v>
      </c>
      <c r="M238" s="20">
        <v>104167</v>
      </c>
      <c r="N238" s="20">
        <v>100355</v>
      </c>
      <c r="O238" s="20">
        <v>92564</v>
      </c>
      <c r="P238" s="20">
        <v>88840</v>
      </c>
      <c r="Q238" s="20">
        <v>92931</v>
      </c>
      <c r="R238" s="20">
        <v>102376</v>
      </c>
      <c r="S238" s="20">
        <v>109762</v>
      </c>
      <c r="T238" s="20">
        <v>115170</v>
      </c>
      <c r="U238" s="20">
        <v>127578</v>
      </c>
      <c r="V238" s="20">
        <v>127945</v>
      </c>
      <c r="W238" s="20">
        <v>115244</v>
      </c>
      <c r="X238" s="20">
        <v>94073</v>
      </c>
      <c r="Y238" s="20">
        <v>76631</v>
      </c>
      <c r="AA238" s="21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</row>
    <row r="239" spans="1:78" x14ac:dyDescent="0.2">
      <c r="A239" s="21">
        <v>45159</v>
      </c>
      <c r="B239" s="20">
        <v>64706</v>
      </c>
      <c r="C239" s="20">
        <v>60401</v>
      </c>
      <c r="D239" s="20">
        <v>57642</v>
      </c>
      <c r="E239" s="20">
        <v>57214</v>
      </c>
      <c r="F239" s="20">
        <v>58866</v>
      </c>
      <c r="G239" s="20">
        <v>64429</v>
      </c>
      <c r="H239" s="20">
        <v>77673</v>
      </c>
      <c r="I239" s="20">
        <v>89793</v>
      </c>
      <c r="J239" s="20">
        <v>95187</v>
      </c>
      <c r="K239" s="20">
        <v>108837</v>
      </c>
      <c r="L239" s="20">
        <v>105308</v>
      </c>
      <c r="M239" s="20">
        <v>101134</v>
      </c>
      <c r="N239" s="20">
        <v>97545</v>
      </c>
      <c r="O239" s="20">
        <v>89309</v>
      </c>
      <c r="P239" s="20">
        <v>86428</v>
      </c>
      <c r="Q239" s="20">
        <v>91180</v>
      </c>
      <c r="R239" s="20">
        <v>103375</v>
      </c>
      <c r="S239" s="20">
        <v>110374</v>
      </c>
      <c r="T239" s="20">
        <v>114723</v>
      </c>
      <c r="U239" s="20">
        <v>124708</v>
      </c>
      <c r="V239" s="20">
        <v>129010</v>
      </c>
      <c r="W239" s="20">
        <v>116268</v>
      </c>
      <c r="X239" s="20">
        <v>95548</v>
      </c>
      <c r="Y239" s="20">
        <v>75999</v>
      </c>
      <c r="AA239" s="21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</row>
    <row r="240" spans="1:78" x14ac:dyDescent="0.2">
      <c r="A240" s="21">
        <v>45160</v>
      </c>
      <c r="B240" s="20">
        <v>63993</v>
      </c>
      <c r="C240" s="20">
        <v>59639</v>
      </c>
      <c r="D240" s="20">
        <v>56267</v>
      </c>
      <c r="E240" s="20">
        <v>55543</v>
      </c>
      <c r="F240" s="20">
        <v>56458</v>
      </c>
      <c r="G240" s="20">
        <v>63996</v>
      </c>
      <c r="H240" s="20">
        <v>77141</v>
      </c>
      <c r="I240" s="20">
        <v>89170</v>
      </c>
      <c r="J240" s="20">
        <v>94548</v>
      </c>
      <c r="K240" s="20">
        <v>108063</v>
      </c>
      <c r="L240" s="20">
        <v>104424</v>
      </c>
      <c r="M240" s="20">
        <v>100202</v>
      </c>
      <c r="N240" s="20">
        <v>96588</v>
      </c>
      <c r="O240" s="20">
        <v>88420</v>
      </c>
      <c r="P240" s="20">
        <v>85365</v>
      </c>
      <c r="Q240" s="20">
        <v>90105</v>
      </c>
      <c r="R240" s="20">
        <v>102159</v>
      </c>
      <c r="S240" s="20">
        <v>109230</v>
      </c>
      <c r="T240" s="20">
        <v>113613</v>
      </c>
      <c r="U240" s="20">
        <v>123611</v>
      </c>
      <c r="V240" s="20">
        <v>127961</v>
      </c>
      <c r="W240" s="20">
        <v>115362</v>
      </c>
      <c r="X240" s="20">
        <v>94812</v>
      </c>
      <c r="Y240" s="20">
        <v>75389</v>
      </c>
      <c r="AA240" s="21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</row>
    <row r="241" spans="1:78" x14ac:dyDescent="0.2">
      <c r="A241" s="21">
        <v>45161</v>
      </c>
      <c r="B241" s="20">
        <v>63122</v>
      </c>
      <c r="C241" s="20">
        <v>58965</v>
      </c>
      <c r="D241" s="20">
        <v>55423</v>
      </c>
      <c r="E241" s="20">
        <v>53998</v>
      </c>
      <c r="F241" s="20">
        <v>56233</v>
      </c>
      <c r="G241" s="20">
        <v>63852</v>
      </c>
      <c r="H241" s="20">
        <v>77016</v>
      </c>
      <c r="I241" s="20">
        <v>88946</v>
      </c>
      <c r="J241" s="20">
        <v>94201</v>
      </c>
      <c r="K241" s="20">
        <v>107626</v>
      </c>
      <c r="L241" s="20">
        <v>103968</v>
      </c>
      <c r="M241" s="20">
        <v>99815</v>
      </c>
      <c r="N241" s="20">
        <v>96246</v>
      </c>
      <c r="O241" s="20">
        <v>88094</v>
      </c>
      <c r="P241" s="20">
        <v>85177</v>
      </c>
      <c r="Q241" s="20">
        <v>89973</v>
      </c>
      <c r="R241" s="20">
        <v>102078</v>
      </c>
      <c r="S241" s="20">
        <v>109236</v>
      </c>
      <c r="T241" s="20">
        <v>113700</v>
      </c>
      <c r="U241" s="20">
        <v>123686</v>
      </c>
      <c r="V241" s="20">
        <v>128063</v>
      </c>
      <c r="W241" s="20">
        <v>115472</v>
      </c>
      <c r="X241" s="20">
        <v>94930</v>
      </c>
      <c r="Y241" s="20">
        <v>75484</v>
      </c>
      <c r="AA241" s="21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</row>
    <row r="242" spans="1:78" x14ac:dyDescent="0.2">
      <c r="A242" s="21">
        <v>45162</v>
      </c>
      <c r="B242" s="20">
        <v>62986</v>
      </c>
      <c r="C242" s="20">
        <v>58836</v>
      </c>
      <c r="D242" s="20">
        <v>55304</v>
      </c>
      <c r="E242" s="20">
        <v>53861</v>
      </c>
      <c r="F242" s="20">
        <v>56049</v>
      </c>
      <c r="G242" s="20">
        <v>63636</v>
      </c>
      <c r="H242" s="20">
        <v>76722</v>
      </c>
      <c r="I242" s="20">
        <v>88689</v>
      </c>
      <c r="J242" s="20">
        <v>93910</v>
      </c>
      <c r="K242" s="20">
        <v>107360</v>
      </c>
      <c r="L242" s="20">
        <v>103775</v>
      </c>
      <c r="M242" s="20">
        <v>99710</v>
      </c>
      <c r="N242" s="20">
        <v>96217</v>
      </c>
      <c r="O242" s="20">
        <v>88077</v>
      </c>
      <c r="P242" s="20">
        <v>85176</v>
      </c>
      <c r="Q242" s="20">
        <v>89973</v>
      </c>
      <c r="R242" s="20">
        <v>102015</v>
      </c>
      <c r="S242" s="20">
        <v>108997</v>
      </c>
      <c r="T242" s="20">
        <v>113333</v>
      </c>
      <c r="U242" s="20">
        <v>123339</v>
      </c>
      <c r="V242" s="20">
        <v>127609</v>
      </c>
      <c r="W242" s="20">
        <v>115135</v>
      </c>
      <c r="X242" s="20">
        <v>94677</v>
      </c>
      <c r="Y242" s="20">
        <v>75333</v>
      </c>
      <c r="AA242" s="21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</row>
    <row r="243" spans="1:78" x14ac:dyDescent="0.2">
      <c r="A243" s="21">
        <v>45163</v>
      </c>
      <c r="B243" s="20">
        <v>63600</v>
      </c>
      <c r="C243" s="20">
        <v>59404</v>
      </c>
      <c r="D243" s="20">
        <v>56418</v>
      </c>
      <c r="E243" s="20">
        <v>55602</v>
      </c>
      <c r="F243" s="20">
        <v>57072</v>
      </c>
      <c r="G243" s="20">
        <v>63740</v>
      </c>
      <c r="H243" s="20">
        <v>76793</v>
      </c>
      <c r="I243" s="20">
        <v>88718</v>
      </c>
      <c r="J243" s="20">
        <v>94072</v>
      </c>
      <c r="K243" s="20">
        <v>107628</v>
      </c>
      <c r="L243" s="20">
        <v>104063</v>
      </c>
      <c r="M243" s="20">
        <v>99888</v>
      </c>
      <c r="N243" s="20">
        <v>96283</v>
      </c>
      <c r="O243" s="20">
        <v>88016</v>
      </c>
      <c r="P243" s="20">
        <v>85017</v>
      </c>
      <c r="Q243" s="20">
        <v>89691</v>
      </c>
      <c r="R243" s="20">
        <v>101642</v>
      </c>
      <c r="S243" s="20">
        <v>108585</v>
      </c>
      <c r="T243" s="20">
        <v>112933</v>
      </c>
      <c r="U243" s="20">
        <v>122868</v>
      </c>
      <c r="V243" s="20">
        <v>127107</v>
      </c>
      <c r="W243" s="20">
        <v>114671</v>
      </c>
      <c r="X243" s="20">
        <v>94391</v>
      </c>
      <c r="Y243" s="20">
        <v>75145</v>
      </c>
      <c r="AA243" s="21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</row>
    <row r="244" spans="1:78" x14ac:dyDescent="0.2">
      <c r="A244" s="21">
        <v>45164</v>
      </c>
      <c r="B244" s="20">
        <v>64389</v>
      </c>
      <c r="C244" s="20">
        <v>59345</v>
      </c>
      <c r="D244" s="20">
        <v>55366</v>
      </c>
      <c r="E244" s="20">
        <v>53630</v>
      </c>
      <c r="F244" s="20">
        <v>55525</v>
      </c>
      <c r="G244" s="20">
        <v>61217</v>
      </c>
      <c r="H244" s="20">
        <v>71985</v>
      </c>
      <c r="I244" s="20">
        <v>86293</v>
      </c>
      <c r="J244" s="20">
        <v>96799</v>
      </c>
      <c r="K244" s="20">
        <v>110534</v>
      </c>
      <c r="L244" s="20">
        <v>109507</v>
      </c>
      <c r="M244" s="20">
        <v>102941</v>
      </c>
      <c r="N244" s="20">
        <v>99166</v>
      </c>
      <c r="O244" s="20">
        <v>91527</v>
      </c>
      <c r="P244" s="20">
        <v>87764</v>
      </c>
      <c r="Q244" s="20">
        <v>91826</v>
      </c>
      <c r="R244" s="20">
        <v>101141</v>
      </c>
      <c r="S244" s="20">
        <v>108277</v>
      </c>
      <c r="T244" s="20">
        <v>113494</v>
      </c>
      <c r="U244" s="20">
        <v>125745</v>
      </c>
      <c r="V244" s="20">
        <v>126116</v>
      </c>
      <c r="W244" s="20">
        <v>113691</v>
      </c>
      <c r="X244" s="20">
        <v>92904</v>
      </c>
      <c r="Y244" s="20">
        <v>75739</v>
      </c>
      <c r="AA244" s="21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</row>
    <row r="245" spans="1:78" x14ac:dyDescent="0.2">
      <c r="A245" s="21">
        <v>45165</v>
      </c>
      <c r="B245" s="20">
        <v>65402</v>
      </c>
      <c r="C245" s="20">
        <v>60563</v>
      </c>
      <c r="D245" s="20">
        <v>56821</v>
      </c>
      <c r="E245" s="20">
        <v>55334</v>
      </c>
      <c r="F245" s="20">
        <v>55580</v>
      </c>
      <c r="G245" s="20">
        <v>61206</v>
      </c>
      <c r="H245" s="20">
        <v>71946</v>
      </c>
      <c r="I245" s="20">
        <v>86148</v>
      </c>
      <c r="J245" s="20">
        <v>96576</v>
      </c>
      <c r="K245" s="20">
        <v>110228</v>
      </c>
      <c r="L245" s="20">
        <v>109116</v>
      </c>
      <c r="M245" s="20">
        <v>102573</v>
      </c>
      <c r="N245" s="20">
        <v>98888</v>
      </c>
      <c r="O245" s="20">
        <v>91278</v>
      </c>
      <c r="P245" s="20">
        <v>87654</v>
      </c>
      <c r="Q245" s="20">
        <v>91637</v>
      </c>
      <c r="R245" s="20">
        <v>101002</v>
      </c>
      <c r="S245" s="20">
        <v>108383</v>
      </c>
      <c r="T245" s="20">
        <v>113609</v>
      </c>
      <c r="U245" s="20">
        <v>125907</v>
      </c>
      <c r="V245" s="20">
        <v>126149</v>
      </c>
      <c r="W245" s="20">
        <v>113611</v>
      </c>
      <c r="X245" s="20">
        <v>92764</v>
      </c>
      <c r="Y245" s="20">
        <v>75504</v>
      </c>
      <c r="AA245" s="21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</row>
    <row r="246" spans="1:78" x14ac:dyDescent="0.2">
      <c r="A246" s="21">
        <v>45166</v>
      </c>
      <c r="B246" s="20">
        <v>62658</v>
      </c>
      <c r="C246" s="20">
        <v>58553</v>
      </c>
      <c r="D246" s="20">
        <v>55029</v>
      </c>
      <c r="E246" s="20">
        <v>53639</v>
      </c>
      <c r="F246" s="20">
        <v>55790</v>
      </c>
      <c r="G246" s="20">
        <v>63339</v>
      </c>
      <c r="H246" s="20">
        <v>76362</v>
      </c>
      <c r="I246" s="20">
        <v>88261</v>
      </c>
      <c r="J246" s="20">
        <v>93462</v>
      </c>
      <c r="K246" s="20">
        <v>106780</v>
      </c>
      <c r="L246" s="20">
        <v>103244</v>
      </c>
      <c r="M246" s="20">
        <v>99176</v>
      </c>
      <c r="N246" s="20">
        <v>95727</v>
      </c>
      <c r="O246" s="20">
        <v>87593</v>
      </c>
      <c r="P246" s="20">
        <v>84779</v>
      </c>
      <c r="Q246" s="20">
        <v>89427</v>
      </c>
      <c r="R246" s="20">
        <v>101456</v>
      </c>
      <c r="S246" s="20">
        <v>108482</v>
      </c>
      <c r="T246" s="20">
        <v>112798</v>
      </c>
      <c r="U246" s="20">
        <v>122795</v>
      </c>
      <c r="V246" s="20">
        <v>126939</v>
      </c>
      <c r="W246" s="20">
        <v>114483</v>
      </c>
      <c r="X246" s="20">
        <v>94124</v>
      </c>
      <c r="Y246" s="20">
        <v>74821</v>
      </c>
      <c r="AA246" s="21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</row>
    <row r="247" spans="1:78" x14ac:dyDescent="0.2">
      <c r="A247" s="21">
        <v>45167</v>
      </c>
      <c r="B247" s="20">
        <v>62450</v>
      </c>
      <c r="C247" s="20">
        <v>58377</v>
      </c>
      <c r="D247" s="20">
        <v>55715</v>
      </c>
      <c r="E247" s="20">
        <v>54893</v>
      </c>
      <c r="F247" s="20">
        <v>56455</v>
      </c>
      <c r="G247" s="20">
        <v>63200</v>
      </c>
      <c r="H247" s="20">
        <v>76203</v>
      </c>
      <c r="I247" s="20">
        <v>87991</v>
      </c>
      <c r="J247" s="20">
        <v>93208</v>
      </c>
      <c r="K247" s="20">
        <v>106489</v>
      </c>
      <c r="L247" s="20">
        <v>102912</v>
      </c>
      <c r="M247" s="20">
        <v>98822</v>
      </c>
      <c r="N247" s="20">
        <v>95331</v>
      </c>
      <c r="O247" s="20">
        <v>87226</v>
      </c>
      <c r="P247" s="20">
        <v>84285</v>
      </c>
      <c r="Q247" s="20">
        <v>89024</v>
      </c>
      <c r="R247" s="20">
        <v>100991</v>
      </c>
      <c r="S247" s="20">
        <v>108018</v>
      </c>
      <c r="T247" s="20">
        <v>112387</v>
      </c>
      <c r="U247" s="20">
        <v>122335</v>
      </c>
      <c r="V247" s="20">
        <v>126529</v>
      </c>
      <c r="W247" s="20">
        <v>114080</v>
      </c>
      <c r="X247" s="20">
        <v>93853</v>
      </c>
      <c r="Y247" s="20">
        <v>74640</v>
      </c>
      <c r="AA247" s="21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</row>
    <row r="248" spans="1:78" x14ac:dyDescent="0.2">
      <c r="A248" s="21">
        <v>45168</v>
      </c>
      <c r="B248" s="20">
        <v>63830</v>
      </c>
      <c r="C248" s="20">
        <v>59769</v>
      </c>
      <c r="D248" s="20">
        <v>57228</v>
      </c>
      <c r="E248" s="20">
        <v>56814</v>
      </c>
      <c r="F248" s="20">
        <v>58773</v>
      </c>
      <c r="G248" s="20">
        <v>63834</v>
      </c>
      <c r="H248" s="20">
        <v>75883</v>
      </c>
      <c r="I248" s="20">
        <v>87564</v>
      </c>
      <c r="J248" s="20">
        <v>92792</v>
      </c>
      <c r="K248" s="20">
        <v>106093</v>
      </c>
      <c r="L248" s="20">
        <v>102613</v>
      </c>
      <c r="M248" s="20">
        <v>98609</v>
      </c>
      <c r="N248" s="20">
        <v>95144</v>
      </c>
      <c r="O248" s="20">
        <v>86942</v>
      </c>
      <c r="P248" s="20">
        <v>83947</v>
      </c>
      <c r="Q248" s="20">
        <v>88531</v>
      </c>
      <c r="R248" s="20">
        <v>100303</v>
      </c>
      <c r="S248" s="20">
        <v>107325</v>
      </c>
      <c r="T248" s="20">
        <v>111554</v>
      </c>
      <c r="U248" s="20">
        <v>121489</v>
      </c>
      <c r="V248" s="20">
        <v>125544</v>
      </c>
      <c r="W248" s="20">
        <v>113258</v>
      </c>
      <c r="X248" s="20">
        <v>93124</v>
      </c>
      <c r="Y248" s="20">
        <v>74043</v>
      </c>
      <c r="AA248" s="21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</row>
    <row r="249" spans="1:78" x14ac:dyDescent="0.2">
      <c r="A249" s="21">
        <v>45169</v>
      </c>
      <c r="B249" s="20">
        <v>61633</v>
      </c>
      <c r="C249" s="20">
        <v>57577</v>
      </c>
      <c r="D249" s="20">
        <v>54517</v>
      </c>
      <c r="E249" s="20">
        <v>53790</v>
      </c>
      <c r="F249" s="20">
        <v>55026</v>
      </c>
      <c r="G249" s="20">
        <v>62310</v>
      </c>
      <c r="H249" s="20">
        <v>75174</v>
      </c>
      <c r="I249" s="20">
        <v>86723</v>
      </c>
      <c r="J249" s="20">
        <v>91708</v>
      </c>
      <c r="K249" s="20">
        <v>104782</v>
      </c>
      <c r="L249" s="20">
        <v>101192</v>
      </c>
      <c r="M249" s="20">
        <v>97111</v>
      </c>
      <c r="N249" s="20">
        <v>93547</v>
      </c>
      <c r="O249" s="20">
        <v>85538</v>
      </c>
      <c r="P249" s="20">
        <v>82672</v>
      </c>
      <c r="Q249" s="20">
        <v>87254</v>
      </c>
      <c r="R249" s="20">
        <v>99040</v>
      </c>
      <c r="S249" s="20">
        <v>105911</v>
      </c>
      <c r="T249" s="20">
        <v>110244</v>
      </c>
      <c r="U249" s="20">
        <v>120075</v>
      </c>
      <c r="V249" s="20">
        <v>124302</v>
      </c>
      <c r="W249" s="20">
        <v>112146</v>
      </c>
      <c r="X249" s="20">
        <v>92174</v>
      </c>
      <c r="Y249" s="20">
        <v>73290</v>
      </c>
      <c r="AA249" s="21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</row>
    <row r="250" spans="1:78" x14ac:dyDescent="0.2">
      <c r="A250" s="21">
        <v>45170</v>
      </c>
      <c r="B250" s="20">
        <v>54332</v>
      </c>
      <c r="C250" s="20">
        <v>50752</v>
      </c>
      <c r="D250" s="20">
        <v>48475</v>
      </c>
      <c r="E250" s="20">
        <v>48546</v>
      </c>
      <c r="F250" s="20">
        <v>50623</v>
      </c>
      <c r="G250" s="20">
        <v>57088</v>
      </c>
      <c r="H250" s="20">
        <v>83434</v>
      </c>
      <c r="I250" s="20">
        <v>91997</v>
      </c>
      <c r="J250" s="20">
        <v>86899</v>
      </c>
      <c r="K250" s="20">
        <v>86147</v>
      </c>
      <c r="L250" s="20">
        <v>84813</v>
      </c>
      <c r="M250" s="20">
        <v>79861</v>
      </c>
      <c r="N250" s="20">
        <v>75303</v>
      </c>
      <c r="O250" s="20">
        <v>70873</v>
      </c>
      <c r="P250" s="20">
        <v>69610</v>
      </c>
      <c r="Q250" s="20">
        <v>76006</v>
      </c>
      <c r="R250" s="20">
        <v>88291</v>
      </c>
      <c r="S250" s="20">
        <v>100908</v>
      </c>
      <c r="T250" s="20">
        <v>108107</v>
      </c>
      <c r="U250" s="20">
        <v>118096</v>
      </c>
      <c r="V250" s="20">
        <v>110565</v>
      </c>
      <c r="W250" s="20">
        <v>91764</v>
      </c>
      <c r="X250" s="20">
        <v>75941</v>
      </c>
      <c r="Y250" s="20">
        <v>62449</v>
      </c>
      <c r="AA250" s="21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</row>
    <row r="251" spans="1:78" x14ac:dyDescent="0.2">
      <c r="A251" s="21">
        <v>45171</v>
      </c>
      <c r="B251" s="20">
        <v>55626</v>
      </c>
      <c r="C251" s="20">
        <v>51681</v>
      </c>
      <c r="D251" s="20">
        <v>49848</v>
      </c>
      <c r="E251" s="20">
        <v>49119</v>
      </c>
      <c r="F251" s="20">
        <v>49890</v>
      </c>
      <c r="G251" s="20">
        <v>55404</v>
      </c>
      <c r="H251" s="20">
        <v>77194</v>
      </c>
      <c r="I251" s="20">
        <v>87960</v>
      </c>
      <c r="J251" s="20">
        <v>90351</v>
      </c>
      <c r="K251" s="20">
        <v>92315</v>
      </c>
      <c r="L251" s="20">
        <v>92379</v>
      </c>
      <c r="M251" s="20">
        <v>87165</v>
      </c>
      <c r="N251" s="20">
        <v>81782</v>
      </c>
      <c r="O251" s="20">
        <v>74960</v>
      </c>
      <c r="P251" s="20">
        <v>75158</v>
      </c>
      <c r="Q251" s="20">
        <v>81132</v>
      </c>
      <c r="R251" s="20">
        <v>90346</v>
      </c>
      <c r="S251" s="20">
        <v>101005</v>
      </c>
      <c r="T251" s="20">
        <v>111445</v>
      </c>
      <c r="U251" s="20">
        <v>120307</v>
      </c>
      <c r="V251" s="20">
        <v>111926</v>
      </c>
      <c r="W251" s="20">
        <v>91390</v>
      </c>
      <c r="X251" s="20">
        <v>75262</v>
      </c>
      <c r="Y251" s="20">
        <v>63493</v>
      </c>
      <c r="AA251" s="21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</row>
    <row r="252" spans="1:78" x14ac:dyDescent="0.2">
      <c r="A252" s="21">
        <v>45172</v>
      </c>
      <c r="B252" s="20">
        <v>56995</v>
      </c>
      <c r="C252" s="20">
        <v>52913</v>
      </c>
      <c r="D252" s="20">
        <v>50608</v>
      </c>
      <c r="E252" s="20">
        <v>50084</v>
      </c>
      <c r="F252" s="20">
        <v>50539</v>
      </c>
      <c r="G252" s="20">
        <v>55425</v>
      </c>
      <c r="H252" s="20">
        <v>77112</v>
      </c>
      <c r="I252" s="20">
        <v>87888</v>
      </c>
      <c r="J252" s="20">
        <v>90385</v>
      </c>
      <c r="K252" s="20">
        <v>92413</v>
      </c>
      <c r="L252" s="20">
        <v>92511</v>
      </c>
      <c r="M252" s="20">
        <v>87391</v>
      </c>
      <c r="N252" s="20">
        <v>82029</v>
      </c>
      <c r="O252" s="20">
        <v>75323</v>
      </c>
      <c r="P252" s="20">
        <v>75399</v>
      </c>
      <c r="Q252" s="20">
        <v>81487</v>
      </c>
      <c r="R252" s="20">
        <v>90839</v>
      </c>
      <c r="S252" s="20">
        <v>102717</v>
      </c>
      <c r="T252" s="20">
        <v>112026</v>
      </c>
      <c r="U252" s="20">
        <v>120831</v>
      </c>
      <c r="V252" s="20">
        <v>112390</v>
      </c>
      <c r="W252" s="20">
        <v>91921</v>
      </c>
      <c r="X252" s="20">
        <v>80927</v>
      </c>
      <c r="Y252" s="20">
        <v>68091</v>
      </c>
      <c r="AA252" s="21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</row>
    <row r="253" spans="1:78" x14ac:dyDescent="0.2">
      <c r="A253" s="21">
        <v>45173</v>
      </c>
      <c r="B253" s="20">
        <v>60355</v>
      </c>
      <c r="C253" s="20">
        <v>55874</v>
      </c>
      <c r="D253" s="20">
        <v>53388</v>
      </c>
      <c r="E253" s="20">
        <v>52424</v>
      </c>
      <c r="F253" s="20">
        <v>53256</v>
      </c>
      <c r="G253" s="20">
        <v>56809</v>
      </c>
      <c r="H253" s="20">
        <v>77325</v>
      </c>
      <c r="I253" s="20">
        <v>88093</v>
      </c>
      <c r="J253" s="20">
        <v>90616</v>
      </c>
      <c r="K253" s="20">
        <v>92725</v>
      </c>
      <c r="L253" s="20">
        <v>92855</v>
      </c>
      <c r="M253" s="20">
        <v>87770</v>
      </c>
      <c r="N253" s="20">
        <v>83386</v>
      </c>
      <c r="O253" s="20">
        <v>80346</v>
      </c>
      <c r="P253" s="20">
        <v>83568</v>
      </c>
      <c r="Q253" s="20">
        <v>89113</v>
      </c>
      <c r="R253" s="20">
        <v>101687</v>
      </c>
      <c r="S253" s="20">
        <v>115191</v>
      </c>
      <c r="T253" s="20">
        <v>122412</v>
      </c>
      <c r="U253" s="20">
        <v>124239</v>
      </c>
      <c r="V253" s="20">
        <v>116739</v>
      </c>
      <c r="W253" s="20">
        <v>99389</v>
      </c>
      <c r="X253" s="20">
        <v>85368</v>
      </c>
      <c r="Y253" s="20">
        <v>70461</v>
      </c>
      <c r="AA253" s="21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</row>
    <row r="254" spans="1:78" x14ac:dyDescent="0.2">
      <c r="A254" s="21">
        <v>45174</v>
      </c>
      <c r="B254" s="20">
        <v>62554</v>
      </c>
      <c r="C254" s="20">
        <v>57962</v>
      </c>
      <c r="D254" s="20">
        <v>55561</v>
      </c>
      <c r="E254" s="20">
        <v>55221</v>
      </c>
      <c r="F254" s="20">
        <v>57163</v>
      </c>
      <c r="G254" s="20">
        <v>64779</v>
      </c>
      <c r="H254" s="20">
        <v>83734</v>
      </c>
      <c r="I254" s="20">
        <v>91677</v>
      </c>
      <c r="J254" s="20">
        <v>86671</v>
      </c>
      <c r="K254" s="20">
        <v>88320</v>
      </c>
      <c r="L254" s="20">
        <v>88906</v>
      </c>
      <c r="M254" s="20">
        <v>88232</v>
      </c>
      <c r="N254" s="20">
        <v>87339</v>
      </c>
      <c r="O254" s="20">
        <v>86444</v>
      </c>
      <c r="P254" s="20">
        <v>88828</v>
      </c>
      <c r="Q254" s="20">
        <v>97790</v>
      </c>
      <c r="R254" s="20">
        <v>110970</v>
      </c>
      <c r="S254" s="20">
        <v>128377</v>
      </c>
      <c r="T254" s="20">
        <v>134286</v>
      </c>
      <c r="U254" s="20">
        <v>137982</v>
      </c>
      <c r="V254" s="20">
        <v>128300</v>
      </c>
      <c r="W254" s="20">
        <v>111195</v>
      </c>
      <c r="X254" s="20">
        <v>94117</v>
      </c>
      <c r="Y254" s="20">
        <v>78746</v>
      </c>
      <c r="AA254" s="21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</row>
    <row r="255" spans="1:78" x14ac:dyDescent="0.2">
      <c r="A255" s="21">
        <v>45175</v>
      </c>
      <c r="B255" s="20">
        <v>70172</v>
      </c>
      <c r="C255" s="20">
        <v>65081</v>
      </c>
      <c r="D255" s="20">
        <v>61578</v>
      </c>
      <c r="E255" s="20">
        <v>60760</v>
      </c>
      <c r="F255" s="20">
        <v>62082</v>
      </c>
      <c r="G255" s="20">
        <v>68048</v>
      </c>
      <c r="H255" s="20">
        <v>86924</v>
      </c>
      <c r="I255" s="20">
        <v>91915</v>
      </c>
      <c r="J255" s="20">
        <v>88114</v>
      </c>
      <c r="K255" s="20">
        <v>87692</v>
      </c>
      <c r="L255" s="20">
        <v>87450</v>
      </c>
      <c r="M255" s="20">
        <v>86362</v>
      </c>
      <c r="N255" s="20">
        <v>85422</v>
      </c>
      <c r="O255" s="20">
        <v>82847</v>
      </c>
      <c r="P255" s="20">
        <v>86296</v>
      </c>
      <c r="Q255" s="20">
        <v>92389</v>
      </c>
      <c r="R255" s="20">
        <v>106677</v>
      </c>
      <c r="S255" s="20">
        <v>121159</v>
      </c>
      <c r="T255" s="20">
        <v>127047</v>
      </c>
      <c r="U255" s="20">
        <v>130456</v>
      </c>
      <c r="V255" s="20">
        <v>121038</v>
      </c>
      <c r="W255" s="20">
        <v>105340</v>
      </c>
      <c r="X255" s="20">
        <v>90467</v>
      </c>
      <c r="Y255" s="20">
        <v>76229</v>
      </c>
      <c r="AA255" s="21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</row>
    <row r="256" spans="1:78" x14ac:dyDescent="0.2">
      <c r="A256" s="21">
        <v>45176</v>
      </c>
      <c r="B256" s="20">
        <v>67511</v>
      </c>
      <c r="C256" s="20">
        <v>62592</v>
      </c>
      <c r="D256" s="20">
        <v>60022</v>
      </c>
      <c r="E256" s="20">
        <v>59451</v>
      </c>
      <c r="F256" s="20">
        <v>60819</v>
      </c>
      <c r="G256" s="20">
        <v>68226</v>
      </c>
      <c r="H256" s="20">
        <v>87329</v>
      </c>
      <c r="I256" s="20">
        <v>92114</v>
      </c>
      <c r="J256" s="20">
        <v>88531</v>
      </c>
      <c r="K256" s="20">
        <v>88106</v>
      </c>
      <c r="L256" s="20">
        <v>88219</v>
      </c>
      <c r="M256" s="20">
        <v>86820</v>
      </c>
      <c r="N256" s="20">
        <v>87131</v>
      </c>
      <c r="O256" s="20">
        <v>86666</v>
      </c>
      <c r="P256" s="20">
        <v>88858</v>
      </c>
      <c r="Q256" s="20">
        <v>96790</v>
      </c>
      <c r="R256" s="20">
        <v>110761</v>
      </c>
      <c r="S256" s="20">
        <v>124865</v>
      </c>
      <c r="T256" s="20">
        <v>132473</v>
      </c>
      <c r="U256" s="20">
        <v>136353</v>
      </c>
      <c r="V256" s="20">
        <v>126136</v>
      </c>
      <c r="W256" s="20">
        <v>110393</v>
      </c>
      <c r="X256" s="20">
        <v>94957</v>
      </c>
      <c r="Y256" s="20">
        <v>80258</v>
      </c>
      <c r="AA256" s="21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</row>
    <row r="257" spans="1:78" x14ac:dyDescent="0.2">
      <c r="A257" s="21">
        <v>45177</v>
      </c>
      <c r="B257" s="20">
        <v>70902</v>
      </c>
      <c r="C257" s="20">
        <v>66000</v>
      </c>
      <c r="D257" s="20">
        <v>63072</v>
      </c>
      <c r="E257" s="20">
        <v>61986</v>
      </c>
      <c r="F257" s="20">
        <v>63981</v>
      </c>
      <c r="G257" s="20">
        <v>70452</v>
      </c>
      <c r="H257" s="20">
        <v>89211</v>
      </c>
      <c r="I257" s="20">
        <v>94132</v>
      </c>
      <c r="J257" s="20">
        <v>90502</v>
      </c>
      <c r="K257" s="20">
        <v>89582</v>
      </c>
      <c r="L257" s="20">
        <v>87090</v>
      </c>
      <c r="M257" s="20">
        <v>87625</v>
      </c>
      <c r="N257" s="20">
        <v>87287</v>
      </c>
      <c r="O257" s="20">
        <v>83642</v>
      </c>
      <c r="P257" s="20">
        <v>84149</v>
      </c>
      <c r="Q257" s="20">
        <v>89050</v>
      </c>
      <c r="R257" s="20">
        <v>102993</v>
      </c>
      <c r="S257" s="20">
        <v>117557</v>
      </c>
      <c r="T257" s="20">
        <v>123397</v>
      </c>
      <c r="U257" s="20">
        <v>125279</v>
      </c>
      <c r="V257" s="20">
        <v>116279</v>
      </c>
      <c r="W257" s="20">
        <v>105477</v>
      </c>
      <c r="X257" s="20">
        <v>92148</v>
      </c>
      <c r="Y257" s="20">
        <v>78310</v>
      </c>
      <c r="AA257" s="21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</row>
    <row r="258" spans="1:78" x14ac:dyDescent="0.2">
      <c r="A258" s="21">
        <v>45178</v>
      </c>
      <c r="B258" s="20">
        <v>69949</v>
      </c>
      <c r="C258" s="20">
        <v>64213</v>
      </c>
      <c r="D258" s="20">
        <v>61507</v>
      </c>
      <c r="E258" s="20">
        <v>60404</v>
      </c>
      <c r="F258" s="20">
        <v>60980</v>
      </c>
      <c r="G258" s="20">
        <v>64480</v>
      </c>
      <c r="H258" s="20">
        <v>76392</v>
      </c>
      <c r="I258" s="20">
        <v>85646</v>
      </c>
      <c r="J258" s="20">
        <v>88028</v>
      </c>
      <c r="K258" s="20">
        <v>89953</v>
      </c>
      <c r="L258" s="20">
        <v>90407</v>
      </c>
      <c r="M258" s="20">
        <v>90663</v>
      </c>
      <c r="N258" s="20">
        <v>89669</v>
      </c>
      <c r="O258" s="20">
        <v>84838</v>
      </c>
      <c r="P258" s="20">
        <v>86959</v>
      </c>
      <c r="Q258" s="20">
        <v>91318</v>
      </c>
      <c r="R258" s="20">
        <v>101726</v>
      </c>
      <c r="S258" s="20">
        <v>113750</v>
      </c>
      <c r="T258" s="20">
        <v>118799</v>
      </c>
      <c r="U258" s="20">
        <v>120062</v>
      </c>
      <c r="V258" s="20">
        <v>109213</v>
      </c>
      <c r="W258" s="20">
        <v>96661</v>
      </c>
      <c r="X258" s="20">
        <v>83240</v>
      </c>
      <c r="Y258" s="20">
        <v>71102</v>
      </c>
      <c r="AA258" s="21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</row>
    <row r="259" spans="1:78" x14ac:dyDescent="0.2">
      <c r="A259" s="21">
        <v>45179</v>
      </c>
      <c r="B259" s="20">
        <v>62697</v>
      </c>
      <c r="C259" s="20">
        <v>58109</v>
      </c>
      <c r="D259" s="20">
        <v>55393</v>
      </c>
      <c r="E259" s="20">
        <v>54150</v>
      </c>
      <c r="F259" s="20">
        <v>54426</v>
      </c>
      <c r="G259" s="20">
        <v>57681</v>
      </c>
      <c r="H259" s="20">
        <v>74773</v>
      </c>
      <c r="I259" s="20">
        <v>85117</v>
      </c>
      <c r="J259" s="20">
        <v>87482</v>
      </c>
      <c r="K259" s="20">
        <v>89426</v>
      </c>
      <c r="L259" s="20">
        <v>89642</v>
      </c>
      <c r="M259" s="20">
        <v>84648</v>
      </c>
      <c r="N259" s="20">
        <v>79625</v>
      </c>
      <c r="O259" s="20">
        <v>76291</v>
      </c>
      <c r="P259" s="20">
        <v>77296</v>
      </c>
      <c r="Q259" s="20">
        <v>81869</v>
      </c>
      <c r="R259" s="20">
        <v>91547</v>
      </c>
      <c r="S259" s="20">
        <v>103339</v>
      </c>
      <c r="T259" s="20">
        <v>110679</v>
      </c>
      <c r="U259" s="20">
        <v>116895</v>
      </c>
      <c r="V259" s="20">
        <v>108480</v>
      </c>
      <c r="W259" s="20">
        <v>91306</v>
      </c>
      <c r="X259" s="20">
        <v>79310</v>
      </c>
      <c r="Y259" s="20">
        <v>66687</v>
      </c>
      <c r="AA259" s="21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</row>
    <row r="260" spans="1:78" x14ac:dyDescent="0.2">
      <c r="A260" s="21">
        <v>45180</v>
      </c>
      <c r="B260" s="20">
        <v>59416</v>
      </c>
      <c r="C260" s="20">
        <v>55769</v>
      </c>
      <c r="D260" s="20">
        <v>53637</v>
      </c>
      <c r="E260" s="20">
        <v>53580</v>
      </c>
      <c r="F260" s="20">
        <v>55867</v>
      </c>
      <c r="G260" s="20">
        <v>63593</v>
      </c>
      <c r="H260" s="20">
        <v>82612</v>
      </c>
      <c r="I260" s="20">
        <v>88852</v>
      </c>
      <c r="J260" s="20">
        <v>83954</v>
      </c>
      <c r="K260" s="20">
        <v>83961</v>
      </c>
      <c r="L260" s="20">
        <v>83390</v>
      </c>
      <c r="M260" s="20">
        <v>79846</v>
      </c>
      <c r="N260" s="20">
        <v>77136</v>
      </c>
      <c r="O260" s="20">
        <v>72812</v>
      </c>
      <c r="P260" s="20">
        <v>72291</v>
      </c>
      <c r="Q260" s="20">
        <v>75743</v>
      </c>
      <c r="R260" s="20">
        <v>87343</v>
      </c>
      <c r="S260" s="20">
        <v>100932</v>
      </c>
      <c r="T260" s="20">
        <v>109250</v>
      </c>
      <c r="U260" s="20">
        <v>113997</v>
      </c>
      <c r="V260" s="20">
        <v>106582</v>
      </c>
      <c r="W260" s="20">
        <v>90299</v>
      </c>
      <c r="X260" s="20">
        <v>79480</v>
      </c>
      <c r="Y260" s="20">
        <v>66298</v>
      </c>
      <c r="AA260" s="21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</row>
    <row r="261" spans="1:78" x14ac:dyDescent="0.2">
      <c r="A261" s="21">
        <v>45181</v>
      </c>
      <c r="B261" s="20">
        <v>59747</v>
      </c>
      <c r="C261" s="20">
        <v>55935</v>
      </c>
      <c r="D261" s="20">
        <v>53845</v>
      </c>
      <c r="E261" s="20">
        <v>53377</v>
      </c>
      <c r="F261" s="20">
        <v>54786</v>
      </c>
      <c r="G261" s="20">
        <v>62379</v>
      </c>
      <c r="H261" s="20">
        <v>82101</v>
      </c>
      <c r="I261" s="20">
        <v>88067</v>
      </c>
      <c r="J261" s="20">
        <v>83452</v>
      </c>
      <c r="K261" s="20">
        <v>83189</v>
      </c>
      <c r="L261" s="20">
        <v>81767</v>
      </c>
      <c r="M261" s="20">
        <v>78528</v>
      </c>
      <c r="N261" s="20">
        <v>75324</v>
      </c>
      <c r="O261" s="20">
        <v>71297</v>
      </c>
      <c r="P261" s="20">
        <v>70579</v>
      </c>
      <c r="Q261" s="20">
        <v>74619</v>
      </c>
      <c r="R261" s="20">
        <v>84296</v>
      </c>
      <c r="S261" s="20">
        <v>96848</v>
      </c>
      <c r="T261" s="20">
        <v>104505</v>
      </c>
      <c r="U261" s="20">
        <v>112853</v>
      </c>
      <c r="V261" s="20">
        <v>105452</v>
      </c>
      <c r="W261" s="20">
        <v>87658</v>
      </c>
      <c r="X261" s="20">
        <v>76949</v>
      </c>
      <c r="Y261" s="20">
        <v>65459</v>
      </c>
      <c r="AA261" s="21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</row>
    <row r="262" spans="1:78" x14ac:dyDescent="0.2">
      <c r="A262" s="21">
        <v>45182</v>
      </c>
      <c r="B262" s="20">
        <v>58260</v>
      </c>
      <c r="C262" s="20">
        <v>54802</v>
      </c>
      <c r="D262" s="20">
        <v>52434</v>
      </c>
      <c r="E262" s="20">
        <v>52686</v>
      </c>
      <c r="F262" s="20">
        <v>54866</v>
      </c>
      <c r="G262" s="20">
        <v>62083</v>
      </c>
      <c r="H262" s="20">
        <v>81235</v>
      </c>
      <c r="I262" s="20">
        <v>87747</v>
      </c>
      <c r="J262" s="20">
        <v>82925</v>
      </c>
      <c r="K262" s="20">
        <v>82280</v>
      </c>
      <c r="L262" s="20">
        <v>81097</v>
      </c>
      <c r="M262" s="20">
        <v>77638</v>
      </c>
      <c r="N262" s="20">
        <v>75452</v>
      </c>
      <c r="O262" s="20">
        <v>72024</v>
      </c>
      <c r="P262" s="20">
        <v>72970</v>
      </c>
      <c r="Q262" s="20">
        <v>77322</v>
      </c>
      <c r="R262" s="20">
        <v>87523</v>
      </c>
      <c r="S262" s="20">
        <v>99782</v>
      </c>
      <c r="T262" s="20">
        <v>107259</v>
      </c>
      <c r="U262" s="20">
        <v>112679</v>
      </c>
      <c r="V262" s="20">
        <v>105398</v>
      </c>
      <c r="W262" s="20">
        <v>90917</v>
      </c>
      <c r="X262" s="20">
        <v>79394</v>
      </c>
      <c r="Y262" s="20">
        <v>67270</v>
      </c>
      <c r="AA262" s="21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</row>
    <row r="263" spans="1:78" x14ac:dyDescent="0.2">
      <c r="A263" s="21">
        <v>45183</v>
      </c>
      <c r="B263" s="20">
        <v>60434</v>
      </c>
      <c r="C263" s="20">
        <v>56679</v>
      </c>
      <c r="D263" s="20">
        <v>54295</v>
      </c>
      <c r="E263" s="20">
        <v>54029</v>
      </c>
      <c r="F263" s="20">
        <v>55782</v>
      </c>
      <c r="G263" s="20">
        <v>62134</v>
      </c>
      <c r="H263" s="20">
        <v>82753</v>
      </c>
      <c r="I263" s="20">
        <v>87811</v>
      </c>
      <c r="J263" s="20">
        <v>83939</v>
      </c>
      <c r="K263" s="20">
        <v>83863</v>
      </c>
      <c r="L263" s="20">
        <v>81107</v>
      </c>
      <c r="M263" s="20">
        <v>76892</v>
      </c>
      <c r="N263" s="20">
        <v>73566</v>
      </c>
      <c r="O263" s="20">
        <v>68950</v>
      </c>
      <c r="P263" s="20">
        <v>67858</v>
      </c>
      <c r="Q263" s="20">
        <v>72353</v>
      </c>
      <c r="R263" s="20">
        <v>84010</v>
      </c>
      <c r="S263" s="20">
        <v>96208</v>
      </c>
      <c r="T263" s="20">
        <v>104258</v>
      </c>
      <c r="U263" s="20">
        <v>112580</v>
      </c>
      <c r="V263" s="20">
        <v>105256</v>
      </c>
      <c r="W263" s="20">
        <v>87339</v>
      </c>
      <c r="X263" s="20">
        <v>75640</v>
      </c>
      <c r="Y263" s="20">
        <v>62839</v>
      </c>
      <c r="AA263" s="21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</row>
    <row r="264" spans="1:78" x14ac:dyDescent="0.2">
      <c r="A264" s="21">
        <v>45184</v>
      </c>
      <c r="B264" s="20">
        <v>54974</v>
      </c>
      <c r="C264" s="20">
        <v>51093</v>
      </c>
      <c r="D264" s="20">
        <v>49156</v>
      </c>
      <c r="E264" s="20">
        <v>48751</v>
      </c>
      <c r="F264" s="20">
        <v>51000</v>
      </c>
      <c r="G264" s="20">
        <v>57753</v>
      </c>
      <c r="H264" s="20">
        <v>79062</v>
      </c>
      <c r="I264" s="20">
        <v>87131</v>
      </c>
      <c r="J264" s="20">
        <v>82249</v>
      </c>
      <c r="K264" s="20">
        <v>81483</v>
      </c>
      <c r="L264" s="20">
        <v>80242</v>
      </c>
      <c r="M264" s="20">
        <v>75548</v>
      </c>
      <c r="N264" s="20">
        <v>71191</v>
      </c>
      <c r="O264" s="20">
        <v>66988</v>
      </c>
      <c r="P264" s="20">
        <v>65757</v>
      </c>
      <c r="Q264" s="20">
        <v>71844</v>
      </c>
      <c r="R264" s="20">
        <v>83417</v>
      </c>
      <c r="S264" s="20">
        <v>95380</v>
      </c>
      <c r="T264" s="20">
        <v>102288</v>
      </c>
      <c r="U264" s="20">
        <v>111768</v>
      </c>
      <c r="V264" s="20">
        <v>104557</v>
      </c>
      <c r="W264" s="20">
        <v>86792</v>
      </c>
      <c r="X264" s="20">
        <v>71814</v>
      </c>
      <c r="Y264" s="20">
        <v>60783</v>
      </c>
      <c r="AA264" s="21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</row>
    <row r="265" spans="1:78" x14ac:dyDescent="0.2">
      <c r="A265" s="21">
        <v>45185</v>
      </c>
      <c r="B265" s="20">
        <v>54039</v>
      </c>
      <c r="C265" s="20">
        <v>49629</v>
      </c>
      <c r="D265" s="20">
        <v>47367</v>
      </c>
      <c r="E265" s="20">
        <v>46213</v>
      </c>
      <c r="F265" s="20">
        <v>46344</v>
      </c>
      <c r="G265" s="20">
        <v>52264</v>
      </c>
      <c r="H265" s="20">
        <v>72851</v>
      </c>
      <c r="I265" s="20">
        <v>82969</v>
      </c>
      <c r="J265" s="20">
        <v>85227</v>
      </c>
      <c r="K265" s="20">
        <v>86971</v>
      </c>
      <c r="L265" s="20">
        <v>87114</v>
      </c>
      <c r="M265" s="20">
        <v>82158</v>
      </c>
      <c r="N265" s="20">
        <v>76899</v>
      </c>
      <c r="O265" s="20">
        <v>70367</v>
      </c>
      <c r="P265" s="20">
        <v>70516</v>
      </c>
      <c r="Q265" s="20">
        <v>76143</v>
      </c>
      <c r="R265" s="20">
        <v>84796</v>
      </c>
      <c r="S265" s="20">
        <v>94807</v>
      </c>
      <c r="T265" s="20">
        <v>104807</v>
      </c>
      <c r="U265" s="20">
        <v>113079</v>
      </c>
      <c r="V265" s="20">
        <v>105179</v>
      </c>
      <c r="W265" s="20">
        <v>85891</v>
      </c>
      <c r="X265" s="20">
        <v>70707</v>
      </c>
      <c r="Y265" s="20">
        <v>56475</v>
      </c>
      <c r="AA265" s="21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</row>
    <row r="266" spans="1:78" x14ac:dyDescent="0.2">
      <c r="A266" s="21">
        <v>45186</v>
      </c>
      <c r="B266" s="20">
        <v>50302</v>
      </c>
      <c r="C266" s="20">
        <v>46199</v>
      </c>
      <c r="D266" s="20">
        <v>44083</v>
      </c>
      <c r="E266" s="20">
        <v>43763</v>
      </c>
      <c r="F266" s="20">
        <v>45488</v>
      </c>
      <c r="G266" s="20">
        <v>52146</v>
      </c>
      <c r="H266" s="20">
        <v>72669</v>
      </c>
      <c r="I266" s="20">
        <v>82775</v>
      </c>
      <c r="J266" s="20">
        <v>85020</v>
      </c>
      <c r="K266" s="20">
        <v>86863</v>
      </c>
      <c r="L266" s="20">
        <v>86902</v>
      </c>
      <c r="M266" s="20">
        <v>82055</v>
      </c>
      <c r="N266" s="20">
        <v>77024</v>
      </c>
      <c r="O266" s="20">
        <v>70662</v>
      </c>
      <c r="P266" s="20">
        <v>70849</v>
      </c>
      <c r="Q266" s="20">
        <v>76578</v>
      </c>
      <c r="R266" s="20">
        <v>85516</v>
      </c>
      <c r="S266" s="20">
        <v>95771</v>
      </c>
      <c r="T266" s="20">
        <v>105755</v>
      </c>
      <c r="U266" s="20">
        <v>114106</v>
      </c>
      <c r="V266" s="20">
        <v>106031</v>
      </c>
      <c r="W266" s="20">
        <v>86471</v>
      </c>
      <c r="X266" s="20">
        <v>71530</v>
      </c>
      <c r="Y266" s="20">
        <v>59702</v>
      </c>
      <c r="AA266" s="21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</row>
    <row r="267" spans="1:78" x14ac:dyDescent="0.2">
      <c r="A267" s="21">
        <v>45187</v>
      </c>
      <c r="B267" s="20">
        <v>52632</v>
      </c>
      <c r="C267" s="20">
        <v>48827</v>
      </c>
      <c r="D267" s="20">
        <v>47348</v>
      </c>
      <c r="E267" s="20">
        <v>47164</v>
      </c>
      <c r="F267" s="20">
        <v>49544</v>
      </c>
      <c r="G267" s="20">
        <v>56770</v>
      </c>
      <c r="H267" s="20">
        <v>79081</v>
      </c>
      <c r="I267" s="20">
        <v>87158</v>
      </c>
      <c r="J267" s="20">
        <v>82352</v>
      </c>
      <c r="K267" s="20">
        <v>81768</v>
      </c>
      <c r="L267" s="20">
        <v>80530</v>
      </c>
      <c r="M267" s="20">
        <v>75913</v>
      </c>
      <c r="N267" s="20">
        <v>71488</v>
      </c>
      <c r="O267" s="20">
        <v>67339</v>
      </c>
      <c r="P267" s="20">
        <v>66532</v>
      </c>
      <c r="Q267" s="20">
        <v>72116</v>
      </c>
      <c r="R267" s="20">
        <v>83689</v>
      </c>
      <c r="S267" s="20">
        <v>95703</v>
      </c>
      <c r="T267" s="20">
        <v>102569</v>
      </c>
      <c r="U267" s="20">
        <v>111802</v>
      </c>
      <c r="V267" s="20">
        <v>104532</v>
      </c>
      <c r="W267" s="20">
        <v>86659</v>
      </c>
      <c r="X267" s="20">
        <v>71733</v>
      </c>
      <c r="Y267" s="20">
        <v>59362</v>
      </c>
      <c r="AA267" s="21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</row>
    <row r="268" spans="1:78" x14ac:dyDescent="0.2">
      <c r="A268" s="21">
        <v>45188</v>
      </c>
      <c r="B268" s="20">
        <v>53138</v>
      </c>
      <c r="C268" s="20">
        <v>49943</v>
      </c>
      <c r="D268" s="20">
        <v>48191</v>
      </c>
      <c r="E268" s="20">
        <v>48527</v>
      </c>
      <c r="F268" s="20">
        <v>50748</v>
      </c>
      <c r="G268" s="20">
        <v>57763</v>
      </c>
      <c r="H268" s="20">
        <v>78939</v>
      </c>
      <c r="I268" s="20">
        <v>87048</v>
      </c>
      <c r="J268" s="20">
        <v>82230</v>
      </c>
      <c r="K268" s="20">
        <v>81513</v>
      </c>
      <c r="L268" s="20">
        <v>80191</v>
      </c>
      <c r="M268" s="20">
        <v>75411</v>
      </c>
      <c r="N268" s="20">
        <v>71093</v>
      </c>
      <c r="O268" s="20">
        <v>66978</v>
      </c>
      <c r="P268" s="20">
        <v>65699</v>
      </c>
      <c r="Q268" s="20">
        <v>71716</v>
      </c>
      <c r="R268" s="20">
        <v>83217</v>
      </c>
      <c r="S268" s="20">
        <v>95231</v>
      </c>
      <c r="T268" s="20">
        <v>102199</v>
      </c>
      <c r="U268" s="20">
        <v>111585</v>
      </c>
      <c r="V268" s="20">
        <v>104346</v>
      </c>
      <c r="W268" s="20">
        <v>86514</v>
      </c>
      <c r="X268" s="20">
        <v>71549</v>
      </c>
      <c r="Y268" s="20">
        <v>59076</v>
      </c>
      <c r="AA268" s="21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</row>
    <row r="269" spans="1:78" x14ac:dyDescent="0.2">
      <c r="A269" s="21">
        <v>45189</v>
      </c>
      <c r="B269" s="20">
        <v>52261</v>
      </c>
      <c r="C269" s="20">
        <v>48821</v>
      </c>
      <c r="D269" s="20">
        <v>46775</v>
      </c>
      <c r="E269" s="20">
        <v>46794</v>
      </c>
      <c r="F269" s="20">
        <v>49755</v>
      </c>
      <c r="G269" s="20">
        <v>57520</v>
      </c>
      <c r="H269" s="20">
        <v>78732</v>
      </c>
      <c r="I269" s="20">
        <v>86727</v>
      </c>
      <c r="J269" s="20">
        <v>81819</v>
      </c>
      <c r="K269" s="20">
        <v>81009</v>
      </c>
      <c r="L269" s="20">
        <v>79747</v>
      </c>
      <c r="M269" s="20">
        <v>75083</v>
      </c>
      <c r="N269" s="20">
        <v>70790</v>
      </c>
      <c r="O269" s="20">
        <v>66634</v>
      </c>
      <c r="P269" s="20">
        <v>65469</v>
      </c>
      <c r="Q269" s="20">
        <v>71565</v>
      </c>
      <c r="R269" s="20">
        <v>83044</v>
      </c>
      <c r="S269" s="20">
        <v>94979</v>
      </c>
      <c r="T269" s="20">
        <v>101918</v>
      </c>
      <c r="U269" s="20">
        <v>111358</v>
      </c>
      <c r="V269" s="20">
        <v>104074</v>
      </c>
      <c r="W269" s="20">
        <v>86364</v>
      </c>
      <c r="X269" s="20">
        <v>71383</v>
      </c>
      <c r="Y269" s="20">
        <v>58826</v>
      </c>
      <c r="AA269" s="21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</row>
    <row r="270" spans="1:78" x14ac:dyDescent="0.2">
      <c r="A270" s="21">
        <v>45190</v>
      </c>
      <c r="B270" s="20">
        <v>52147</v>
      </c>
      <c r="C270" s="20">
        <v>48608</v>
      </c>
      <c r="D270" s="20">
        <v>46719</v>
      </c>
      <c r="E270" s="20">
        <v>46601</v>
      </c>
      <c r="F270" s="20">
        <v>49543</v>
      </c>
      <c r="G270" s="20">
        <v>57018</v>
      </c>
      <c r="H270" s="20">
        <v>78690</v>
      </c>
      <c r="I270" s="20">
        <v>86707</v>
      </c>
      <c r="J270" s="20">
        <v>81805</v>
      </c>
      <c r="K270" s="20">
        <v>81011</v>
      </c>
      <c r="L270" s="20">
        <v>79692</v>
      </c>
      <c r="M270" s="20">
        <v>75062</v>
      </c>
      <c r="N270" s="20">
        <v>70777</v>
      </c>
      <c r="O270" s="20">
        <v>66618</v>
      </c>
      <c r="P270" s="20">
        <v>65340</v>
      </c>
      <c r="Q270" s="20">
        <v>71375</v>
      </c>
      <c r="R270" s="20">
        <v>82939</v>
      </c>
      <c r="S270" s="20">
        <v>94813</v>
      </c>
      <c r="T270" s="20">
        <v>101793</v>
      </c>
      <c r="U270" s="20">
        <v>111281</v>
      </c>
      <c r="V270" s="20">
        <v>104010</v>
      </c>
      <c r="W270" s="20">
        <v>86278</v>
      </c>
      <c r="X270" s="20">
        <v>71330</v>
      </c>
      <c r="Y270" s="20">
        <v>57706</v>
      </c>
      <c r="AA270" s="21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</row>
    <row r="271" spans="1:78" x14ac:dyDescent="0.2">
      <c r="A271" s="21">
        <v>45191</v>
      </c>
      <c r="B271" s="20">
        <v>51296</v>
      </c>
      <c r="C271" s="20">
        <v>48028</v>
      </c>
      <c r="D271" s="20">
        <v>46469</v>
      </c>
      <c r="E271" s="20">
        <v>46684</v>
      </c>
      <c r="F271" s="20">
        <v>49148</v>
      </c>
      <c r="G271" s="20">
        <v>56278</v>
      </c>
      <c r="H271" s="20">
        <v>78613</v>
      </c>
      <c r="I271" s="20">
        <v>86620</v>
      </c>
      <c r="J271" s="20">
        <v>81681</v>
      </c>
      <c r="K271" s="20">
        <v>80861</v>
      </c>
      <c r="L271" s="20">
        <v>79512</v>
      </c>
      <c r="M271" s="20">
        <v>74837</v>
      </c>
      <c r="N271" s="20">
        <v>70506</v>
      </c>
      <c r="O271" s="20">
        <v>66330</v>
      </c>
      <c r="P271" s="20">
        <v>65127</v>
      </c>
      <c r="Q271" s="20">
        <v>71198</v>
      </c>
      <c r="R271" s="20">
        <v>82678</v>
      </c>
      <c r="S271" s="20">
        <v>94626</v>
      </c>
      <c r="T271" s="20">
        <v>101540</v>
      </c>
      <c r="U271" s="20">
        <v>110907</v>
      </c>
      <c r="V271" s="20">
        <v>103720</v>
      </c>
      <c r="W271" s="20">
        <v>86100</v>
      </c>
      <c r="X271" s="20">
        <v>71249</v>
      </c>
      <c r="Y271" s="20">
        <v>58382</v>
      </c>
      <c r="AA271" s="21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</row>
    <row r="272" spans="1:78" x14ac:dyDescent="0.2">
      <c r="A272" s="21">
        <v>45192</v>
      </c>
      <c r="B272" s="20">
        <v>51975</v>
      </c>
      <c r="C272" s="20">
        <v>48682</v>
      </c>
      <c r="D272" s="20">
        <v>46593</v>
      </c>
      <c r="E272" s="20">
        <v>46190</v>
      </c>
      <c r="F272" s="20">
        <v>47404</v>
      </c>
      <c r="G272" s="20">
        <v>52101</v>
      </c>
      <c r="H272" s="20">
        <v>72667</v>
      </c>
      <c r="I272" s="20">
        <v>82780</v>
      </c>
      <c r="J272" s="20">
        <v>84954</v>
      </c>
      <c r="K272" s="20">
        <v>86646</v>
      </c>
      <c r="L272" s="20">
        <v>86517</v>
      </c>
      <c r="M272" s="20">
        <v>81578</v>
      </c>
      <c r="N272" s="20">
        <v>76467</v>
      </c>
      <c r="O272" s="20">
        <v>70077</v>
      </c>
      <c r="P272" s="20">
        <v>70278</v>
      </c>
      <c r="Q272" s="20">
        <v>75957</v>
      </c>
      <c r="R272" s="20">
        <v>84679</v>
      </c>
      <c r="S272" s="20">
        <v>94747</v>
      </c>
      <c r="T272" s="20">
        <v>104724</v>
      </c>
      <c r="U272" s="20">
        <v>112940</v>
      </c>
      <c r="V272" s="20">
        <v>105009</v>
      </c>
      <c r="W272" s="20">
        <v>85721</v>
      </c>
      <c r="X272" s="20">
        <v>70568</v>
      </c>
      <c r="Y272" s="20">
        <v>58071</v>
      </c>
      <c r="AA272" s="21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</row>
    <row r="273" spans="1:78" x14ac:dyDescent="0.2">
      <c r="A273" s="21">
        <v>45193</v>
      </c>
      <c r="B273" s="20">
        <v>52192</v>
      </c>
      <c r="C273" s="20">
        <v>48613</v>
      </c>
      <c r="D273" s="20">
        <v>46927</v>
      </c>
      <c r="E273" s="20">
        <v>46539</v>
      </c>
      <c r="F273" s="20">
        <v>47502</v>
      </c>
      <c r="G273" s="20">
        <v>52034</v>
      </c>
      <c r="H273" s="20">
        <v>72522</v>
      </c>
      <c r="I273" s="20">
        <v>82642</v>
      </c>
      <c r="J273" s="20">
        <v>84993</v>
      </c>
      <c r="K273" s="20">
        <v>86938</v>
      </c>
      <c r="L273" s="20">
        <v>86886</v>
      </c>
      <c r="M273" s="20">
        <v>81913</v>
      </c>
      <c r="N273" s="20">
        <v>76877</v>
      </c>
      <c r="O273" s="20">
        <v>70447</v>
      </c>
      <c r="P273" s="20">
        <v>70546</v>
      </c>
      <c r="Q273" s="20">
        <v>76125</v>
      </c>
      <c r="R273" s="20">
        <v>84907</v>
      </c>
      <c r="S273" s="20">
        <v>95070</v>
      </c>
      <c r="T273" s="20">
        <v>105080</v>
      </c>
      <c r="U273" s="20">
        <v>113308</v>
      </c>
      <c r="V273" s="20">
        <v>105255</v>
      </c>
      <c r="W273" s="20">
        <v>85834</v>
      </c>
      <c r="X273" s="20">
        <v>70585</v>
      </c>
      <c r="Y273" s="20">
        <v>57295</v>
      </c>
      <c r="AA273" s="21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</row>
    <row r="274" spans="1:78" x14ac:dyDescent="0.2">
      <c r="A274" s="21">
        <v>45194</v>
      </c>
      <c r="B274" s="20">
        <v>50721</v>
      </c>
      <c r="C274" s="20">
        <v>47028</v>
      </c>
      <c r="D274" s="20">
        <v>45405</v>
      </c>
      <c r="E274" s="20">
        <v>45726</v>
      </c>
      <c r="F274" s="20">
        <v>48724</v>
      </c>
      <c r="G274" s="20">
        <v>56397</v>
      </c>
      <c r="H274" s="20">
        <v>78550</v>
      </c>
      <c r="I274" s="20">
        <v>86566</v>
      </c>
      <c r="J274" s="20">
        <v>81652</v>
      </c>
      <c r="K274" s="20">
        <v>80909</v>
      </c>
      <c r="L274" s="20">
        <v>79586</v>
      </c>
      <c r="M274" s="20">
        <v>74865</v>
      </c>
      <c r="N274" s="20">
        <v>70588</v>
      </c>
      <c r="O274" s="20">
        <v>66412</v>
      </c>
      <c r="P274" s="20">
        <v>65210</v>
      </c>
      <c r="Q274" s="20">
        <v>71169</v>
      </c>
      <c r="R274" s="20">
        <v>82700</v>
      </c>
      <c r="S274" s="20">
        <v>94688</v>
      </c>
      <c r="T274" s="20">
        <v>101702</v>
      </c>
      <c r="U274" s="20">
        <v>111060</v>
      </c>
      <c r="V274" s="20">
        <v>103725</v>
      </c>
      <c r="W274" s="20">
        <v>86032</v>
      </c>
      <c r="X274" s="20">
        <v>71139</v>
      </c>
      <c r="Y274" s="20">
        <v>57186</v>
      </c>
      <c r="AA274" s="21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</row>
    <row r="275" spans="1:78" x14ac:dyDescent="0.2">
      <c r="A275" s="21">
        <v>45195</v>
      </c>
      <c r="B275" s="20">
        <v>50909</v>
      </c>
      <c r="C275" s="20">
        <v>47817</v>
      </c>
      <c r="D275" s="20">
        <v>46462</v>
      </c>
      <c r="E275" s="20">
        <v>46664</v>
      </c>
      <c r="F275" s="20">
        <v>49623</v>
      </c>
      <c r="G275" s="20">
        <v>57437</v>
      </c>
      <c r="H275" s="20">
        <v>78656</v>
      </c>
      <c r="I275" s="20">
        <v>86658</v>
      </c>
      <c r="J275" s="20">
        <v>81697</v>
      </c>
      <c r="K275" s="20">
        <v>80801</v>
      </c>
      <c r="L275" s="20">
        <v>79450</v>
      </c>
      <c r="M275" s="20">
        <v>74764</v>
      </c>
      <c r="N275" s="20">
        <v>70393</v>
      </c>
      <c r="O275" s="20">
        <v>66253</v>
      </c>
      <c r="P275" s="20">
        <v>65049</v>
      </c>
      <c r="Q275" s="20">
        <v>71064</v>
      </c>
      <c r="R275" s="20">
        <v>82620</v>
      </c>
      <c r="S275" s="20">
        <v>94662</v>
      </c>
      <c r="T275" s="20">
        <v>101720</v>
      </c>
      <c r="U275" s="20">
        <v>111067</v>
      </c>
      <c r="V275" s="20">
        <v>103810</v>
      </c>
      <c r="W275" s="20">
        <v>86091</v>
      </c>
      <c r="X275" s="20">
        <v>71161</v>
      </c>
      <c r="Y275" s="20">
        <v>57986</v>
      </c>
      <c r="AA275" s="21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</row>
    <row r="276" spans="1:78" x14ac:dyDescent="0.2">
      <c r="A276" s="21">
        <v>45196</v>
      </c>
      <c r="B276" s="20">
        <v>51707</v>
      </c>
      <c r="C276" s="20">
        <v>48623</v>
      </c>
      <c r="D276" s="20">
        <v>47191</v>
      </c>
      <c r="E276" s="20">
        <v>47654</v>
      </c>
      <c r="F276" s="20">
        <v>50377</v>
      </c>
      <c r="G276" s="20">
        <v>58329</v>
      </c>
      <c r="H276" s="20">
        <v>78582</v>
      </c>
      <c r="I276" s="20">
        <v>86580</v>
      </c>
      <c r="J276" s="20">
        <v>81612</v>
      </c>
      <c r="K276" s="20">
        <v>80734</v>
      </c>
      <c r="L276" s="20">
        <v>79374</v>
      </c>
      <c r="M276" s="20">
        <v>74696</v>
      </c>
      <c r="N276" s="20">
        <v>70362</v>
      </c>
      <c r="O276" s="20">
        <v>66206</v>
      </c>
      <c r="P276" s="20">
        <v>65077</v>
      </c>
      <c r="Q276" s="20">
        <v>71068</v>
      </c>
      <c r="R276" s="20">
        <v>82590</v>
      </c>
      <c r="S276" s="20">
        <v>94532</v>
      </c>
      <c r="T276" s="20">
        <v>101595</v>
      </c>
      <c r="U276" s="20">
        <v>110896</v>
      </c>
      <c r="V276" s="20">
        <v>103612</v>
      </c>
      <c r="W276" s="20">
        <v>85946</v>
      </c>
      <c r="X276" s="20">
        <v>71037</v>
      </c>
      <c r="Y276" s="20">
        <v>58094</v>
      </c>
      <c r="AA276" s="21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</row>
    <row r="277" spans="1:78" x14ac:dyDescent="0.2">
      <c r="A277" s="21">
        <v>45197</v>
      </c>
      <c r="B277" s="20">
        <v>51696</v>
      </c>
      <c r="C277" s="20">
        <v>48506</v>
      </c>
      <c r="D277" s="20">
        <v>46945</v>
      </c>
      <c r="E277" s="20">
        <v>47068</v>
      </c>
      <c r="F277" s="20">
        <v>49813</v>
      </c>
      <c r="G277" s="20">
        <v>57523</v>
      </c>
      <c r="H277" s="20">
        <v>78540</v>
      </c>
      <c r="I277" s="20">
        <v>86565</v>
      </c>
      <c r="J277" s="20">
        <v>81715</v>
      </c>
      <c r="K277" s="20">
        <v>80911</v>
      </c>
      <c r="L277" s="20">
        <v>79561</v>
      </c>
      <c r="M277" s="20">
        <v>74816</v>
      </c>
      <c r="N277" s="20">
        <v>70454</v>
      </c>
      <c r="O277" s="20">
        <v>66267</v>
      </c>
      <c r="P277" s="20">
        <v>65057</v>
      </c>
      <c r="Q277" s="20">
        <v>71077</v>
      </c>
      <c r="R277" s="20">
        <v>82572</v>
      </c>
      <c r="S277" s="20">
        <v>94480</v>
      </c>
      <c r="T277" s="20">
        <v>101540</v>
      </c>
      <c r="U277" s="20">
        <v>110832</v>
      </c>
      <c r="V277" s="20">
        <v>103581</v>
      </c>
      <c r="W277" s="20">
        <v>85970</v>
      </c>
      <c r="X277" s="20">
        <v>71061</v>
      </c>
      <c r="Y277" s="20">
        <v>58571</v>
      </c>
      <c r="AA277" s="21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</row>
    <row r="278" spans="1:78" x14ac:dyDescent="0.2">
      <c r="A278" s="21">
        <v>45198</v>
      </c>
      <c r="B278" s="20">
        <v>51746</v>
      </c>
      <c r="C278" s="20">
        <v>48592</v>
      </c>
      <c r="D278" s="20">
        <v>47107</v>
      </c>
      <c r="E278" s="20">
        <v>47455</v>
      </c>
      <c r="F278" s="20">
        <v>49838</v>
      </c>
      <c r="G278" s="20">
        <v>56925</v>
      </c>
      <c r="H278" s="20">
        <v>78446</v>
      </c>
      <c r="I278" s="20">
        <v>86524</v>
      </c>
      <c r="J278" s="20">
        <v>81688</v>
      </c>
      <c r="K278" s="20">
        <v>80965</v>
      </c>
      <c r="L278" s="20">
        <v>79601</v>
      </c>
      <c r="M278" s="20">
        <v>74858</v>
      </c>
      <c r="N278" s="20">
        <v>70499</v>
      </c>
      <c r="O278" s="20">
        <v>66301</v>
      </c>
      <c r="P278" s="20">
        <v>65093</v>
      </c>
      <c r="Q278" s="20">
        <v>71087</v>
      </c>
      <c r="R278" s="20">
        <v>82577</v>
      </c>
      <c r="S278" s="20">
        <v>94410</v>
      </c>
      <c r="T278" s="20">
        <v>101349</v>
      </c>
      <c r="U278" s="20">
        <v>110543</v>
      </c>
      <c r="V278" s="20">
        <v>103454</v>
      </c>
      <c r="W278" s="20">
        <v>85863</v>
      </c>
      <c r="X278" s="20">
        <v>71077</v>
      </c>
      <c r="Y278" s="20">
        <v>59158</v>
      </c>
      <c r="AA278" s="21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</row>
    <row r="279" spans="1:78" x14ac:dyDescent="0.2">
      <c r="A279" s="21">
        <v>45199</v>
      </c>
      <c r="B279" s="20">
        <v>53084</v>
      </c>
      <c r="C279" s="20">
        <v>49683</v>
      </c>
      <c r="D279" s="20">
        <v>47896</v>
      </c>
      <c r="E279" s="20">
        <v>47492</v>
      </c>
      <c r="F279" s="20">
        <v>48833</v>
      </c>
      <c r="G279" s="20">
        <v>53279</v>
      </c>
      <c r="H279" s="20">
        <v>72515</v>
      </c>
      <c r="I279" s="20">
        <v>82658</v>
      </c>
      <c r="J279" s="20">
        <v>84939</v>
      </c>
      <c r="K279" s="20">
        <v>86669</v>
      </c>
      <c r="L279" s="20">
        <v>86542</v>
      </c>
      <c r="M279" s="20">
        <v>81500</v>
      </c>
      <c r="N279" s="20">
        <v>76361</v>
      </c>
      <c r="O279" s="20">
        <v>69991</v>
      </c>
      <c r="P279" s="20">
        <v>70117</v>
      </c>
      <c r="Q279" s="20">
        <v>75771</v>
      </c>
      <c r="R279" s="20">
        <v>84429</v>
      </c>
      <c r="S279" s="20">
        <v>94512</v>
      </c>
      <c r="T279" s="20">
        <v>104488</v>
      </c>
      <c r="U279" s="20">
        <v>112600</v>
      </c>
      <c r="V279" s="20">
        <v>104736</v>
      </c>
      <c r="W279" s="20">
        <v>85449</v>
      </c>
      <c r="X279" s="20">
        <v>70424</v>
      </c>
      <c r="Y279" s="20">
        <v>58763</v>
      </c>
      <c r="AA279" s="21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</row>
    <row r="280" spans="1:78" x14ac:dyDescent="0.2">
      <c r="A280" s="21">
        <v>45200</v>
      </c>
      <c r="B280" s="20">
        <v>55955</v>
      </c>
      <c r="C280" s="20">
        <v>55785</v>
      </c>
      <c r="D280" s="20">
        <v>49588</v>
      </c>
      <c r="E280" s="20">
        <v>50044</v>
      </c>
      <c r="F280" s="20">
        <v>51772</v>
      </c>
      <c r="G280" s="20">
        <v>60295</v>
      </c>
      <c r="H280" s="20">
        <v>80196</v>
      </c>
      <c r="I280" s="20">
        <v>89831</v>
      </c>
      <c r="J280" s="20">
        <v>92479</v>
      </c>
      <c r="K280" s="20">
        <v>97145</v>
      </c>
      <c r="L280" s="20">
        <v>93596</v>
      </c>
      <c r="M280" s="20">
        <v>90256</v>
      </c>
      <c r="N280" s="20">
        <v>87752</v>
      </c>
      <c r="O280" s="20">
        <v>83323</v>
      </c>
      <c r="P280" s="20">
        <v>75889</v>
      </c>
      <c r="Q280" s="20">
        <v>81533</v>
      </c>
      <c r="R280" s="20">
        <v>88335</v>
      </c>
      <c r="S280" s="20">
        <v>107542</v>
      </c>
      <c r="T280" s="20">
        <v>116257</v>
      </c>
      <c r="U280" s="20">
        <v>121990</v>
      </c>
      <c r="V280" s="20">
        <v>108729</v>
      </c>
      <c r="W280" s="20">
        <v>92293</v>
      </c>
      <c r="X280" s="20">
        <v>73011</v>
      </c>
      <c r="Y280" s="20">
        <v>60334</v>
      </c>
      <c r="AA280" s="21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</row>
    <row r="281" spans="1:78" x14ac:dyDescent="0.2">
      <c r="A281" s="21">
        <v>45201</v>
      </c>
      <c r="B281" s="20">
        <v>54474</v>
      </c>
      <c r="C281" s="20">
        <v>50282</v>
      </c>
      <c r="D281" s="20">
        <v>48025</v>
      </c>
      <c r="E281" s="20">
        <v>48730</v>
      </c>
      <c r="F281" s="20">
        <v>51732</v>
      </c>
      <c r="G281" s="20">
        <v>63378</v>
      </c>
      <c r="H281" s="20">
        <v>87619</v>
      </c>
      <c r="I281" s="20">
        <v>95009</v>
      </c>
      <c r="J281" s="20">
        <v>90653</v>
      </c>
      <c r="K281" s="20">
        <v>91234</v>
      </c>
      <c r="L281" s="20">
        <v>88447</v>
      </c>
      <c r="M281" s="20">
        <v>84820</v>
      </c>
      <c r="N281" s="20">
        <v>82688</v>
      </c>
      <c r="O281" s="20">
        <v>79758</v>
      </c>
      <c r="P281" s="20">
        <v>72200</v>
      </c>
      <c r="Q281" s="20">
        <v>77480</v>
      </c>
      <c r="R281" s="20">
        <v>85541</v>
      </c>
      <c r="S281" s="20">
        <v>104737</v>
      </c>
      <c r="T281" s="20">
        <v>115326</v>
      </c>
      <c r="U281" s="20">
        <v>121076</v>
      </c>
      <c r="V281" s="20">
        <v>109097</v>
      </c>
      <c r="W281" s="20">
        <v>94090</v>
      </c>
      <c r="X281" s="20">
        <v>72583</v>
      </c>
      <c r="Y281" s="20">
        <v>60038</v>
      </c>
      <c r="AA281" s="21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  <c r="BW281" s="24"/>
      <c r="BX281" s="24"/>
      <c r="BY281" s="24"/>
      <c r="BZ281" s="24"/>
    </row>
    <row r="282" spans="1:78" x14ac:dyDescent="0.2">
      <c r="A282" s="21">
        <v>45202</v>
      </c>
      <c r="B282" s="20">
        <v>54443</v>
      </c>
      <c r="C282" s="20">
        <v>50464</v>
      </c>
      <c r="D282" s="20">
        <v>48231</v>
      </c>
      <c r="E282" s="20">
        <v>48718</v>
      </c>
      <c r="F282" s="20">
        <v>51713</v>
      </c>
      <c r="G282" s="20">
        <v>63360</v>
      </c>
      <c r="H282" s="20">
        <v>87640</v>
      </c>
      <c r="I282" s="20">
        <v>94997</v>
      </c>
      <c r="J282" s="20">
        <v>90658</v>
      </c>
      <c r="K282" s="20">
        <v>91104</v>
      </c>
      <c r="L282" s="20">
        <v>88361</v>
      </c>
      <c r="M282" s="20">
        <v>84752</v>
      </c>
      <c r="N282" s="20">
        <v>82662</v>
      </c>
      <c r="O282" s="20">
        <v>79848</v>
      </c>
      <c r="P282" s="20">
        <v>72355</v>
      </c>
      <c r="Q282" s="20">
        <v>77702</v>
      </c>
      <c r="R282" s="20">
        <v>85803</v>
      </c>
      <c r="S282" s="20">
        <v>105025</v>
      </c>
      <c r="T282" s="20">
        <v>115583</v>
      </c>
      <c r="U282" s="20">
        <v>121361</v>
      </c>
      <c r="V282" s="20">
        <v>109365</v>
      </c>
      <c r="W282" s="20">
        <v>94283</v>
      </c>
      <c r="X282" s="20">
        <v>72773</v>
      </c>
      <c r="Y282" s="20">
        <v>61675</v>
      </c>
      <c r="AA282" s="21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</row>
    <row r="283" spans="1:78" x14ac:dyDescent="0.2">
      <c r="A283" s="21">
        <v>45203</v>
      </c>
      <c r="B283" s="20">
        <v>56138</v>
      </c>
      <c r="C283" s="20">
        <v>52944</v>
      </c>
      <c r="D283" s="20">
        <v>50651</v>
      </c>
      <c r="E283" s="20">
        <v>50815</v>
      </c>
      <c r="F283" s="20">
        <v>53214</v>
      </c>
      <c r="G283" s="20">
        <v>64033</v>
      </c>
      <c r="H283" s="20">
        <v>88480</v>
      </c>
      <c r="I283" s="20">
        <v>95899</v>
      </c>
      <c r="J283" s="20">
        <v>91550</v>
      </c>
      <c r="K283" s="20">
        <v>92105</v>
      </c>
      <c r="L283" s="20">
        <v>89348</v>
      </c>
      <c r="M283" s="20">
        <v>85674</v>
      </c>
      <c r="N283" s="20">
        <v>83485</v>
      </c>
      <c r="O283" s="20">
        <v>80647</v>
      </c>
      <c r="P283" s="20">
        <v>73046</v>
      </c>
      <c r="Q283" s="20">
        <v>78456</v>
      </c>
      <c r="R283" s="20">
        <v>86563</v>
      </c>
      <c r="S283" s="20">
        <v>105842</v>
      </c>
      <c r="T283" s="20">
        <v>116505</v>
      </c>
      <c r="U283" s="20">
        <v>122278</v>
      </c>
      <c r="V283" s="20">
        <v>110284</v>
      </c>
      <c r="W283" s="20">
        <v>95057</v>
      </c>
      <c r="X283" s="20">
        <v>73403</v>
      </c>
      <c r="Y283" s="20">
        <v>61114</v>
      </c>
      <c r="AA283" s="21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</row>
    <row r="284" spans="1:78" x14ac:dyDescent="0.2">
      <c r="A284" s="21">
        <v>45204</v>
      </c>
      <c r="B284" s="20">
        <v>55391</v>
      </c>
      <c r="C284" s="20">
        <v>52024</v>
      </c>
      <c r="D284" s="20">
        <v>49553</v>
      </c>
      <c r="E284" s="20">
        <v>49900</v>
      </c>
      <c r="F284" s="20">
        <v>52738</v>
      </c>
      <c r="G284" s="20">
        <v>64113</v>
      </c>
      <c r="H284" s="20">
        <v>88623</v>
      </c>
      <c r="I284" s="20">
        <v>96127</v>
      </c>
      <c r="J284" s="20">
        <v>91918</v>
      </c>
      <c r="K284" s="20">
        <v>92579</v>
      </c>
      <c r="L284" s="20">
        <v>89842</v>
      </c>
      <c r="M284" s="20">
        <v>86166</v>
      </c>
      <c r="N284" s="20">
        <v>83950</v>
      </c>
      <c r="O284" s="20">
        <v>80997</v>
      </c>
      <c r="P284" s="20">
        <v>73236</v>
      </c>
      <c r="Q284" s="20">
        <v>78535</v>
      </c>
      <c r="R284" s="20">
        <v>86546</v>
      </c>
      <c r="S284" s="20">
        <v>105916</v>
      </c>
      <c r="T284" s="20">
        <v>116600</v>
      </c>
      <c r="U284" s="20">
        <v>122360</v>
      </c>
      <c r="V284" s="20">
        <v>110300</v>
      </c>
      <c r="W284" s="20">
        <v>95175</v>
      </c>
      <c r="X284" s="20">
        <v>73438</v>
      </c>
      <c r="Y284" s="20">
        <v>60754</v>
      </c>
      <c r="AA284" s="21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</row>
    <row r="285" spans="1:78" x14ac:dyDescent="0.2">
      <c r="A285" s="21">
        <v>45205</v>
      </c>
      <c r="B285" s="20">
        <v>55129</v>
      </c>
      <c r="C285" s="20">
        <v>50875</v>
      </c>
      <c r="D285" s="20">
        <v>48741</v>
      </c>
      <c r="E285" s="20">
        <v>49313</v>
      </c>
      <c r="F285" s="20">
        <v>52323</v>
      </c>
      <c r="G285" s="20">
        <v>64048</v>
      </c>
      <c r="H285" s="20">
        <v>88456</v>
      </c>
      <c r="I285" s="20">
        <v>96012</v>
      </c>
      <c r="J285" s="20">
        <v>91830</v>
      </c>
      <c r="K285" s="20">
        <v>92494</v>
      </c>
      <c r="L285" s="20">
        <v>89775</v>
      </c>
      <c r="M285" s="20">
        <v>86124</v>
      </c>
      <c r="N285" s="20">
        <v>83844</v>
      </c>
      <c r="O285" s="20">
        <v>80838</v>
      </c>
      <c r="P285" s="20">
        <v>73105</v>
      </c>
      <c r="Q285" s="20">
        <v>78394</v>
      </c>
      <c r="R285" s="20">
        <v>86395</v>
      </c>
      <c r="S285" s="20">
        <v>105723</v>
      </c>
      <c r="T285" s="20">
        <v>116424</v>
      </c>
      <c r="U285" s="20">
        <v>122189</v>
      </c>
      <c r="V285" s="20">
        <v>110196</v>
      </c>
      <c r="W285" s="20">
        <v>95182</v>
      </c>
      <c r="X285" s="20">
        <v>73518</v>
      </c>
      <c r="Y285" s="20">
        <v>60824</v>
      </c>
      <c r="AA285" s="21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</row>
    <row r="286" spans="1:78" x14ac:dyDescent="0.2">
      <c r="A286" s="21">
        <v>45206</v>
      </c>
      <c r="B286" s="20">
        <v>56110</v>
      </c>
      <c r="C286" s="20">
        <v>56395</v>
      </c>
      <c r="D286" s="20">
        <v>49602</v>
      </c>
      <c r="E286" s="20">
        <v>49687</v>
      </c>
      <c r="F286" s="20">
        <v>52335</v>
      </c>
      <c r="G286" s="20">
        <v>60952</v>
      </c>
      <c r="H286" s="20">
        <v>81094</v>
      </c>
      <c r="I286" s="20">
        <v>90811</v>
      </c>
      <c r="J286" s="20">
        <v>93548</v>
      </c>
      <c r="K286" s="20">
        <v>98435</v>
      </c>
      <c r="L286" s="20">
        <v>95150</v>
      </c>
      <c r="M286" s="20">
        <v>91921</v>
      </c>
      <c r="N286" s="20">
        <v>89429</v>
      </c>
      <c r="O286" s="20">
        <v>84898</v>
      </c>
      <c r="P286" s="20">
        <v>77269</v>
      </c>
      <c r="Q286" s="20">
        <v>82818</v>
      </c>
      <c r="R286" s="20">
        <v>89529</v>
      </c>
      <c r="S286" s="20">
        <v>108806</v>
      </c>
      <c r="T286" s="20">
        <v>117319</v>
      </c>
      <c r="U286" s="20">
        <v>122915</v>
      </c>
      <c r="V286" s="20">
        <v>109634</v>
      </c>
      <c r="W286" s="20">
        <v>93229</v>
      </c>
      <c r="X286" s="20">
        <v>73731</v>
      </c>
      <c r="Y286" s="20">
        <v>60822</v>
      </c>
      <c r="AA286" s="21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</row>
    <row r="287" spans="1:78" x14ac:dyDescent="0.2">
      <c r="A287" s="21">
        <v>45207</v>
      </c>
      <c r="B287" s="20">
        <v>55636</v>
      </c>
      <c r="C287" s="20">
        <v>56113</v>
      </c>
      <c r="D287" s="20">
        <v>47904</v>
      </c>
      <c r="E287" s="20">
        <v>49090</v>
      </c>
      <c r="F287" s="20">
        <v>51989</v>
      </c>
      <c r="G287" s="20">
        <v>60511</v>
      </c>
      <c r="H287" s="20">
        <v>80560</v>
      </c>
      <c r="I287" s="20">
        <v>90272</v>
      </c>
      <c r="J287" s="20">
        <v>92989</v>
      </c>
      <c r="K287" s="20">
        <v>97960</v>
      </c>
      <c r="L287" s="20">
        <v>94699</v>
      </c>
      <c r="M287" s="20">
        <v>91361</v>
      </c>
      <c r="N287" s="20">
        <v>88803</v>
      </c>
      <c r="O287" s="20">
        <v>84349</v>
      </c>
      <c r="P287" s="20">
        <v>76690</v>
      </c>
      <c r="Q287" s="20">
        <v>82278</v>
      </c>
      <c r="R287" s="20">
        <v>89127</v>
      </c>
      <c r="S287" s="20">
        <v>108487</v>
      </c>
      <c r="T287" s="20">
        <v>117261</v>
      </c>
      <c r="U287" s="20">
        <v>122979</v>
      </c>
      <c r="V287" s="20">
        <v>109665</v>
      </c>
      <c r="W287" s="20">
        <v>93191</v>
      </c>
      <c r="X287" s="20">
        <v>73763</v>
      </c>
      <c r="Y287" s="20">
        <v>60992</v>
      </c>
      <c r="AA287" s="21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</row>
    <row r="288" spans="1:78" x14ac:dyDescent="0.2">
      <c r="A288" s="21">
        <v>45208</v>
      </c>
      <c r="B288" s="20">
        <v>55850</v>
      </c>
      <c r="C288" s="20">
        <v>56339</v>
      </c>
      <c r="D288" s="20">
        <v>48929</v>
      </c>
      <c r="E288" s="20">
        <v>49721</v>
      </c>
      <c r="F288" s="20">
        <v>52606</v>
      </c>
      <c r="G288" s="20">
        <v>61123</v>
      </c>
      <c r="H288" s="20">
        <v>81444</v>
      </c>
      <c r="I288" s="20">
        <v>91129</v>
      </c>
      <c r="J288" s="20">
        <v>93640</v>
      </c>
      <c r="K288" s="20">
        <v>98329</v>
      </c>
      <c r="L288" s="20">
        <v>94919</v>
      </c>
      <c r="M288" s="20">
        <v>91593</v>
      </c>
      <c r="N288" s="20">
        <v>88961</v>
      </c>
      <c r="O288" s="20">
        <v>84548</v>
      </c>
      <c r="P288" s="20">
        <v>76902</v>
      </c>
      <c r="Q288" s="20">
        <v>82495</v>
      </c>
      <c r="R288" s="20">
        <v>89311</v>
      </c>
      <c r="S288" s="20">
        <v>108685</v>
      </c>
      <c r="T288" s="20">
        <v>117540</v>
      </c>
      <c r="U288" s="20">
        <v>123224</v>
      </c>
      <c r="V288" s="20">
        <v>109947</v>
      </c>
      <c r="W288" s="20">
        <v>93311</v>
      </c>
      <c r="X288" s="20">
        <v>73843</v>
      </c>
      <c r="Y288" s="20">
        <v>60997</v>
      </c>
      <c r="AA288" s="21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</row>
    <row r="289" spans="1:78" x14ac:dyDescent="0.2">
      <c r="A289" s="21">
        <v>45209</v>
      </c>
      <c r="B289" s="20">
        <v>54940</v>
      </c>
      <c r="C289" s="20">
        <v>51400</v>
      </c>
      <c r="D289" s="20">
        <v>49286</v>
      </c>
      <c r="E289" s="20">
        <v>49863</v>
      </c>
      <c r="F289" s="20">
        <v>53025</v>
      </c>
      <c r="G289" s="20">
        <v>64008</v>
      </c>
      <c r="H289" s="20">
        <v>88404</v>
      </c>
      <c r="I289" s="20">
        <v>95927</v>
      </c>
      <c r="J289" s="20">
        <v>91489</v>
      </c>
      <c r="K289" s="20">
        <v>91924</v>
      </c>
      <c r="L289" s="20">
        <v>89049</v>
      </c>
      <c r="M289" s="20">
        <v>85361</v>
      </c>
      <c r="N289" s="20">
        <v>83213</v>
      </c>
      <c r="O289" s="20">
        <v>80222</v>
      </c>
      <c r="P289" s="20">
        <v>72564</v>
      </c>
      <c r="Q289" s="20">
        <v>78043</v>
      </c>
      <c r="R289" s="20">
        <v>86201</v>
      </c>
      <c r="S289" s="20">
        <v>105650</v>
      </c>
      <c r="T289" s="20">
        <v>116216</v>
      </c>
      <c r="U289" s="20">
        <v>122025</v>
      </c>
      <c r="V289" s="20">
        <v>110005</v>
      </c>
      <c r="W289" s="20">
        <v>94864</v>
      </c>
      <c r="X289" s="20">
        <v>73185</v>
      </c>
      <c r="Y289" s="20">
        <v>60534</v>
      </c>
      <c r="AA289" s="21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4"/>
    </row>
    <row r="290" spans="1:78" x14ac:dyDescent="0.2">
      <c r="A290" s="21">
        <v>45210</v>
      </c>
      <c r="B290" s="20">
        <v>54929</v>
      </c>
      <c r="C290" s="20">
        <v>51131</v>
      </c>
      <c r="D290" s="20">
        <v>49204</v>
      </c>
      <c r="E290" s="20">
        <v>50133</v>
      </c>
      <c r="F290" s="20">
        <v>53657</v>
      </c>
      <c r="G290" s="20">
        <v>64030</v>
      </c>
      <c r="H290" s="20">
        <v>88539</v>
      </c>
      <c r="I290" s="20">
        <v>95971</v>
      </c>
      <c r="J290" s="20">
        <v>91653</v>
      </c>
      <c r="K290" s="20">
        <v>92317</v>
      </c>
      <c r="L290" s="20">
        <v>89544</v>
      </c>
      <c r="M290" s="20">
        <v>85880</v>
      </c>
      <c r="N290" s="20">
        <v>83515</v>
      </c>
      <c r="O290" s="20">
        <v>80531</v>
      </c>
      <c r="P290" s="20">
        <v>72780</v>
      </c>
      <c r="Q290" s="20">
        <v>78164</v>
      </c>
      <c r="R290" s="20">
        <v>86295</v>
      </c>
      <c r="S290" s="20">
        <v>105766</v>
      </c>
      <c r="T290" s="20">
        <v>116345</v>
      </c>
      <c r="U290" s="20">
        <v>122082</v>
      </c>
      <c r="V290" s="20">
        <v>110026</v>
      </c>
      <c r="W290" s="20">
        <v>94929</v>
      </c>
      <c r="X290" s="20">
        <v>73261</v>
      </c>
      <c r="Y290" s="20">
        <v>60597</v>
      </c>
      <c r="AA290" s="21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</row>
    <row r="291" spans="1:78" x14ac:dyDescent="0.2">
      <c r="A291" s="21">
        <v>45211</v>
      </c>
      <c r="B291" s="20">
        <v>54887</v>
      </c>
      <c r="C291" s="20">
        <v>51765</v>
      </c>
      <c r="D291" s="20">
        <v>49652</v>
      </c>
      <c r="E291" s="20">
        <v>50115</v>
      </c>
      <c r="F291" s="20">
        <v>52993</v>
      </c>
      <c r="G291" s="20">
        <v>63769</v>
      </c>
      <c r="H291" s="20">
        <v>88155</v>
      </c>
      <c r="I291" s="20">
        <v>95607</v>
      </c>
      <c r="J291" s="20">
        <v>91363</v>
      </c>
      <c r="K291" s="20">
        <v>91952</v>
      </c>
      <c r="L291" s="20">
        <v>89156</v>
      </c>
      <c r="M291" s="20">
        <v>85456</v>
      </c>
      <c r="N291" s="20">
        <v>83304</v>
      </c>
      <c r="O291" s="20">
        <v>80366</v>
      </c>
      <c r="P291" s="20">
        <v>72685</v>
      </c>
      <c r="Q291" s="20">
        <v>77900</v>
      </c>
      <c r="R291" s="20">
        <v>85923</v>
      </c>
      <c r="S291" s="20">
        <v>105218</v>
      </c>
      <c r="T291" s="20">
        <v>115847</v>
      </c>
      <c r="U291" s="20">
        <v>121632</v>
      </c>
      <c r="V291" s="20">
        <v>109615</v>
      </c>
      <c r="W291" s="20">
        <v>94628</v>
      </c>
      <c r="X291" s="20">
        <v>73038</v>
      </c>
      <c r="Y291" s="20">
        <v>60408</v>
      </c>
      <c r="AA291" s="21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</row>
    <row r="292" spans="1:78" x14ac:dyDescent="0.2">
      <c r="A292" s="21">
        <v>45212</v>
      </c>
      <c r="B292" s="20">
        <v>54893</v>
      </c>
      <c r="C292" s="20">
        <v>51597</v>
      </c>
      <c r="D292" s="20">
        <v>49546</v>
      </c>
      <c r="E292" s="20">
        <v>50076</v>
      </c>
      <c r="F292" s="20">
        <v>53315</v>
      </c>
      <c r="G292" s="20">
        <v>63491</v>
      </c>
      <c r="H292" s="20">
        <v>87189</v>
      </c>
      <c r="I292" s="20">
        <v>94526</v>
      </c>
      <c r="J292" s="20">
        <v>90127</v>
      </c>
      <c r="K292" s="20">
        <v>90536</v>
      </c>
      <c r="L292" s="20">
        <v>87772</v>
      </c>
      <c r="M292" s="20">
        <v>84348</v>
      </c>
      <c r="N292" s="20">
        <v>82280</v>
      </c>
      <c r="O292" s="20">
        <v>79292</v>
      </c>
      <c r="P292" s="20">
        <v>71732</v>
      </c>
      <c r="Q292" s="20">
        <v>76991</v>
      </c>
      <c r="R292" s="20">
        <v>84906</v>
      </c>
      <c r="S292" s="20">
        <v>103913</v>
      </c>
      <c r="T292" s="20">
        <v>114359</v>
      </c>
      <c r="U292" s="20">
        <v>120057</v>
      </c>
      <c r="V292" s="20">
        <v>108247</v>
      </c>
      <c r="W292" s="20">
        <v>93517</v>
      </c>
      <c r="X292" s="20">
        <v>72243</v>
      </c>
      <c r="Y292" s="20">
        <v>61365</v>
      </c>
      <c r="AA292" s="21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  <c r="BW292" s="24"/>
      <c r="BX292" s="24"/>
      <c r="BY292" s="24"/>
      <c r="BZ292" s="24"/>
    </row>
    <row r="293" spans="1:78" x14ac:dyDescent="0.2">
      <c r="A293" s="21">
        <v>45213</v>
      </c>
      <c r="B293" s="20">
        <v>56624</v>
      </c>
      <c r="C293" s="20">
        <v>55465</v>
      </c>
      <c r="D293" s="20">
        <v>51082</v>
      </c>
      <c r="E293" s="20">
        <v>51190</v>
      </c>
      <c r="F293" s="20">
        <v>53244</v>
      </c>
      <c r="G293" s="20">
        <v>60004</v>
      </c>
      <c r="H293" s="20">
        <v>79853</v>
      </c>
      <c r="I293" s="20">
        <v>89403</v>
      </c>
      <c r="J293" s="20">
        <v>91870</v>
      </c>
      <c r="K293" s="20">
        <v>96335</v>
      </c>
      <c r="L293" s="20">
        <v>92721</v>
      </c>
      <c r="M293" s="20">
        <v>89489</v>
      </c>
      <c r="N293" s="20">
        <v>87191</v>
      </c>
      <c r="O293" s="20">
        <v>82737</v>
      </c>
      <c r="P293" s="20">
        <v>75298</v>
      </c>
      <c r="Q293" s="20">
        <v>80739</v>
      </c>
      <c r="R293" s="20">
        <v>87359</v>
      </c>
      <c r="S293" s="20">
        <v>106403</v>
      </c>
      <c r="T293" s="20">
        <v>115069</v>
      </c>
      <c r="U293" s="20">
        <v>120649</v>
      </c>
      <c r="V293" s="20">
        <v>107701</v>
      </c>
      <c r="W293" s="20">
        <v>91540</v>
      </c>
      <c r="X293" s="20">
        <v>72503</v>
      </c>
      <c r="Y293" s="20">
        <v>61183</v>
      </c>
      <c r="AA293" s="21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  <c r="BW293" s="24"/>
      <c r="BX293" s="24"/>
      <c r="BY293" s="24"/>
      <c r="BZ293" s="24"/>
    </row>
    <row r="294" spans="1:78" x14ac:dyDescent="0.2">
      <c r="A294" s="21">
        <v>45214</v>
      </c>
      <c r="B294" s="20">
        <v>56562</v>
      </c>
      <c r="C294" s="20">
        <v>55408</v>
      </c>
      <c r="D294" s="20">
        <v>50294</v>
      </c>
      <c r="E294" s="20">
        <v>51169</v>
      </c>
      <c r="F294" s="20">
        <v>52906</v>
      </c>
      <c r="G294" s="20">
        <v>59936</v>
      </c>
      <c r="H294" s="20">
        <v>79753</v>
      </c>
      <c r="I294" s="20">
        <v>89332</v>
      </c>
      <c r="J294" s="20">
        <v>91830</v>
      </c>
      <c r="K294" s="20">
        <v>96276</v>
      </c>
      <c r="L294" s="20">
        <v>92865</v>
      </c>
      <c r="M294" s="20">
        <v>89778</v>
      </c>
      <c r="N294" s="20">
        <v>87475</v>
      </c>
      <c r="O294" s="20">
        <v>83122</v>
      </c>
      <c r="P294" s="20">
        <v>75649</v>
      </c>
      <c r="Q294" s="20">
        <v>81163</v>
      </c>
      <c r="R294" s="20">
        <v>87881</v>
      </c>
      <c r="S294" s="20">
        <v>106958</v>
      </c>
      <c r="T294" s="20">
        <v>115490</v>
      </c>
      <c r="U294" s="20">
        <v>121005</v>
      </c>
      <c r="V294" s="20">
        <v>107879</v>
      </c>
      <c r="W294" s="20">
        <v>91603</v>
      </c>
      <c r="X294" s="20">
        <v>72437</v>
      </c>
      <c r="Y294" s="20">
        <v>59878</v>
      </c>
      <c r="AA294" s="21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  <c r="BU294" s="24"/>
      <c r="BV294" s="24"/>
      <c r="BW294" s="24"/>
      <c r="BX294" s="24"/>
      <c r="BY294" s="24"/>
      <c r="BZ294" s="24"/>
    </row>
    <row r="295" spans="1:78" x14ac:dyDescent="0.2">
      <c r="A295" s="21">
        <v>45215</v>
      </c>
      <c r="B295" s="20">
        <v>54070</v>
      </c>
      <c r="C295" s="20">
        <v>50828</v>
      </c>
      <c r="D295" s="20">
        <v>48954</v>
      </c>
      <c r="E295" s="20">
        <v>49496</v>
      </c>
      <c r="F295" s="20">
        <v>52641</v>
      </c>
      <c r="G295" s="20">
        <v>62821</v>
      </c>
      <c r="H295" s="20">
        <v>86856</v>
      </c>
      <c r="I295" s="20">
        <v>94240</v>
      </c>
      <c r="J295" s="20">
        <v>90045</v>
      </c>
      <c r="K295" s="20">
        <v>90738</v>
      </c>
      <c r="L295" s="20">
        <v>88085</v>
      </c>
      <c r="M295" s="20">
        <v>84435</v>
      </c>
      <c r="N295" s="20">
        <v>82210</v>
      </c>
      <c r="O295" s="20">
        <v>79188</v>
      </c>
      <c r="P295" s="20">
        <v>71668</v>
      </c>
      <c r="Q295" s="20">
        <v>76896</v>
      </c>
      <c r="R295" s="20">
        <v>84829</v>
      </c>
      <c r="S295" s="20">
        <v>103896</v>
      </c>
      <c r="T295" s="20">
        <v>114279</v>
      </c>
      <c r="U295" s="20">
        <v>119858</v>
      </c>
      <c r="V295" s="20">
        <v>107975</v>
      </c>
      <c r="W295" s="20">
        <v>93145</v>
      </c>
      <c r="X295" s="20">
        <v>71887</v>
      </c>
      <c r="Y295" s="20">
        <v>59466</v>
      </c>
      <c r="AA295" s="21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4"/>
    </row>
    <row r="296" spans="1:78" x14ac:dyDescent="0.2">
      <c r="A296" s="21">
        <v>45216</v>
      </c>
      <c r="B296" s="20">
        <v>53682</v>
      </c>
      <c r="C296" s="20">
        <v>51065</v>
      </c>
      <c r="D296" s="20">
        <v>48979</v>
      </c>
      <c r="E296" s="20">
        <v>49703</v>
      </c>
      <c r="F296" s="20">
        <v>52808</v>
      </c>
      <c r="G296" s="20">
        <v>62702</v>
      </c>
      <c r="H296" s="20">
        <v>86049</v>
      </c>
      <c r="I296" s="20">
        <v>93311</v>
      </c>
      <c r="J296" s="20">
        <v>89159</v>
      </c>
      <c r="K296" s="20">
        <v>89735</v>
      </c>
      <c r="L296" s="20">
        <v>86982</v>
      </c>
      <c r="M296" s="20">
        <v>83349</v>
      </c>
      <c r="N296" s="20">
        <v>81261</v>
      </c>
      <c r="O296" s="20">
        <v>78390</v>
      </c>
      <c r="P296" s="20">
        <v>70883</v>
      </c>
      <c r="Q296" s="20">
        <v>76023</v>
      </c>
      <c r="R296" s="20">
        <v>83853</v>
      </c>
      <c r="S296" s="20">
        <v>102769</v>
      </c>
      <c r="T296" s="20">
        <v>113140</v>
      </c>
      <c r="U296" s="20">
        <v>118724</v>
      </c>
      <c r="V296" s="20">
        <v>107009</v>
      </c>
      <c r="W296" s="20">
        <v>92336</v>
      </c>
      <c r="X296" s="20">
        <v>71250</v>
      </c>
      <c r="Y296" s="20">
        <v>59995</v>
      </c>
      <c r="AA296" s="21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  <c r="BW296" s="24"/>
      <c r="BX296" s="24"/>
      <c r="BY296" s="24"/>
      <c r="BZ296" s="24"/>
    </row>
    <row r="297" spans="1:78" x14ac:dyDescent="0.2">
      <c r="A297" s="21">
        <v>45217</v>
      </c>
      <c r="B297" s="20">
        <v>54799</v>
      </c>
      <c r="C297" s="20">
        <v>51778</v>
      </c>
      <c r="D297" s="20">
        <v>49813</v>
      </c>
      <c r="E297" s="20">
        <v>50512</v>
      </c>
      <c r="F297" s="20">
        <v>53676</v>
      </c>
      <c r="G297" s="20">
        <v>64166</v>
      </c>
      <c r="H297" s="20">
        <v>85511</v>
      </c>
      <c r="I297" s="20">
        <v>92681</v>
      </c>
      <c r="J297" s="20">
        <v>88430</v>
      </c>
      <c r="K297" s="20">
        <v>88903</v>
      </c>
      <c r="L297" s="20">
        <v>86051</v>
      </c>
      <c r="M297" s="20">
        <v>82358</v>
      </c>
      <c r="N297" s="20">
        <v>80230</v>
      </c>
      <c r="O297" s="20">
        <v>77621</v>
      </c>
      <c r="P297" s="20">
        <v>70202</v>
      </c>
      <c r="Q297" s="20">
        <v>75358</v>
      </c>
      <c r="R297" s="20">
        <v>83152</v>
      </c>
      <c r="S297" s="20">
        <v>101907</v>
      </c>
      <c r="T297" s="20">
        <v>112217</v>
      </c>
      <c r="U297" s="20">
        <v>117748</v>
      </c>
      <c r="V297" s="20">
        <v>106120</v>
      </c>
      <c r="W297" s="20">
        <v>91586</v>
      </c>
      <c r="X297" s="20">
        <v>70645</v>
      </c>
      <c r="Y297" s="20">
        <v>58440</v>
      </c>
      <c r="AA297" s="21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  <c r="BW297" s="24"/>
      <c r="BX297" s="24"/>
      <c r="BY297" s="24"/>
      <c r="BZ297" s="24"/>
    </row>
    <row r="298" spans="1:78" x14ac:dyDescent="0.2">
      <c r="A298" s="21">
        <v>45218</v>
      </c>
      <c r="B298" s="20">
        <v>53164</v>
      </c>
      <c r="C298" s="20">
        <v>50139</v>
      </c>
      <c r="D298" s="20">
        <v>48308</v>
      </c>
      <c r="E298" s="20">
        <v>48941</v>
      </c>
      <c r="F298" s="20">
        <v>51925</v>
      </c>
      <c r="G298" s="20">
        <v>61734</v>
      </c>
      <c r="H298" s="20">
        <v>84822</v>
      </c>
      <c r="I298" s="20">
        <v>91939</v>
      </c>
      <c r="J298" s="20">
        <v>87780</v>
      </c>
      <c r="K298" s="20">
        <v>88285</v>
      </c>
      <c r="L298" s="20">
        <v>85293</v>
      </c>
      <c r="M298" s="20">
        <v>81707</v>
      </c>
      <c r="N298" s="20">
        <v>79639</v>
      </c>
      <c r="O298" s="20">
        <v>76759</v>
      </c>
      <c r="P298" s="20">
        <v>69488</v>
      </c>
      <c r="Q298" s="20">
        <v>74644</v>
      </c>
      <c r="R298" s="20">
        <v>82376</v>
      </c>
      <c r="S298" s="20">
        <v>101038</v>
      </c>
      <c r="T298" s="20">
        <v>111288</v>
      </c>
      <c r="U298" s="20">
        <v>116790</v>
      </c>
      <c r="V298" s="20">
        <v>105330</v>
      </c>
      <c r="W298" s="20">
        <v>90888</v>
      </c>
      <c r="X298" s="20">
        <v>70136</v>
      </c>
      <c r="Y298" s="20">
        <v>58016</v>
      </c>
      <c r="AA298" s="21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  <c r="BU298" s="24"/>
      <c r="BV298" s="24"/>
      <c r="BW298" s="24"/>
      <c r="BX298" s="24"/>
      <c r="BY298" s="24"/>
      <c r="BZ298" s="24"/>
    </row>
    <row r="299" spans="1:78" x14ac:dyDescent="0.2">
      <c r="A299" s="21">
        <v>45219</v>
      </c>
      <c r="B299" s="20">
        <v>53148</v>
      </c>
      <c r="C299" s="20">
        <v>49945</v>
      </c>
      <c r="D299" s="20">
        <v>47992</v>
      </c>
      <c r="E299" s="20">
        <v>48656</v>
      </c>
      <c r="F299" s="20">
        <v>51569</v>
      </c>
      <c r="G299" s="20">
        <v>61221</v>
      </c>
      <c r="H299" s="20">
        <v>84258</v>
      </c>
      <c r="I299" s="20">
        <v>91343</v>
      </c>
      <c r="J299" s="20">
        <v>87231</v>
      </c>
      <c r="K299" s="20">
        <v>87812</v>
      </c>
      <c r="L299" s="20">
        <v>85129</v>
      </c>
      <c r="M299" s="20">
        <v>81609</v>
      </c>
      <c r="N299" s="20">
        <v>79418</v>
      </c>
      <c r="O299" s="20">
        <v>76694</v>
      </c>
      <c r="P299" s="20">
        <v>69466</v>
      </c>
      <c r="Q299" s="20">
        <v>74516</v>
      </c>
      <c r="R299" s="20">
        <v>82130</v>
      </c>
      <c r="S299" s="20">
        <v>100575</v>
      </c>
      <c r="T299" s="20">
        <v>110536</v>
      </c>
      <c r="U299" s="20">
        <v>115979</v>
      </c>
      <c r="V299" s="20">
        <v>104564</v>
      </c>
      <c r="W299" s="20">
        <v>90301</v>
      </c>
      <c r="X299" s="20">
        <v>69738</v>
      </c>
      <c r="Y299" s="20">
        <v>58353</v>
      </c>
      <c r="AA299" s="21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  <c r="BU299" s="24"/>
      <c r="BV299" s="24"/>
      <c r="BW299" s="24"/>
      <c r="BX299" s="24"/>
      <c r="BY299" s="24"/>
      <c r="BZ299" s="24"/>
    </row>
    <row r="300" spans="1:78" x14ac:dyDescent="0.2">
      <c r="A300" s="21">
        <v>45220</v>
      </c>
      <c r="B300" s="20">
        <v>54000</v>
      </c>
      <c r="C300" s="20">
        <v>53568</v>
      </c>
      <c r="D300" s="20">
        <v>47724</v>
      </c>
      <c r="E300" s="20">
        <v>47988</v>
      </c>
      <c r="F300" s="20">
        <v>49696</v>
      </c>
      <c r="G300" s="20">
        <v>57914</v>
      </c>
      <c r="H300" s="20">
        <v>77060</v>
      </c>
      <c r="I300" s="20">
        <v>86234</v>
      </c>
      <c r="J300" s="20">
        <v>88768</v>
      </c>
      <c r="K300" s="20">
        <v>93375</v>
      </c>
      <c r="L300" s="20">
        <v>90182</v>
      </c>
      <c r="M300" s="20">
        <v>87112</v>
      </c>
      <c r="N300" s="20">
        <v>84712</v>
      </c>
      <c r="O300" s="20">
        <v>80482</v>
      </c>
      <c r="P300" s="20">
        <v>73207</v>
      </c>
      <c r="Q300" s="20">
        <v>78544</v>
      </c>
      <c r="R300" s="20">
        <v>85001</v>
      </c>
      <c r="S300" s="20">
        <v>103354</v>
      </c>
      <c r="T300" s="20">
        <v>111386</v>
      </c>
      <c r="U300" s="20">
        <v>116737</v>
      </c>
      <c r="V300" s="20">
        <v>104083</v>
      </c>
      <c r="W300" s="20">
        <v>88509</v>
      </c>
      <c r="X300" s="20">
        <v>70083</v>
      </c>
      <c r="Y300" s="20">
        <v>58773</v>
      </c>
      <c r="AA300" s="21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</row>
    <row r="301" spans="1:78" x14ac:dyDescent="0.2">
      <c r="A301" s="21">
        <v>45221</v>
      </c>
      <c r="B301" s="20">
        <v>53750</v>
      </c>
      <c r="C301" s="20">
        <v>53580</v>
      </c>
      <c r="D301" s="20">
        <v>47619</v>
      </c>
      <c r="E301" s="20">
        <v>47655</v>
      </c>
      <c r="F301" s="20">
        <v>49698</v>
      </c>
      <c r="G301" s="20">
        <v>57867</v>
      </c>
      <c r="H301" s="20">
        <v>76983</v>
      </c>
      <c r="I301" s="20">
        <v>86202</v>
      </c>
      <c r="J301" s="20">
        <v>88842</v>
      </c>
      <c r="K301" s="20">
        <v>93554</v>
      </c>
      <c r="L301" s="20">
        <v>90446</v>
      </c>
      <c r="M301" s="20">
        <v>87395</v>
      </c>
      <c r="N301" s="20">
        <v>85062</v>
      </c>
      <c r="O301" s="20">
        <v>80804</v>
      </c>
      <c r="P301" s="20">
        <v>75051</v>
      </c>
      <c r="Q301" s="20">
        <v>79028</v>
      </c>
      <c r="R301" s="20">
        <v>87630</v>
      </c>
      <c r="S301" s="20">
        <v>103782</v>
      </c>
      <c r="T301" s="20">
        <v>111864</v>
      </c>
      <c r="U301" s="20">
        <v>117146</v>
      </c>
      <c r="V301" s="20">
        <v>104450</v>
      </c>
      <c r="W301" s="20">
        <v>88721</v>
      </c>
      <c r="X301" s="20">
        <v>70223</v>
      </c>
      <c r="Y301" s="20">
        <v>60128</v>
      </c>
      <c r="AA301" s="21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4"/>
    </row>
    <row r="302" spans="1:78" x14ac:dyDescent="0.2">
      <c r="A302" s="21">
        <v>45222</v>
      </c>
      <c r="B302" s="20">
        <v>54096</v>
      </c>
      <c r="C302" s="20">
        <v>50576</v>
      </c>
      <c r="D302" s="20">
        <v>48626</v>
      </c>
      <c r="E302" s="20">
        <v>49284</v>
      </c>
      <c r="F302" s="20">
        <v>52333</v>
      </c>
      <c r="G302" s="20">
        <v>62549</v>
      </c>
      <c r="H302" s="20">
        <v>83337</v>
      </c>
      <c r="I302" s="20">
        <v>90364</v>
      </c>
      <c r="J302" s="20">
        <v>86263</v>
      </c>
      <c r="K302" s="20">
        <v>86781</v>
      </c>
      <c r="L302" s="20">
        <v>84078</v>
      </c>
      <c r="M302" s="20">
        <v>80460</v>
      </c>
      <c r="N302" s="20">
        <v>78416</v>
      </c>
      <c r="O302" s="20">
        <v>75733</v>
      </c>
      <c r="P302" s="20">
        <v>68615</v>
      </c>
      <c r="Q302" s="20">
        <v>73534</v>
      </c>
      <c r="R302" s="20">
        <v>81143</v>
      </c>
      <c r="S302" s="20">
        <v>99514</v>
      </c>
      <c r="T302" s="20">
        <v>109553</v>
      </c>
      <c r="U302" s="20">
        <v>114922</v>
      </c>
      <c r="V302" s="20">
        <v>103594</v>
      </c>
      <c r="W302" s="20">
        <v>89396</v>
      </c>
      <c r="X302" s="20">
        <v>70934</v>
      </c>
      <c r="Y302" s="20">
        <v>60968</v>
      </c>
      <c r="AA302" s="21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/>
    </row>
    <row r="303" spans="1:78" x14ac:dyDescent="0.2">
      <c r="A303" s="21">
        <v>45223</v>
      </c>
      <c r="B303" s="20">
        <v>56304</v>
      </c>
      <c r="C303" s="20">
        <v>53336</v>
      </c>
      <c r="D303" s="20">
        <v>51615</v>
      </c>
      <c r="E303" s="20">
        <v>52435</v>
      </c>
      <c r="F303" s="20">
        <v>55918</v>
      </c>
      <c r="G303" s="20">
        <v>67060</v>
      </c>
      <c r="H303" s="20">
        <v>85219</v>
      </c>
      <c r="I303" s="20">
        <v>90638</v>
      </c>
      <c r="J303" s="20">
        <v>86361</v>
      </c>
      <c r="K303" s="20">
        <v>86645</v>
      </c>
      <c r="L303" s="20">
        <v>83832</v>
      </c>
      <c r="M303" s="20">
        <v>80279</v>
      </c>
      <c r="N303" s="20">
        <v>78265</v>
      </c>
      <c r="O303" s="20">
        <v>75519</v>
      </c>
      <c r="P303" s="20">
        <v>68376</v>
      </c>
      <c r="Q303" s="20">
        <v>73547</v>
      </c>
      <c r="R303" s="20">
        <v>81144</v>
      </c>
      <c r="S303" s="20">
        <v>99530</v>
      </c>
      <c r="T303" s="20">
        <v>109561</v>
      </c>
      <c r="U303" s="20">
        <v>114917</v>
      </c>
      <c r="V303" s="20">
        <v>103534</v>
      </c>
      <c r="W303" s="20">
        <v>89362</v>
      </c>
      <c r="X303" s="20">
        <v>69102</v>
      </c>
      <c r="Y303" s="20">
        <v>59433</v>
      </c>
      <c r="AA303" s="21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/>
    </row>
    <row r="304" spans="1:78" x14ac:dyDescent="0.2">
      <c r="A304" s="21">
        <v>45224</v>
      </c>
      <c r="B304" s="20">
        <v>54863</v>
      </c>
      <c r="C304" s="20">
        <v>51599</v>
      </c>
      <c r="D304" s="20">
        <v>49666</v>
      </c>
      <c r="E304" s="20">
        <v>50171</v>
      </c>
      <c r="F304" s="20">
        <v>52958</v>
      </c>
      <c r="G304" s="20">
        <v>62746</v>
      </c>
      <c r="H304" s="20">
        <v>82699</v>
      </c>
      <c r="I304" s="20">
        <v>89607</v>
      </c>
      <c r="J304" s="20">
        <v>85442</v>
      </c>
      <c r="K304" s="20">
        <v>85822</v>
      </c>
      <c r="L304" s="20">
        <v>83034</v>
      </c>
      <c r="M304" s="20">
        <v>79623</v>
      </c>
      <c r="N304" s="20">
        <v>77788</v>
      </c>
      <c r="O304" s="20">
        <v>75067</v>
      </c>
      <c r="P304" s="20">
        <v>67897</v>
      </c>
      <c r="Q304" s="20">
        <v>72939</v>
      </c>
      <c r="R304" s="20">
        <v>80522</v>
      </c>
      <c r="S304" s="20">
        <v>98700</v>
      </c>
      <c r="T304" s="20">
        <v>108474</v>
      </c>
      <c r="U304" s="20">
        <v>113751</v>
      </c>
      <c r="V304" s="20">
        <v>102466</v>
      </c>
      <c r="W304" s="20">
        <v>88392</v>
      </c>
      <c r="X304" s="20">
        <v>68230</v>
      </c>
      <c r="Y304" s="20">
        <v>56528</v>
      </c>
      <c r="AA304" s="21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  <c r="BW304" s="24"/>
      <c r="BX304" s="24"/>
      <c r="BY304" s="24"/>
      <c r="BZ304" s="24"/>
    </row>
    <row r="305" spans="1:78" x14ac:dyDescent="0.2">
      <c r="A305" s="21">
        <v>45225</v>
      </c>
      <c r="B305" s="20">
        <v>51759</v>
      </c>
      <c r="C305" s="20">
        <v>48888</v>
      </c>
      <c r="D305" s="20">
        <v>46883</v>
      </c>
      <c r="E305" s="20">
        <v>47550</v>
      </c>
      <c r="F305" s="20">
        <v>50227</v>
      </c>
      <c r="G305" s="20">
        <v>59697</v>
      </c>
      <c r="H305" s="20">
        <v>81890</v>
      </c>
      <c r="I305" s="20">
        <v>88743</v>
      </c>
      <c r="J305" s="20">
        <v>84709</v>
      </c>
      <c r="K305" s="20">
        <v>85191</v>
      </c>
      <c r="L305" s="20">
        <v>82616</v>
      </c>
      <c r="M305" s="20">
        <v>79318</v>
      </c>
      <c r="N305" s="20">
        <v>77367</v>
      </c>
      <c r="O305" s="20">
        <v>74608</v>
      </c>
      <c r="P305" s="20">
        <v>67463</v>
      </c>
      <c r="Q305" s="20">
        <v>72301</v>
      </c>
      <c r="R305" s="20">
        <v>79733</v>
      </c>
      <c r="S305" s="20">
        <v>97742</v>
      </c>
      <c r="T305" s="20">
        <v>107512</v>
      </c>
      <c r="U305" s="20">
        <v>112739</v>
      </c>
      <c r="V305" s="20">
        <v>101633</v>
      </c>
      <c r="W305" s="20">
        <v>87689</v>
      </c>
      <c r="X305" s="20">
        <v>67670</v>
      </c>
      <c r="Y305" s="20">
        <v>55961</v>
      </c>
      <c r="AA305" s="21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4"/>
    </row>
    <row r="306" spans="1:78" x14ac:dyDescent="0.2">
      <c r="A306" s="21">
        <v>45226</v>
      </c>
      <c r="B306" s="20">
        <v>50562</v>
      </c>
      <c r="C306" s="20">
        <v>47700</v>
      </c>
      <c r="D306" s="20">
        <v>45707</v>
      </c>
      <c r="E306" s="20">
        <v>46330</v>
      </c>
      <c r="F306" s="20">
        <v>49224</v>
      </c>
      <c r="G306" s="20">
        <v>58711</v>
      </c>
      <c r="H306" s="20">
        <v>81135</v>
      </c>
      <c r="I306" s="20">
        <v>87940</v>
      </c>
      <c r="J306" s="20">
        <v>83943</v>
      </c>
      <c r="K306" s="20">
        <v>84397</v>
      </c>
      <c r="L306" s="20">
        <v>81743</v>
      </c>
      <c r="M306" s="20">
        <v>78328</v>
      </c>
      <c r="N306" s="20">
        <v>76317</v>
      </c>
      <c r="O306" s="20">
        <v>73722</v>
      </c>
      <c r="P306" s="20">
        <v>66789</v>
      </c>
      <c r="Q306" s="20">
        <v>71734</v>
      </c>
      <c r="R306" s="20">
        <v>79045</v>
      </c>
      <c r="S306" s="20">
        <v>96836</v>
      </c>
      <c r="T306" s="20">
        <v>106480</v>
      </c>
      <c r="U306" s="20">
        <v>111683</v>
      </c>
      <c r="V306" s="20">
        <v>100739</v>
      </c>
      <c r="W306" s="20">
        <v>86972</v>
      </c>
      <c r="X306" s="20">
        <v>67208</v>
      </c>
      <c r="Y306" s="20">
        <v>56053</v>
      </c>
      <c r="AA306" s="21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4"/>
    </row>
    <row r="307" spans="1:78" x14ac:dyDescent="0.2">
      <c r="A307" s="21">
        <v>45227</v>
      </c>
      <c r="B307" s="20">
        <v>51306</v>
      </c>
      <c r="C307" s="20">
        <v>51591</v>
      </c>
      <c r="D307" s="20">
        <v>45715</v>
      </c>
      <c r="E307" s="20">
        <v>45920</v>
      </c>
      <c r="F307" s="20">
        <v>47898</v>
      </c>
      <c r="G307" s="20">
        <v>55782</v>
      </c>
      <c r="H307" s="20">
        <v>74196</v>
      </c>
      <c r="I307" s="20">
        <v>83019</v>
      </c>
      <c r="J307" s="20">
        <v>85352</v>
      </c>
      <c r="K307" s="20">
        <v>89613</v>
      </c>
      <c r="L307" s="20">
        <v>86426</v>
      </c>
      <c r="M307" s="20">
        <v>83388</v>
      </c>
      <c r="N307" s="20">
        <v>81076</v>
      </c>
      <c r="O307" s="20">
        <v>77106</v>
      </c>
      <c r="P307" s="20">
        <v>70230</v>
      </c>
      <c r="Q307" s="20">
        <v>75365</v>
      </c>
      <c r="R307" s="20">
        <v>81595</v>
      </c>
      <c r="S307" s="20">
        <v>99345</v>
      </c>
      <c r="T307" s="20">
        <v>107233</v>
      </c>
      <c r="U307" s="20">
        <v>112291</v>
      </c>
      <c r="V307" s="20">
        <v>100115</v>
      </c>
      <c r="W307" s="20">
        <v>85045</v>
      </c>
      <c r="X307" s="20">
        <v>67337</v>
      </c>
      <c r="Y307" s="20">
        <v>55733</v>
      </c>
      <c r="AA307" s="21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4"/>
    </row>
    <row r="308" spans="1:78" x14ac:dyDescent="0.2">
      <c r="A308" s="21">
        <v>45228</v>
      </c>
      <c r="B308" s="20">
        <v>50972</v>
      </c>
      <c r="C308" s="20">
        <v>51456</v>
      </c>
      <c r="D308" s="20">
        <v>44944</v>
      </c>
      <c r="E308" s="20">
        <v>45114</v>
      </c>
      <c r="F308" s="20">
        <v>47791</v>
      </c>
      <c r="G308" s="20">
        <v>55694</v>
      </c>
      <c r="H308" s="20">
        <v>74075</v>
      </c>
      <c r="I308" s="20">
        <v>82964</v>
      </c>
      <c r="J308" s="20">
        <v>85412</v>
      </c>
      <c r="K308" s="20">
        <v>89857</v>
      </c>
      <c r="L308" s="20">
        <v>86787</v>
      </c>
      <c r="M308" s="20">
        <v>83908</v>
      </c>
      <c r="N308" s="20">
        <v>81823</v>
      </c>
      <c r="O308" s="20">
        <v>77682</v>
      </c>
      <c r="P308" s="20">
        <v>70670</v>
      </c>
      <c r="Q308" s="20">
        <v>75777</v>
      </c>
      <c r="R308" s="20">
        <v>83001</v>
      </c>
      <c r="S308" s="20">
        <v>100325</v>
      </c>
      <c r="T308" s="20">
        <v>107791</v>
      </c>
      <c r="U308" s="20">
        <v>112899</v>
      </c>
      <c r="V308" s="20">
        <v>100690</v>
      </c>
      <c r="W308" s="20">
        <v>85498</v>
      </c>
      <c r="X308" s="20">
        <v>70004</v>
      </c>
      <c r="Y308" s="20">
        <v>59356</v>
      </c>
      <c r="AA308" s="21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</row>
    <row r="309" spans="1:78" x14ac:dyDescent="0.2">
      <c r="A309" s="21">
        <v>45229</v>
      </c>
      <c r="B309" s="20">
        <v>54550</v>
      </c>
      <c r="C309" s="20">
        <v>51471</v>
      </c>
      <c r="D309" s="20">
        <v>49640</v>
      </c>
      <c r="E309" s="20">
        <v>50427</v>
      </c>
      <c r="F309" s="20">
        <v>53653</v>
      </c>
      <c r="G309" s="20">
        <v>63922</v>
      </c>
      <c r="H309" s="20">
        <v>81699</v>
      </c>
      <c r="I309" s="20">
        <v>88074</v>
      </c>
      <c r="J309" s="20">
        <v>87344</v>
      </c>
      <c r="K309" s="20">
        <v>89598</v>
      </c>
      <c r="L309" s="20">
        <v>86673</v>
      </c>
      <c r="M309" s="20">
        <v>85261</v>
      </c>
      <c r="N309" s="20">
        <v>84221</v>
      </c>
      <c r="O309" s="20">
        <v>82656</v>
      </c>
      <c r="P309" s="20">
        <v>78139</v>
      </c>
      <c r="Q309" s="20">
        <v>82289</v>
      </c>
      <c r="R309" s="20">
        <v>89936</v>
      </c>
      <c r="S309" s="20">
        <v>107909</v>
      </c>
      <c r="T309" s="20">
        <v>111875</v>
      </c>
      <c r="U309" s="20">
        <v>112157</v>
      </c>
      <c r="V309" s="20">
        <v>102546</v>
      </c>
      <c r="W309" s="20">
        <v>90134</v>
      </c>
      <c r="X309" s="20">
        <v>76569</v>
      </c>
      <c r="Y309" s="20">
        <v>65268</v>
      </c>
      <c r="AA309" s="21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</row>
    <row r="310" spans="1:78" x14ac:dyDescent="0.2">
      <c r="A310" s="21">
        <v>45230</v>
      </c>
      <c r="B310" s="20">
        <v>61165</v>
      </c>
      <c r="C310" s="20">
        <v>58511</v>
      </c>
      <c r="D310" s="20">
        <v>56496</v>
      </c>
      <c r="E310" s="20">
        <v>57426</v>
      </c>
      <c r="F310" s="20">
        <v>60837</v>
      </c>
      <c r="G310" s="20">
        <v>71577</v>
      </c>
      <c r="H310" s="20">
        <v>89506</v>
      </c>
      <c r="I310" s="20">
        <v>93069</v>
      </c>
      <c r="J310" s="20">
        <v>86056</v>
      </c>
      <c r="K310" s="20">
        <v>84230</v>
      </c>
      <c r="L310" s="20">
        <v>81521</v>
      </c>
      <c r="M310" s="20">
        <v>77991</v>
      </c>
      <c r="N310" s="20">
        <v>75671</v>
      </c>
      <c r="O310" s="20">
        <v>73201</v>
      </c>
      <c r="P310" s="20">
        <v>66225</v>
      </c>
      <c r="Q310" s="20">
        <v>71220</v>
      </c>
      <c r="R310" s="20">
        <v>78685</v>
      </c>
      <c r="S310" s="20">
        <v>96460</v>
      </c>
      <c r="T310" s="20">
        <v>106082</v>
      </c>
      <c r="U310" s="20">
        <v>111473</v>
      </c>
      <c r="V310" s="20">
        <v>100674</v>
      </c>
      <c r="W310" s="20">
        <v>91188</v>
      </c>
      <c r="X310" s="20">
        <v>77277</v>
      </c>
      <c r="Y310" s="20">
        <v>67145</v>
      </c>
      <c r="AA310" s="21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</row>
    <row r="311" spans="1:78" x14ac:dyDescent="0.2">
      <c r="A311" s="21">
        <v>45231</v>
      </c>
      <c r="B311" s="20">
        <v>62952</v>
      </c>
      <c r="C311" s="20">
        <v>60190</v>
      </c>
      <c r="D311" s="20">
        <v>57712</v>
      </c>
      <c r="E311" s="20">
        <v>58350</v>
      </c>
      <c r="F311" s="20">
        <v>62008</v>
      </c>
      <c r="G311" s="20">
        <v>69613</v>
      </c>
      <c r="H311" s="20">
        <v>90429</v>
      </c>
      <c r="I311" s="20">
        <v>95446</v>
      </c>
      <c r="J311" s="20">
        <v>87656</v>
      </c>
      <c r="K311" s="20">
        <v>85600</v>
      </c>
      <c r="L311" s="20">
        <v>83065</v>
      </c>
      <c r="M311" s="20">
        <v>78951</v>
      </c>
      <c r="N311" s="20">
        <v>76048</v>
      </c>
      <c r="O311" s="20">
        <v>72618</v>
      </c>
      <c r="P311" s="20">
        <v>73768</v>
      </c>
      <c r="Q311" s="20">
        <v>79784</v>
      </c>
      <c r="R311" s="20">
        <v>95638</v>
      </c>
      <c r="S311" s="20">
        <v>111838</v>
      </c>
      <c r="T311" s="20">
        <v>114411</v>
      </c>
      <c r="U311" s="20">
        <v>108493</v>
      </c>
      <c r="V311" s="20">
        <v>102795</v>
      </c>
      <c r="W311" s="20">
        <v>91730</v>
      </c>
      <c r="X311" s="20">
        <v>77134</v>
      </c>
      <c r="Y311" s="20">
        <v>68740</v>
      </c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</row>
    <row r="312" spans="1:78" x14ac:dyDescent="0.2">
      <c r="A312" s="21">
        <v>45232</v>
      </c>
      <c r="B312" s="20">
        <v>63796</v>
      </c>
      <c r="C312" s="20">
        <v>61035</v>
      </c>
      <c r="D312" s="20">
        <v>58986</v>
      </c>
      <c r="E312" s="20">
        <v>60333</v>
      </c>
      <c r="F312" s="20">
        <v>65099</v>
      </c>
      <c r="G312" s="20">
        <v>73362</v>
      </c>
      <c r="H312" s="20">
        <v>94416</v>
      </c>
      <c r="I312" s="20">
        <v>99763</v>
      </c>
      <c r="J312" s="20">
        <v>90752</v>
      </c>
      <c r="K312" s="20">
        <v>84959</v>
      </c>
      <c r="L312" s="20">
        <v>82429</v>
      </c>
      <c r="M312" s="20">
        <v>78325</v>
      </c>
      <c r="N312" s="20">
        <v>75223</v>
      </c>
      <c r="O312" s="20">
        <v>71715</v>
      </c>
      <c r="P312" s="20">
        <v>72967</v>
      </c>
      <c r="Q312" s="20">
        <v>78946</v>
      </c>
      <c r="R312" s="20">
        <v>94666</v>
      </c>
      <c r="S312" s="20">
        <v>110676</v>
      </c>
      <c r="T312" s="20">
        <v>113297</v>
      </c>
      <c r="U312" s="20">
        <v>106338</v>
      </c>
      <c r="V312" s="20">
        <v>101887</v>
      </c>
      <c r="W312" s="20">
        <v>90722</v>
      </c>
      <c r="X312" s="20">
        <v>77047</v>
      </c>
      <c r="Y312" s="20">
        <v>68614</v>
      </c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  <c r="BX312" s="24"/>
      <c r="BY312" s="24"/>
      <c r="BZ312" s="24"/>
    </row>
    <row r="313" spans="1:78" x14ac:dyDescent="0.2">
      <c r="A313" s="21">
        <v>45233</v>
      </c>
      <c r="B313" s="20">
        <v>63940</v>
      </c>
      <c r="C313" s="20">
        <v>61217</v>
      </c>
      <c r="D313" s="20">
        <v>59029</v>
      </c>
      <c r="E313" s="20">
        <v>59895</v>
      </c>
      <c r="F313" s="20">
        <v>63902</v>
      </c>
      <c r="G313" s="20">
        <v>71057</v>
      </c>
      <c r="H313" s="20">
        <v>90110</v>
      </c>
      <c r="I313" s="20">
        <v>95538</v>
      </c>
      <c r="J313" s="20">
        <v>90249</v>
      </c>
      <c r="K313" s="20">
        <v>86360</v>
      </c>
      <c r="L313" s="20">
        <v>82035</v>
      </c>
      <c r="M313" s="20">
        <v>77864</v>
      </c>
      <c r="N313" s="20">
        <v>74727</v>
      </c>
      <c r="O313" s="20">
        <v>71271</v>
      </c>
      <c r="P313" s="20">
        <v>72477</v>
      </c>
      <c r="Q313" s="20">
        <v>78379</v>
      </c>
      <c r="R313" s="20">
        <v>93953</v>
      </c>
      <c r="S313" s="20">
        <v>109736</v>
      </c>
      <c r="T313" s="20">
        <v>112160</v>
      </c>
      <c r="U313" s="20">
        <v>104139</v>
      </c>
      <c r="V313" s="20">
        <v>98789</v>
      </c>
      <c r="W313" s="20">
        <v>84225</v>
      </c>
      <c r="X313" s="20">
        <v>68218</v>
      </c>
      <c r="Y313" s="20">
        <v>60533</v>
      </c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  <c r="BX313" s="24"/>
      <c r="BY313" s="24"/>
      <c r="BZ313" s="24"/>
    </row>
    <row r="314" spans="1:78" x14ac:dyDescent="0.2">
      <c r="A314" s="21">
        <v>45234</v>
      </c>
      <c r="B314" s="20">
        <v>55454</v>
      </c>
      <c r="C314" s="20">
        <v>51847</v>
      </c>
      <c r="D314" s="20">
        <v>50232</v>
      </c>
      <c r="E314" s="20">
        <v>50224</v>
      </c>
      <c r="F314" s="20">
        <v>52052</v>
      </c>
      <c r="G314" s="20">
        <v>58492</v>
      </c>
      <c r="H314" s="20">
        <v>74554</v>
      </c>
      <c r="I314" s="20">
        <v>82050</v>
      </c>
      <c r="J314" s="20">
        <v>85130</v>
      </c>
      <c r="K314" s="20">
        <v>89364</v>
      </c>
      <c r="L314" s="20">
        <v>88181</v>
      </c>
      <c r="M314" s="20">
        <v>83992</v>
      </c>
      <c r="N314" s="20">
        <v>79697</v>
      </c>
      <c r="O314" s="20">
        <v>76982</v>
      </c>
      <c r="P314" s="20">
        <v>77199</v>
      </c>
      <c r="Q314" s="20">
        <v>83450</v>
      </c>
      <c r="R314" s="20">
        <v>98241</v>
      </c>
      <c r="S314" s="20">
        <v>111938</v>
      </c>
      <c r="T314" s="20">
        <v>111833</v>
      </c>
      <c r="U314" s="20">
        <v>106021</v>
      </c>
      <c r="V314" s="20">
        <v>97804</v>
      </c>
      <c r="W314" s="20">
        <v>81890</v>
      </c>
      <c r="X314" s="20">
        <v>68925</v>
      </c>
      <c r="Y314" s="20">
        <v>59459</v>
      </c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4"/>
    </row>
    <row r="315" spans="1:78" x14ac:dyDescent="0.2">
      <c r="A315" s="21">
        <v>45235</v>
      </c>
      <c r="B315" s="20">
        <v>56034</v>
      </c>
      <c r="C315" s="20">
        <v>52827</v>
      </c>
      <c r="D315" s="20">
        <v>50037</v>
      </c>
      <c r="E315" s="20">
        <v>50411</v>
      </c>
      <c r="F315" s="20">
        <v>52912</v>
      </c>
      <c r="G315" s="20">
        <v>58524</v>
      </c>
      <c r="H315" s="20">
        <v>74675</v>
      </c>
      <c r="I315" s="20">
        <v>82196</v>
      </c>
      <c r="J315" s="20">
        <v>85150</v>
      </c>
      <c r="K315" s="20">
        <v>89384</v>
      </c>
      <c r="L315" s="20">
        <v>88149</v>
      </c>
      <c r="M315" s="20">
        <v>84200</v>
      </c>
      <c r="N315" s="20">
        <v>79948</v>
      </c>
      <c r="O315" s="20">
        <v>76999</v>
      </c>
      <c r="P315" s="20">
        <v>77208</v>
      </c>
      <c r="Q315" s="20">
        <v>83633</v>
      </c>
      <c r="R315" s="20">
        <v>98724</v>
      </c>
      <c r="S315" s="20">
        <v>112442</v>
      </c>
      <c r="T315" s="20">
        <v>112303</v>
      </c>
      <c r="U315" s="20">
        <v>106140</v>
      </c>
      <c r="V315" s="20">
        <v>98019</v>
      </c>
      <c r="W315" s="20">
        <v>81876</v>
      </c>
      <c r="X315" s="20">
        <v>70509</v>
      </c>
      <c r="Y315" s="20">
        <v>60553</v>
      </c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4"/>
    </row>
    <row r="316" spans="1:78" x14ac:dyDescent="0.2">
      <c r="A316" s="21">
        <v>45236</v>
      </c>
      <c r="B316" s="20">
        <v>57781</v>
      </c>
      <c r="C316" s="20">
        <v>55479</v>
      </c>
      <c r="D316" s="20">
        <v>54093</v>
      </c>
      <c r="E316" s="20">
        <v>55344</v>
      </c>
      <c r="F316" s="20">
        <v>60604</v>
      </c>
      <c r="G316" s="20">
        <v>69715</v>
      </c>
      <c r="H316" s="20">
        <v>88384</v>
      </c>
      <c r="I316" s="20">
        <v>90677</v>
      </c>
      <c r="J316" s="20">
        <v>83941</v>
      </c>
      <c r="K316" s="20">
        <v>83180</v>
      </c>
      <c r="L316" s="20">
        <v>80689</v>
      </c>
      <c r="M316" s="20">
        <v>76793</v>
      </c>
      <c r="N316" s="20">
        <v>74081</v>
      </c>
      <c r="O316" s="20">
        <v>70808</v>
      </c>
      <c r="P316" s="20">
        <v>73368</v>
      </c>
      <c r="Q316" s="20">
        <v>79520</v>
      </c>
      <c r="R316" s="20">
        <v>93591</v>
      </c>
      <c r="S316" s="20">
        <v>109094</v>
      </c>
      <c r="T316" s="20">
        <v>111256</v>
      </c>
      <c r="U316" s="20">
        <v>103272</v>
      </c>
      <c r="V316" s="20">
        <v>97952</v>
      </c>
      <c r="W316" s="20">
        <v>83732</v>
      </c>
      <c r="X316" s="20">
        <v>71542</v>
      </c>
      <c r="Y316" s="20">
        <v>63114</v>
      </c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</row>
    <row r="317" spans="1:78" x14ac:dyDescent="0.2">
      <c r="A317" s="21">
        <v>45237</v>
      </c>
      <c r="B317" s="20">
        <v>58377</v>
      </c>
      <c r="C317" s="20">
        <v>55320</v>
      </c>
      <c r="D317" s="20">
        <v>52870</v>
      </c>
      <c r="E317" s="20">
        <v>53518</v>
      </c>
      <c r="F317" s="20">
        <v>56576</v>
      </c>
      <c r="G317" s="20">
        <v>63687</v>
      </c>
      <c r="H317" s="20">
        <v>82602</v>
      </c>
      <c r="I317" s="20">
        <v>89490</v>
      </c>
      <c r="J317" s="20">
        <v>83679</v>
      </c>
      <c r="K317" s="20">
        <v>83118</v>
      </c>
      <c r="L317" s="20">
        <v>80886</v>
      </c>
      <c r="M317" s="20">
        <v>77726</v>
      </c>
      <c r="N317" s="20">
        <v>76339</v>
      </c>
      <c r="O317" s="20">
        <v>73070</v>
      </c>
      <c r="P317" s="20">
        <v>73320</v>
      </c>
      <c r="Q317" s="20">
        <v>77518</v>
      </c>
      <c r="R317" s="20">
        <v>92771</v>
      </c>
      <c r="S317" s="20">
        <v>108071</v>
      </c>
      <c r="T317" s="20">
        <v>110335</v>
      </c>
      <c r="U317" s="20">
        <v>102345</v>
      </c>
      <c r="V317" s="20">
        <v>97033</v>
      </c>
      <c r="W317" s="20">
        <v>82666</v>
      </c>
      <c r="X317" s="20">
        <v>65421</v>
      </c>
      <c r="Y317" s="20">
        <v>59558</v>
      </c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</row>
    <row r="318" spans="1:78" x14ac:dyDescent="0.2">
      <c r="A318" s="21">
        <v>45238</v>
      </c>
      <c r="B318" s="20">
        <v>55670</v>
      </c>
      <c r="C318" s="20">
        <v>53523</v>
      </c>
      <c r="D318" s="20">
        <v>51959</v>
      </c>
      <c r="E318" s="20">
        <v>53354</v>
      </c>
      <c r="F318" s="20">
        <v>58102</v>
      </c>
      <c r="G318" s="20">
        <v>66635</v>
      </c>
      <c r="H318" s="20">
        <v>86693</v>
      </c>
      <c r="I318" s="20">
        <v>90464</v>
      </c>
      <c r="J318" s="20">
        <v>83926</v>
      </c>
      <c r="K318" s="20">
        <v>83001</v>
      </c>
      <c r="L318" s="20">
        <v>80744</v>
      </c>
      <c r="M318" s="20">
        <v>76920</v>
      </c>
      <c r="N318" s="20">
        <v>73991</v>
      </c>
      <c r="O318" s="20">
        <v>70402</v>
      </c>
      <c r="P318" s="20">
        <v>71674</v>
      </c>
      <c r="Q318" s="20">
        <v>80038</v>
      </c>
      <c r="R318" s="20">
        <v>94460</v>
      </c>
      <c r="S318" s="20">
        <v>108716</v>
      </c>
      <c r="T318" s="20">
        <v>112150</v>
      </c>
      <c r="U318" s="20">
        <v>106566</v>
      </c>
      <c r="V318" s="20">
        <v>100678</v>
      </c>
      <c r="W318" s="20">
        <v>88337</v>
      </c>
      <c r="X318" s="20">
        <v>75449</v>
      </c>
      <c r="Y318" s="20">
        <v>67359</v>
      </c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  <c r="BP318" s="24"/>
      <c r="BQ318" s="24"/>
      <c r="BR318" s="24"/>
      <c r="BS318" s="24"/>
      <c r="BT318" s="24"/>
      <c r="BU318" s="24"/>
      <c r="BV318" s="24"/>
      <c r="BW318" s="24"/>
      <c r="BX318" s="24"/>
      <c r="BY318" s="24"/>
      <c r="BZ318" s="24"/>
    </row>
    <row r="319" spans="1:78" x14ac:dyDescent="0.2">
      <c r="A319" s="21">
        <v>45239</v>
      </c>
      <c r="B319" s="20">
        <v>62809</v>
      </c>
      <c r="C319" s="20">
        <v>60418</v>
      </c>
      <c r="D319" s="20">
        <v>58525</v>
      </c>
      <c r="E319" s="20">
        <v>59552</v>
      </c>
      <c r="F319" s="20">
        <v>64109</v>
      </c>
      <c r="G319" s="20">
        <v>71746</v>
      </c>
      <c r="H319" s="20">
        <v>91672</v>
      </c>
      <c r="I319" s="20">
        <v>96330</v>
      </c>
      <c r="J319" s="20">
        <v>91146</v>
      </c>
      <c r="K319" s="20">
        <v>88713</v>
      </c>
      <c r="L319" s="20">
        <v>86198</v>
      </c>
      <c r="M319" s="20">
        <v>83955</v>
      </c>
      <c r="N319" s="20">
        <v>82976</v>
      </c>
      <c r="O319" s="20">
        <v>81889</v>
      </c>
      <c r="P319" s="20">
        <v>83482</v>
      </c>
      <c r="Q319" s="20">
        <v>88195</v>
      </c>
      <c r="R319" s="20">
        <v>100387</v>
      </c>
      <c r="S319" s="20">
        <v>112960</v>
      </c>
      <c r="T319" s="20">
        <v>113992</v>
      </c>
      <c r="U319" s="20">
        <v>106547</v>
      </c>
      <c r="V319" s="20">
        <v>101416</v>
      </c>
      <c r="W319" s="20">
        <v>89789</v>
      </c>
      <c r="X319" s="20">
        <v>76785</v>
      </c>
      <c r="Y319" s="20">
        <v>68082</v>
      </c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</row>
    <row r="320" spans="1:78" x14ac:dyDescent="0.2">
      <c r="A320" s="21">
        <v>45240</v>
      </c>
      <c r="B320" s="20">
        <v>62943</v>
      </c>
      <c r="C320" s="20">
        <v>60290</v>
      </c>
      <c r="D320" s="20">
        <v>57574</v>
      </c>
      <c r="E320" s="20">
        <v>58218</v>
      </c>
      <c r="F320" s="20">
        <v>61444</v>
      </c>
      <c r="G320" s="20">
        <v>67894</v>
      </c>
      <c r="H320" s="20">
        <v>82482</v>
      </c>
      <c r="I320" s="20">
        <v>89460</v>
      </c>
      <c r="J320" s="20">
        <v>83579</v>
      </c>
      <c r="K320" s="20">
        <v>82989</v>
      </c>
      <c r="L320" s="20">
        <v>80988</v>
      </c>
      <c r="M320" s="20">
        <v>77337</v>
      </c>
      <c r="N320" s="20">
        <v>75981</v>
      </c>
      <c r="O320" s="20">
        <v>73612</v>
      </c>
      <c r="P320" s="20">
        <v>76448</v>
      </c>
      <c r="Q320" s="20">
        <v>80427</v>
      </c>
      <c r="R320" s="20">
        <v>92898</v>
      </c>
      <c r="S320" s="20">
        <v>108135</v>
      </c>
      <c r="T320" s="20">
        <v>110190</v>
      </c>
      <c r="U320" s="20">
        <v>102356</v>
      </c>
      <c r="V320" s="20">
        <v>97104</v>
      </c>
      <c r="W320" s="20">
        <v>83352</v>
      </c>
      <c r="X320" s="20">
        <v>71180</v>
      </c>
      <c r="Y320" s="20">
        <v>63446</v>
      </c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</row>
    <row r="321" spans="1:78" x14ac:dyDescent="0.2">
      <c r="A321" s="21">
        <v>45241</v>
      </c>
      <c r="B321" s="20">
        <v>59202</v>
      </c>
      <c r="C321" s="20">
        <v>55308</v>
      </c>
      <c r="D321" s="20">
        <v>54139</v>
      </c>
      <c r="E321" s="20">
        <v>54330</v>
      </c>
      <c r="F321" s="20">
        <v>57587</v>
      </c>
      <c r="G321" s="20">
        <v>62842</v>
      </c>
      <c r="H321" s="20">
        <v>73656</v>
      </c>
      <c r="I321" s="20">
        <v>80961</v>
      </c>
      <c r="J321" s="20">
        <v>83925</v>
      </c>
      <c r="K321" s="20">
        <v>87926</v>
      </c>
      <c r="L321" s="20">
        <v>86469</v>
      </c>
      <c r="M321" s="20">
        <v>82500</v>
      </c>
      <c r="N321" s="20">
        <v>78253</v>
      </c>
      <c r="O321" s="20">
        <v>75564</v>
      </c>
      <c r="P321" s="20">
        <v>75937</v>
      </c>
      <c r="Q321" s="20">
        <v>82349</v>
      </c>
      <c r="R321" s="20">
        <v>97245</v>
      </c>
      <c r="S321" s="20">
        <v>110535</v>
      </c>
      <c r="T321" s="20">
        <v>110390</v>
      </c>
      <c r="U321" s="20">
        <v>104456</v>
      </c>
      <c r="V321" s="20">
        <v>96659</v>
      </c>
      <c r="W321" s="20">
        <v>87464</v>
      </c>
      <c r="X321" s="20">
        <v>77247</v>
      </c>
      <c r="Y321" s="20">
        <v>67251</v>
      </c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4"/>
    </row>
    <row r="322" spans="1:78" x14ac:dyDescent="0.2">
      <c r="A322" s="21">
        <v>45242</v>
      </c>
      <c r="B322" s="20">
        <v>64781</v>
      </c>
      <c r="C322" s="20">
        <v>61272</v>
      </c>
      <c r="D322" s="20">
        <v>59878</v>
      </c>
      <c r="E322" s="20">
        <v>60115</v>
      </c>
      <c r="F322" s="20">
        <v>62657</v>
      </c>
      <c r="G322" s="20">
        <v>66895</v>
      </c>
      <c r="H322" s="20">
        <v>77491</v>
      </c>
      <c r="I322" s="20">
        <v>82333</v>
      </c>
      <c r="J322" s="20">
        <v>83953</v>
      </c>
      <c r="K322" s="20">
        <v>87908</v>
      </c>
      <c r="L322" s="20">
        <v>86607</v>
      </c>
      <c r="M322" s="20">
        <v>82822</v>
      </c>
      <c r="N322" s="20">
        <v>80851</v>
      </c>
      <c r="O322" s="20">
        <v>79636</v>
      </c>
      <c r="P322" s="20">
        <v>81625</v>
      </c>
      <c r="Q322" s="20">
        <v>87974</v>
      </c>
      <c r="R322" s="20">
        <v>101491</v>
      </c>
      <c r="S322" s="20">
        <v>114859</v>
      </c>
      <c r="T322" s="20">
        <v>115994</v>
      </c>
      <c r="U322" s="20">
        <v>109836</v>
      </c>
      <c r="V322" s="20">
        <v>102637</v>
      </c>
      <c r="W322" s="20">
        <v>90959</v>
      </c>
      <c r="X322" s="20">
        <v>79404</v>
      </c>
      <c r="Y322" s="20">
        <v>68209</v>
      </c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</row>
    <row r="323" spans="1:78" x14ac:dyDescent="0.2">
      <c r="A323" s="21">
        <v>45243</v>
      </c>
      <c r="B323" s="20">
        <v>65974</v>
      </c>
      <c r="C323" s="20">
        <v>63546</v>
      </c>
      <c r="D323" s="20">
        <v>61694</v>
      </c>
      <c r="E323" s="20">
        <v>63151</v>
      </c>
      <c r="F323" s="20">
        <v>67719</v>
      </c>
      <c r="G323" s="20">
        <v>76030</v>
      </c>
      <c r="H323" s="20">
        <v>96393</v>
      </c>
      <c r="I323" s="20">
        <v>98229</v>
      </c>
      <c r="J323" s="20">
        <v>87919</v>
      </c>
      <c r="K323" s="20">
        <v>82969</v>
      </c>
      <c r="L323" s="20">
        <v>80648</v>
      </c>
      <c r="M323" s="20">
        <v>76679</v>
      </c>
      <c r="N323" s="20">
        <v>73731</v>
      </c>
      <c r="O323" s="20">
        <v>70961</v>
      </c>
      <c r="P323" s="20">
        <v>74390</v>
      </c>
      <c r="Q323" s="20">
        <v>82246</v>
      </c>
      <c r="R323" s="20">
        <v>97104</v>
      </c>
      <c r="S323" s="20">
        <v>115176</v>
      </c>
      <c r="T323" s="20">
        <v>118449</v>
      </c>
      <c r="U323" s="20">
        <v>110968</v>
      </c>
      <c r="V323" s="20">
        <v>104775</v>
      </c>
      <c r="W323" s="20">
        <v>94619</v>
      </c>
      <c r="X323" s="20">
        <v>80031</v>
      </c>
      <c r="Y323" s="20">
        <v>72482</v>
      </c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4"/>
    </row>
    <row r="324" spans="1:78" x14ac:dyDescent="0.2">
      <c r="A324" s="21">
        <v>45244</v>
      </c>
      <c r="B324" s="20">
        <v>67797</v>
      </c>
      <c r="C324" s="20">
        <v>63568</v>
      </c>
      <c r="D324" s="20">
        <v>61194</v>
      </c>
      <c r="E324" s="20">
        <v>64035</v>
      </c>
      <c r="F324" s="20">
        <v>68109</v>
      </c>
      <c r="G324" s="20">
        <v>76329</v>
      </c>
      <c r="H324" s="20">
        <v>96867</v>
      </c>
      <c r="I324" s="20">
        <v>99201</v>
      </c>
      <c r="J324" s="20">
        <v>90196</v>
      </c>
      <c r="K324" s="20">
        <v>85033</v>
      </c>
      <c r="L324" s="20">
        <v>80614</v>
      </c>
      <c r="M324" s="20">
        <v>76547</v>
      </c>
      <c r="N324" s="20">
        <v>73638</v>
      </c>
      <c r="O324" s="20">
        <v>70244</v>
      </c>
      <c r="P324" s="20">
        <v>73687</v>
      </c>
      <c r="Q324" s="20">
        <v>81414</v>
      </c>
      <c r="R324" s="20">
        <v>97615</v>
      </c>
      <c r="S324" s="20">
        <v>113364</v>
      </c>
      <c r="T324" s="20">
        <v>116223</v>
      </c>
      <c r="U324" s="20">
        <v>110598</v>
      </c>
      <c r="V324" s="20">
        <v>104845</v>
      </c>
      <c r="W324" s="20">
        <v>94235</v>
      </c>
      <c r="X324" s="20">
        <v>79418</v>
      </c>
      <c r="Y324" s="20">
        <v>73032</v>
      </c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4"/>
    </row>
    <row r="325" spans="1:78" x14ac:dyDescent="0.2">
      <c r="A325" s="21">
        <v>45245</v>
      </c>
      <c r="B325" s="20">
        <v>68038</v>
      </c>
      <c r="C325" s="20">
        <v>65456</v>
      </c>
      <c r="D325" s="20">
        <v>63271</v>
      </c>
      <c r="E325" s="20">
        <v>64507</v>
      </c>
      <c r="F325" s="20">
        <v>69085</v>
      </c>
      <c r="G325" s="20">
        <v>77582</v>
      </c>
      <c r="H325" s="20">
        <v>97284</v>
      </c>
      <c r="I325" s="20">
        <v>100237</v>
      </c>
      <c r="J325" s="20">
        <v>88718</v>
      </c>
      <c r="K325" s="20">
        <v>82855</v>
      </c>
      <c r="L325" s="20">
        <v>80371</v>
      </c>
      <c r="M325" s="20">
        <v>76376</v>
      </c>
      <c r="N325" s="20">
        <v>73617</v>
      </c>
      <c r="O325" s="20">
        <v>70333</v>
      </c>
      <c r="P325" s="20">
        <v>74521</v>
      </c>
      <c r="Q325" s="20">
        <v>80364</v>
      </c>
      <c r="R325" s="20">
        <v>95723</v>
      </c>
      <c r="S325" s="20">
        <v>109957</v>
      </c>
      <c r="T325" s="20">
        <v>111585</v>
      </c>
      <c r="U325" s="20">
        <v>104023</v>
      </c>
      <c r="V325" s="20">
        <v>98629</v>
      </c>
      <c r="W325" s="20">
        <v>86489</v>
      </c>
      <c r="X325" s="20">
        <v>72923</v>
      </c>
      <c r="Y325" s="20">
        <v>64864</v>
      </c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4"/>
    </row>
    <row r="326" spans="1:78" x14ac:dyDescent="0.2">
      <c r="A326" s="21">
        <v>45246</v>
      </c>
      <c r="B326" s="20">
        <v>60760</v>
      </c>
      <c r="C326" s="20">
        <v>58257</v>
      </c>
      <c r="D326" s="20">
        <v>56348</v>
      </c>
      <c r="E326" s="20">
        <v>58146</v>
      </c>
      <c r="F326" s="20">
        <v>62557</v>
      </c>
      <c r="G326" s="20">
        <v>70000</v>
      </c>
      <c r="H326" s="20">
        <v>88995</v>
      </c>
      <c r="I326" s="20">
        <v>93746</v>
      </c>
      <c r="J326" s="20">
        <v>83648</v>
      </c>
      <c r="K326" s="20">
        <v>82731</v>
      </c>
      <c r="L326" s="20">
        <v>80187</v>
      </c>
      <c r="M326" s="20">
        <v>76222</v>
      </c>
      <c r="N326" s="20">
        <v>73366</v>
      </c>
      <c r="O326" s="20">
        <v>70103</v>
      </c>
      <c r="P326" s="20">
        <v>71453</v>
      </c>
      <c r="Q326" s="20">
        <v>77371</v>
      </c>
      <c r="R326" s="20">
        <v>92897</v>
      </c>
      <c r="S326" s="20">
        <v>108321</v>
      </c>
      <c r="T326" s="20">
        <v>110636</v>
      </c>
      <c r="U326" s="20">
        <v>102810</v>
      </c>
      <c r="V326" s="20">
        <v>97570</v>
      </c>
      <c r="W326" s="20">
        <v>87020</v>
      </c>
      <c r="X326" s="20">
        <v>73488</v>
      </c>
      <c r="Y326" s="20">
        <v>66908</v>
      </c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</row>
    <row r="327" spans="1:78" x14ac:dyDescent="0.2">
      <c r="A327" s="21">
        <v>45247</v>
      </c>
      <c r="B327" s="20">
        <v>62522</v>
      </c>
      <c r="C327" s="20">
        <v>60253</v>
      </c>
      <c r="D327" s="20">
        <v>58441</v>
      </c>
      <c r="E327" s="20">
        <v>59238</v>
      </c>
      <c r="F327" s="20">
        <v>63163</v>
      </c>
      <c r="G327" s="20">
        <v>70422</v>
      </c>
      <c r="H327" s="20">
        <v>89550</v>
      </c>
      <c r="I327" s="20">
        <v>91198</v>
      </c>
      <c r="J327" s="20">
        <v>84421</v>
      </c>
      <c r="K327" s="20">
        <v>83738</v>
      </c>
      <c r="L327" s="20">
        <v>81315</v>
      </c>
      <c r="M327" s="20">
        <v>77162</v>
      </c>
      <c r="N327" s="20">
        <v>74296</v>
      </c>
      <c r="O327" s="20">
        <v>70850</v>
      </c>
      <c r="P327" s="20">
        <v>72189</v>
      </c>
      <c r="Q327" s="20">
        <v>78081</v>
      </c>
      <c r="R327" s="20">
        <v>93640</v>
      </c>
      <c r="S327" s="20">
        <v>108946</v>
      </c>
      <c r="T327" s="20">
        <v>111123</v>
      </c>
      <c r="U327" s="20">
        <v>103160</v>
      </c>
      <c r="V327" s="20">
        <v>97830</v>
      </c>
      <c r="W327" s="20">
        <v>83438</v>
      </c>
      <c r="X327" s="20">
        <v>66956</v>
      </c>
      <c r="Y327" s="20">
        <v>59119</v>
      </c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</row>
    <row r="328" spans="1:78" x14ac:dyDescent="0.2">
      <c r="A328" s="21">
        <v>45248</v>
      </c>
      <c r="B328" s="20">
        <v>54918</v>
      </c>
      <c r="C328" s="20">
        <v>50808</v>
      </c>
      <c r="D328" s="20">
        <v>49287</v>
      </c>
      <c r="E328" s="20">
        <v>49077</v>
      </c>
      <c r="F328" s="20">
        <v>51176</v>
      </c>
      <c r="G328" s="20">
        <v>57967</v>
      </c>
      <c r="H328" s="20">
        <v>73938</v>
      </c>
      <c r="I328" s="20">
        <v>81422</v>
      </c>
      <c r="J328" s="20">
        <v>84512</v>
      </c>
      <c r="K328" s="20">
        <v>88866</v>
      </c>
      <c r="L328" s="20">
        <v>87775</v>
      </c>
      <c r="M328" s="20">
        <v>83903</v>
      </c>
      <c r="N328" s="20">
        <v>81127</v>
      </c>
      <c r="O328" s="20">
        <v>79837</v>
      </c>
      <c r="P328" s="20">
        <v>81101</v>
      </c>
      <c r="Q328" s="20">
        <v>84825</v>
      </c>
      <c r="R328" s="20">
        <v>98212</v>
      </c>
      <c r="S328" s="20">
        <v>111590</v>
      </c>
      <c r="T328" s="20">
        <v>111472</v>
      </c>
      <c r="U328" s="20">
        <v>105476</v>
      </c>
      <c r="V328" s="20">
        <v>97510</v>
      </c>
      <c r="W328" s="20">
        <v>86277</v>
      </c>
      <c r="X328" s="20">
        <v>76478</v>
      </c>
      <c r="Y328" s="20">
        <v>66190</v>
      </c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</row>
    <row r="329" spans="1:78" x14ac:dyDescent="0.2">
      <c r="A329" s="21">
        <v>45249</v>
      </c>
      <c r="B329" s="20">
        <v>63651</v>
      </c>
      <c r="C329" s="20">
        <v>59806</v>
      </c>
      <c r="D329" s="20">
        <v>58622</v>
      </c>
      <c r="E329" s="20">
        <v>58981</v>
      </c>
      <c r="F329" s="20">
        <v>61440</v>
      </c>
      <c r="G329" s="20">
        <v>66061</v>
      </c>
      <c r="H329" s="20">
        <v>76969</v>
      </c>
      <c r="I329" s="20">
        <v>82097</v>
      </c>
      <c r="J329" s="20">
        <v>84650</v>
      </c>
      <c r="K329" s="20">
        <v>88674</v>
      </c>
      <c r="L329" s="20">
        <v>87392</v>
      </c>
      <c r="M329" s="20">
        <v>83355</v>
      </c>
      <c r="N329" s="20">
        <v>79109</v>
      </c>
      <c r="O329" s="20">
        <v>76537</v>
      </c>
      <c r="P329" s="20">
        <v>80576</v>
      </c>
      <c r="Q329" s="20">
        <v>87426</v>
      </c>
      <c r="R329" s="20">
        <v>100627</v>
      </c>
      <c r="S329" s="20">
        <v>111857</v>
      </c>
      <c r="T329" s="20">
        <v>111745</v>
      </c>
      <c r="U329" s="20">
        <v>106175</v>
      </c>
      <c r="V329" s="20">
        <v>99472</v>
      </c>
      <c r="W329" s="20">
        <v>87559</v>
      </c>
      <c r="X329" s="20">
        <v>76163</v>
      </c>
      <c r="Y329" s="20">
        <v>65422</v>
      </c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4"/>
    </row>
    <row r="330" spans="1:78" x14ac:dyDescent="0.2">
      <c r="A330" s="21">
        <v>45250</v>
      </c>
      <c r="B330" s="20">
        <v>62358</v>
      </c>
      <c r="C330" s="20">
        <v>59643</v>
      </c>
      <c r="D330" s="20">
        <v>57779</v>
      </c>
      <c r="E330" s="20">
        <v>58810</v>
      </c>
      <c r="F330" s="20">
        <v>63376</v>
      </c>
      <c r="G330" s="20">
        <v>71265</v>
      </c>
      <c r="H330" s="20">
        <v>91125</v>
      </c>
      <c r="I330" s="20">
        <v>94533</v>
      </c>
      <c r="J330" s="20">
        <v>85448</v>
      </c>
      <c r="K330" s="20">
        <v>83817</v>
      </c>
      <c r="L330" s="20">
        <v>81356</v>
      </c>
      <c r="M330" s="20">
        <v>77477</v>
      </c>
      <c r="N330" s="20">
        <v>74604</v>
      </c>
      <c r="O330" s="20">
        <v>71576</v>
      </c>
      <c r="P330" s="20">
        <v>76530</v>
      </c>
      <c r="Q330" s="20">
        <v>85318</v>
      </c>
      <c r="R330" s="20">
        <v>100509</v>
      </c>
      <c r="S330" s="20">
        <v>116261</v>
      </c>
      <c r="T330" s="20">
        <v>118170</v>
      </c>
      <c r="U330" s="20">
        <v>111493</v>
      </c>
      <c r="V330" s="20">
        <v>106154</v>
      </c>
      <c r="W330" s="20">
        <v>94067</v>
      </c>
      <c r="X330" s="20">
        <v>79765</v>
      </c>
      <c r="Y330" s="20">
        <v>72594</v>
      </c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</row>
    <row r="331" spans="1:78" x14ac:dyDescent="0.2">
      <c r="A331" s="21">
        <v>45251</v>
      </c>
      <c r="B331" s="20">
        <v>68717</v>
      </c>
      <c r="C331" s="20">
        <v>65864</v>
      </c>
      <c r="D331" s="20">
        <v>64145</v>
      </c>
      <c r="E331" s="20">
        <v>65242</v>
      </c>
      <c r="F331" s="20">
        <v>69717</v>
      </c>
      <c r="G331" s="20">
        <v>77885</v>
      </c>
      <c r="H331" s="20">
        <v>96602</v>
      </c>
      <c r="I331" s="20">
        <v>101099</v>
      </c>
      <c r="J331" s="20">
        <v>90537</v>
      </c>
      <c r="K331" s="20">
        <v>84298</v>
      </c>
      <c r="L331" s="20">
        <v>81769</v>
      </c>
      <c r="M331" s="20">
        <v>77740</v>
      </c>
      <c r="N331" s="20">
        <v>74785</v>
      </c>
      <c r="O331" s="20">
        <v>71423</v>
      </c>
      <c r="P331" s="20">
        <v>75802</v>
      </c>
      <c r="Q331" s="20">
        <v>84913</v>
      </c>
      <c r="R331" s="20">
        <v>98927</v>
      </c>
      <c r="S331" s="20">
        <v>114654</v>
      </c>
      <c r="T331" s="20">
        <v>116456</v>
      </c>
      <c r="U331" s="20">
        <v>110323</v>
      </c>
      <c r="V331" s="20">
        <v>105624</v>
      </c>
      <c r="W331" s="20">
        <v>94460</v>
      </c>
      <c r="X331" s="20">
        <v>80657</v>
      </c>
      <c r="Y331" s="20">
        <v>72240</v>
      </c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</row>
    <row r="332" spans="1:78" x14ac:dyDescent="0.2">
      <c r="A332" s="21">
        <v>45252</v>
      </c>
      <c r="B332" s="20">
        <v>66846</v>
      </c>
      <c r="C332" s="20">
        <v>63213</v>
      </c>
      <c r="D332" s="20">
        <v>60766</v>
      </c>
      <c r="E332" s="20">
        <v>61143</v>
      </c>
      <c r="F332" s="20">
        <v>64716</v>
      </c>
      <c r="G332" s="20">
        <v>71014</v>
      </c>
      <c r="H332" s="20">
        <v>88791</v>
      </c>
      <c r="I332" s="20">
        <v>94173</v>
      </c>
      <c r="J332" s="20">
        <v>92789</v>
      </c>
      <c r="K332" s="20">
        <v>93270</v>
      </c>
      <c r="L332" s="20">
        <v>92232</v>
      </c>
      <c r="M332" s="20">
        <v>91019</v>
      </c>
      <c r="N332" s="20">
        <v>89775</v>
      </c>
      <c r="O332" s="20">
        <v>87109</v>
      </c>
      <c r="P332" s="20">
        <v>88044</v>
      </c>
      <c r="Q332" s="20">
        <v>89996</v>
      </c>
      <c r="R332" s="20">
        <v>99873</v>
      </c>
      <c r="S332" s="20">
        <v>110123</v>
      </c>
      <c r="T332" s="20">
        <v>112317</v>
      </c>
      <c r="U332" s="20">
        <v>104620</v>
      </c>
      <c r="V332" s="20">
        <v>99378</v>
      </c>
      <c r="W332" s="20">
        <v>89171</v>
      </c>
      <c r="X332" s="20">
        <v>75890</v>
      </c>
      <c r="Y332" s="20">
        <v>67839</v>
      </c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</row>
    <row r="333" spans="1:78" x14ac:dyDescent="0.2">
      <c r="A333" s="21">
        <v>45253</v>
      </c>
      <c r="B333" s="20">
        <v>63346</v>
      </c>
      <c r="C333" s="20">
        <v>59030</v>
      </c>
      <c r="D333" s="20">
        <v>57442</v>
      </c>
      <c r="E333" s="20">
        <v>57546</v>
      </c>
      <c r="F333" s="20">
        <v>60061</v>
      </c>
      <c r="G333" s="20">
        <v>64484</v>
      </c>
      <c r="H333" s="20">
        <v>75864</v>
      </c>
      <c r="I333" s="20">
        <v>83178</v>
      </c>
      <c r="J333" s="20">
        <v>88103</v>
      </c>
      <c r="K333" s="20">
        <v>91831</v>
      </c>
      <c r="L333" s="20">
        <v>91465</v>
      </c>
      <c r="M333" s="20">
        <v>90451</v>
      </c>
      <c r="N333" s="20">
        <v>83781</v>
      </c>
      <c r="O333" s="20">
        <v>78254</v>
      </c>
      <c r="P333" s="20">
        <v>77219</v>
      </c>
      <c r="Q333" s="20">
        <v>83416</v>
      </c>
      <c r="R333" s="20">
        <v>98247</v>
      </c>
      <c r="S333" s="20">
        <v>111528</v>
      </c>
      <c r="T333" s="20">
        <v>111523</v>
      </c>
      <c r="U333" s="20">
        <v>105645</v>
      </c>
      <c r="V333" s="20">
        <v>97733</v>
      </c>
      <c r="W333" s="20">
        <v>84016</v>
      </c>
      <c r="X333" s="20">
        <v>75545</v>
      </c>
      <c r="Y333" s="20">
        <v>65949</v>
      </c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</row>
    <row r="334" spans="1:78" x14ac:dyDescent="0.2">
      <c r="A334" s="21">
        <v>45254</v>
      </c>
      <c r="B334" s="20">
        <v>64165</v>
      </c>
      <c r="C334" s="20">
        <v>60571</v>
      </c>
      <c r="D334" s="20">
        <v>59472</v>
      </c>
      <c r="E334" s="20">
        <v>60008</v>
      </c>
      <c r="F334" s="20">
        <v>63458</v>
      </c>
      <c r="G334" s="20">
        <v>69027</v>
      </c>
      <c r="H334" s="20">
        <v>80535</v>
      </c>
      <c r="I334" s="20">
        <v>83393</v>
      </c>
      <c r="J334" s="20">
        <v>85111</v>
      </c>
      <c r="K334" s="20">
        <v>89236</v>
      </c>
      <c r="L334" s="20">
        <v>88092</v>
      </c>
      <c r="M334" s="20">
        <v>83889</v>
      </c>
      <c r="N334" s="20">
        <v>79565</v>
      </c>
      <c r="O334" s="20">
        <v>76837</v>
      </c>
      <c r="P334" s="20">
        <v>78706</v>
      </c>
      <c r="Q334" s="20">
        <v>86937</v>
      </c>
      <c r="R334" s="20">
        <v>102194</v>
      </c>
      <c r="S334" s="20">
        <v>114602</v>
      </c>
      <c r="T334" s="20">
        <v>115147</v>
      </c>
      <c r="U334" s="20">
        <v>111822</v>
      </c>
      <c r="V334" s="20">
        <v>106853</v>
      </c>
      <c r="W334" s="20">
        <v>96921</v>
      </c>
      <c r="X334" s="20">
        <v>86358</v>
      </c>
      <c r="Y334" s="20">
        <v>75730</v>
      </c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</row>
    <row r="335" spans="1:78" x14ac:dyDescent="0.2">
      <c r="A335" s="21">
        <v>45255</v>
      </c>
      <c r="B335" s="20">
        <v>72734</v>
      </c>
      <c r="C335" s="20">
        <v>68239</v>
      </c>
      <c r="D335" s="20">
        <v>66585</v>
      </c>
      <c r="E335" s="20">
        <v>67364</v>
      </c>
      <c r="F335" s="20">
        <v>70584</v>
      </c>
      <c r="G335" s="20">
        <v>76445</v>
      </c>
      <c r="H335" s="20">
        <v>87498</v>
      </c>
      <c r="I335" s="20">
        <v>92931</v>
      </c>
      <c r="J335" s="20">
        <v>92170</v>
      </c>
      <c r="K335" s="20">
        <v>89869</v>
      </c>
      <c r="L335" s="20">
        <v>88331</v>
      </c>
      <c r="M335" s="20">
        <v>84235</v>
      </c>
      <c r="N335" s="20">
        <v>80093</v>
      </c>
      <c r="O335" s="20">
        <v>79638</v>
      </c>
      <c r="P335" s="20">
        <v>84732</v>
      </c>
      <c r="Q335" s="20">
        <v>92983</v>
      </c>
      <c r="R335" s="20">
        <v>107245</v>
      </c>
      <c r="S335" s="20">
        <v>118958</v>
      </c>
      <c r="T335" s="20">
        <v>120238</v>
      </c>
      <c r="U335" s="20">
        <v>114625</v>
      </c>
      <c r="V335" s="20">
        <v>108548</v>
      </c>
      <c r="W335" s="20">
        <v>97915</v>
      </c>
      <c r="X335" s="20">
        <v>85983</v>
      </c>
      <c r="Y335" s="20">
        <v>74795</v>
      </c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</row>
    <row r="336" spans="1:78" x14ac:dyDescent="0.2">
      <c r="A336" s="21">
        <v>45256</v>
      </c>
      <c r="B336" s="20">
        <v>72318</v>
      </c>
      <c r="C336" s="20">
        <v>67721</v>
      </c>
      <c r="D336" s="20">
        <v>65950</v>
      </c>
      <c r="E336" s="20">
        <v>66231</v>
      </c>
      <c r="F336" s="20">
        <v>68525</v>
      </c>
      <c r="G336" s="20">
        <v>72844</v>
      </c>
      <c r="H336" s="20">
        <v>83889</v>
      </c>
      <c r="I336" s="20">
        <v>89367</v>
      </c>
      <c r="J336" s="20">
        <v>91018</v>
      </c>
      <c r="K336" s="20">
        <v>89965</v>
      </c>
      <c r="L336" s="20">
        <v>88620</v>
      </c>
      <c r="M336" s="20">
        <v>84582</v>
      </c>
      <c r="N336" s="20">
        <v>80172</v>
      </c>
      <c r="O336" s="20">
        <v>77550</v>
      </c>
      <c r="P336" s="20">
        <v>81592</v>
      </c>
      <c r="Q336" s="20">
        <v>90616</v>
      </c>
      <c r="R336" s="20">
        <v>106487</v>
      </c>
      <c r="S336" s="20">
        <v>117206</v>
      </c>
      <c r="T336" s="20">
        <v>116276</v>
      </c>
      <c r="U336" s="20">
        <v>110223</v>
      </c>
      <c r="V336" s="20">
        <v>102796</v>
      </c>
      <c r="W336" s="20">
        <v>89764</v>
      </c>
      <c r="X336" s="20">
        <v>76335</v>
      </c>
      <c r="Y336" s="20">
        <v>64363</v>
      </c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</row>
    <row r="337" spans="1:78" x14ac:dyDescent="0.2">
      <c r="A337" s="21">
        <v>45257</v>
      </c>
      <c r="B337" s="20">
        <v>61156</v>
      </c>
      <c r="C337" s="20">
        <v>58343</v>
      </c>
      <c r="D337" s="20">
        <v>55386</v>
      </c>
      <c r="E337" s="20">
        <v>56021</v>
      </c>
      <c r="F337" s="20">
        <v>59774</v>
      </c>
      <c r="G337" s="20">
        <v>66609</v>
      </c>
      <c r="H337" s="20">
        <v>84114</v>
      </c>
      <c r="I337" s="20">
        <v>91094</v>
      </c>
      <c r="J337" s="20">
        <v>85007</v>
      </c>
      <c r="K337" s="20">
        <v>84327</v>
      </c>
      <c r="L337" s="20">
        <v>82065</v>
      </c>
      <c r="M337" s="20">
        <v>77935</v>
      </c>
      <c r="N337" s="20">
        <v>74776</v>
      </c>
      <c r="O337" s="20">
        <v>71519</v>
      </c>
      <c r="P337" s="20">
        <v>72927</v>
      </c>
      <c r="Q337" s="20">
        <v>78940</v>
      </c>
      <c r="R337" s="20">
        <v>94706</v>
      </c>
      <c r="S337" s="20">
        <v>110301</v>
      </c>
      <c r="T337" s="20">
        <v>112570</v>
      </c>
      <c r="U337" s="20">
        <v>104581</v>
      </c>
      <c r="V337" s="20">
        <v>99182</v>
      </c>
      <c r="W337" s="20">
        <v>85867</v>
      </c>
      <c r="X337" s="20">
        <v>73219</v>
      </c>
      <c r="Y337" s="20">
        <v>64896</v>
      </c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  <c r="BW337" s="24"/>
      <c r="BX337" s="24"/>
      <c r="BY337" s="24"/>
      <c r="BZ337" s="24"/>
    </row>
    <row r="338" spans="1:78" x14ac:dyDescent="0.2">
      <c r="A338" s="21">
        <v>45258</v>
      </c>
      <c r="B338" s="20">
        <v>60858</v>
      </c>
      <c r="C338" s="20">
        <v>58724</v>
      </c>
      <c r="D338" s="20">
        <v>56509</v>
      </c>
      <c r="E338" s="20">
        <v>58209</v>
      </c>
      <c r="F338" s="20">
        <v>61964</v>
      </c>
      <c r="G338" s="20">
        <v>69333</v>
      </c>
      <c r="H338" s="20">
        <v>89076</v>
      </c>
      <c r="I338" s="20">
        <v>93270</v>
      </c>
      <c r="J338" s="20">
        <v>87101</v>
      </c>
      <c r="K338" s="20">
        <v>84957</v>
      </c>
      <c r="L338" s="20">
        <v>82396</v>
      </c>
      <c r="M338" s="20">
        <v>78404</v>
      </c>
      <c r="N338" s="20">
        <v>77399</v>
      </c>
      <c r="O338" s="20">
        <v>73523</v>
      </c>
      <c r="P338" s="20">
        <v>78007</v>
      </c>
      <c r="Q338" s="20">
        <v>84714</v>
      </c>
      <c r="R338" s="20">
        <v>101802</v>
      </c>
      <c r="S338" s="20">
        <v>116377</v>
      </c>
      <c r="T338" s="20">
        <v>119611</v>
      </c>
      <c r="U338" s="20">
        <v>112335</v>
      </c>
      <c r="V338" s="20">
        <v>105745</v>
      </c>
      <c r="W338" s="20">
        <v>93891</v>
      </c>
      <c r="X338" s="20">
        <v>79349</v>
      </c>
      <c r="Y338" s="20">
        <v>72026</v>
      </c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  <c r="BU338" s="24"/>
      <c r="BV338" s="24"/>
      <c r="BW338" s="24"/>
      <c r="BX338" s="24"/>
      <c r="BY338" s="24"/>
      <c r="BZ338" s="24"/>
    </row>
    <row r="339" spans="1:78" x14ac:dyDescent="0.2">
      <c r="A339" s="21">
        <v>45259</v>
      </c>
      <c r="B339" s="20">
        <v>68183</v>
      </c>
      <c r="C339" s="20">
        <v>65861</v>
      </c>
      <c r="D339" s="20">
        <v>63772</v>
      </c>
      <c r="E339" s="20">
        <v>64486</v>
      </c>
      <c r="F339" s="20">
        <v>68876</v>
      </c>
      <c r="G339" s="20">
        <v>77312</v>
      </c>
      <c r="H339" s="20">
        <v>98390</v>
      </c>
      <c r="I339" s="20">
        <v>102172</v>
      </c>
      <c r="J339" s="20">
        <v>91360</v>
      </c>
      <c r="K339" s="20">
        <v>85577</v>
      </c>
      <c r="L339" s="20">
        <v>82970</v>
      </c>
      <c r="M339" s="20">
        <v>78924</v>
      </c>
      <c r="N339" s="20">
        <v>76639</v>
      </c>
      <c r="O339" s="20">
        <v>76460</v>
      </c>
      <c r="P339" s="20">
        <v>82260</v>
      </c>
      <c r="Q339" s="20">
        <v>90827</v>
      </c>
      <c r="R339" s="20">
        <v>107557</v>
      </c>
      <c r="S339" s="20">
        <v>120823</v>
      </c>
      <c r="T339" s="20">
        <v>125298</v>
      </c>
      <c r="U339" s="20">
        <v>119154</v>
      </c>
      <c r="V339" s="20">
        <v>114063</v>
      </c>
      <c r="W339" s="20">
        <v>102424</v>
      </c>
      <c r="X339" s="20">
        <v>86409</v>
      </c>
      <c r="Y339" s="20">
        <v>77775</v>
      </c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  <c r="BW339" s="24"/>
      <c r="BX339" s="24"/>
      <c r="BY339" s="24"/>
      <c r="BZ339" s="24"/>
    </row>
    <row r="340" spans="1:78" x14ac:dyDescent="0.2">
      <c r="A340" s="21">
        <v>45260</v>
      </c>
      <c r="B340" s="20">
        <v>72686</v>
      </c>
      <c r="C340" s="20">
        <v>69554</v>
      </c>
      <c r="D340" s="20">
        <v>66763</v>
      </c>
      <c r="E340" s="20">
        <v>67389</v>
      </c>
      <c r="F340" s="20">
        <v>70953</v>
      </c>
      <c r="G340" s="20">
        <v>78783</v>
      </c>
      <c r="H340" s="20">
        <v>98059</v>
      </c>
      <c r="I340" s="20">
        <v>103774</v>
      </c>
      <c r="J340" s="20">
        <v>95000</v>
      </c>
      <c r="K340" s="20">
        <v>88547</v>
      </c>
      <c r="L340" s="20">
        <v>84153</v>
      </c>
      <c r="M340" s="20">
        <v>79930</v>
      </c>
      <c r="N340" s="20">
        <v>76727</v>
      </c>
      <c r="O340" s="20">
        <v>73329</v>
      </c>
      <c r="P340" s="20">
        <v>77561</v>
      </c>
      <c r="Q340" s="20">
        <v>86059</v>
      </c>
      <c r="R340" s="20">
        <v>101021</v>
      </c>
      <c r="S340" s="20">
        <v>115984</v>
      </c>
      <c r="T340" s="20">
        <v>116681</v>
      </c>
      <c r="U340" s="20">
        <v>110488</v>
      </c>
      <c r="V340" s="20">
        <v>104482</v>
      </c>
      <c r="W340" s="20">
        <v>93846</v>
      </c>
      <c r="X340" s="20">
        <v>78576</v>
      </c>
      <c r="Y340" s="20">
        <v>69965</v>
      </c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4"/>
    </row>
    <row r="341" spans="1:78" x14ac:dyDescent="0.2">
      <c r="A341" s="21">
        <v>45261</v>
      </c>
      <c r="B341" s="20">
        <v>67124</v>
      </c>
      <c r="C341" s="20">
        <v>63865</v>
      </c>
      <c r="D341" s="20">
        <v>61697</v>
      </c>
      <c r="E341" s="20">
        <v>60789</v>
      </c>
      <c r="F341" s="20">
        <v>64574</v>
      </c>
      <c r="G341" s="20">
        <v>72049</v>
      </c>
      <c r="H341" s="20">
        <v>89406</v>
      </c>
      <c r="I341" s="20">
        <v>103669</v>
      </c>
      <c r="J341" s="20">
        <v>105419</v>
      </c>
      <c r="K341" s="20">
        <v>104087</v>
      </c>
      <c r="L341" s="20">
        <v>98752</v>
      </c>
      <c r="M341" s="20">
        <v>94832</v>
      </c>
      <c r="N341" s="20">
        <v>91441</v>
      </c>
      <c r="O341" s="20">
        <v>86513</v>
      </c>
      <c r="P341" s="20">
        <v>89034</v>
      </c>
      <c r="Q341" s="20">
        <v>99896</v>
      </c>
      <c r="R341" s="20">
        <v>117448</v>
      </c>
      <c r="S341" s="20">
        <v>128784</v>
      </c>
      <c r="T341" s="20">
        <v>135163</v>
      </c>
      <c r="U341" s="20">
        <v>130259</v>
      </c>
      <c r="V341" s="20">
        <v>121499</v>
      </c>
      <c r="W341" s="20">
        <v>109934</v>
      </c>
      <c r="X341" s="20">
        <v>81462</v>
      </c>
      <c r="Y341" s="20">
        <v>76508</v>
      </c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4"/>
    </row>
    <row r="342" spans="1:78" x14ac:dyDescent="0.2">
      <c r="A342" s="21">
        <v>45262</v>
      </c>
      <c r="B342" s="20">
        <v>66697</v>
      </c>
      <c r="C342" s="20">
        <v>62206</v>
      </c>
      <c r="D342" s="20">
        <v>60251</v>
      </c>
      <c r="E342" s="20">
        <v>58894</v>
      </c>
      <c r="F342" s="20">
        <v>62452</v>
      </c>
      <c r="G342" s="20">
        <v>68752</v>
      </c>
      <c r="H342" s="20">
        <v>84505</v>
      </c>
      <c r="I342" s="20">
        <v>100159</v>
      </c>
      <c r="J342" s="20">
        <v>106643</v>
      </c>
      <c r="K342" s="20">
        <v>107798</v>
      </c>
      <c r="L342" s="20">
        <v>103668</v>
      </c>
      <c r="M342" s="20">
        <v>100288</v>
      </c>
      <c r="N342" s="20">
        <v>95074</v>
      </c>
      <c r="O342" s="20">
        <v>89920</v>
      </c>
      <c r="P342" s="20">
        <v>92436</v>
      </c>
      <c r="Q342" s="20">
        <v>102377</v>
      </c>
      <c r="R342" s="20">
        <v>119695</v>
      </c>
      <c r="S342" s="20">
        <v>131344</v>
      </c>
      <c r="T342" s="20">
        <v>134923</v>
      </c>
      <c r="U342" s="20">
        <v>130194</v>
      </c>
      <c r="V342" s="20">
        <v>121662</v>
      </c>
      <c r="W342" s="20">
        <v>109152</v>
      </c>
      <c r="X342" s="20">
        <v>82998</v>
      </c>
      <c r="Y342" s="20">
        <v>77565</v>
      </c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  <c r="BW342" s="24"/>
      <c r="BX342" s="24"/>
      <c r="BY342" s="24"/>
      <c r="BZ342" s="24"/>
    </row>
    <row r="343" spans="1:78" x14ac:dyDescent="0.2">
      <c r="A343" s="21">
        <v>45263</v>
      </c>
      <c r="B343" s="20">
        <v>67237</v>
      </c>
      <c r="C343" s="20">
        <v>63545</v>
      </c>
      <c r="D343" s="20">
        <v>61458</v>
      </c>
      <c r="E343" s="20">
        <v>60458</v>
      </c>
      <c r="F343" s="20">
        <v>62637</v>
      </c>
      <c r="G343" s="20">
        <v>68904</v>
      </c>
      <c r="H343" s="20">
        <v>84657</v>
      </c>
      <c r="I343" s="20">
        <v>100341</v>
      </c>
      <c r="J343" s="20">
        <v>106859</v>
      </c>
      <c r="K343" s="20">
        <v>108035</v>
      </c>
      <c r="L343" s="20">
        <v>103906</v>
      </c>
      <c r="M343" s="20">
        <v>100649</v>
      </c>
      <c r="N343" s="20">
        <v>95422</v>
      </c>
      <c r="O343" s="20">
        <v>92749</v>
      </c>
      <c r="P343" s="20">
        <v>95588</v>
      </c>
      <c r="Q343" s="20">
        <v>102836</v>
      </c>
      <c r="R343" s="20">
        <v>120409</v>
      </c>
      <c r="S343" s="20">
        <v>131999</v>
      </c>
      <c r="T343" s="20">
        <v>135582</v>
      </c>
      <c r="U343" s="20">
        <v>130757</v>
      </c>
      <c r="V343" s="20">
        <v>122101</v>
      </c>
      <c r="W343" s="20">
        <v>109433</v>
      </c>
      <c r="X343" s="20">
        <v>84136</v>
      </c>
      <c r="Y343" s="20">
        <v>78182</v>
      </c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  <c r="BW343" s="24"/>
      <c r="BX343" s="24"/>
      <c r="BY343" s="24"/>
      <c r="BZ343" s="24"/>
    </row>
    <row r="344" spans="1:78" x14ac:dyDescent="0.2">
      <c r="A344" s="21">
        <v>45264</v>
      </c>
      <c r="B344" s="20">
        <v>69626</v>
      </c>
      <c r="C344" s="20">
        <v>66805</v>
      </c>
      <c r="D344" s="20">
        <v>65292</v>
      </c>
      <c r="E344" s="20">
        <v>65228</v>
      </c>
      <c r="F344" s="20">
        <v>68523</v>
      </c>
      <c r="G344" s="20">
        <v>75847</v>
      </c>
      <c r="H344" s="20">
        <v>90168</v>
      </c>
      <c r="I344" s="20">
        <v>104705</v>
      </c>
      <c r="J344" s="20">
        <v>106845</v>
      </c>
      <c r="K344" s="20">
        <v>105932</v>
      </c>
      <c r="L344" s="20">
        <v>100971</v>
      </c>
      <c r="M344" s="20">
        <v>99368</v>
      </c>
      <c r="N344" s="20">
        <v>97800</v>
      </c>
      <c r="O344" s="20">
        <v>94442</v>
      </c>
      <c r="P344" s="20">
        <v>96417</v>
      </c>
      <c r="Q344" s="20">
        <v>102960</v>
      </c>
      <c r="R344" s="20">
        <v>119363</v>
      </c>
      <c r="S344" s="20">
        <v>130889</v>
      </c>
      <c r="T344" s="20">
        <v>137289</v>
      </c>
      <c r="U344" s="20">
        <v>132211</v>
      </c>
      <c r="V344" s="20">
        <v>123289</v>
      </c>
      <c r="W344" s="20">
        <v>111483</v>
      </c>
      <c r="X344" s="20">
        <v>87385</v>
      </c>
      <c r="Y344" s="20">
        <v>80564</v>
      </c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</row>
    <row r="345" spans="1:78" x14ac:dyDescent="0.2">
      <c r="A345" s="21">
        <v>45265</v>
      </c>
      <c r="B345" s="20">
        <v>74171</v>
      </c>
      <c r="C345" s="20">
        <v>70689</v>
      </c>
      <c r="D345" s="20">
        <v>68868</v>
      </c>
      <c r="E345" s="20">
        <v>68328</v>
      </c>
      <c r="F345" s="20">
        <v>72975</v>
      </c>
      <c r="G345" s="20">
        <v>80693</v>
      </c>
      <c r="H345" s="20">
        <v>97297</v>
      </c>
      <c r="I345" s="20">
        <v>106477</v>
      </c>
      <c r="J345" s="20">
        <v>108599</v>
      </c>
      <c r="K345" s="20">
        <v>107461</v>
      </c>
      <c r="L345" s="20">
        <v>102321</v>
      </c>
      <c r="M345" s="20">
        <v>98400</v>
      </c>
      <c r="N345" s="20">
        <v>97522</v>
      </c>
      <c r="O345" s="20">
        <v>94220</v>
      </c>
      <c r="P345" s="20">
        <v>97351</v>
      </c>
      <c r="Q345" s="20">
        <v>105370</v>
      </c>
      <c r="R345" s="20">
        <v>121045</v>
      </c>
      <c r="S345" s="20">
        <v>134320</v>
      </c>
      <c r="T345" s="20">
        <v>139479</v>
      </c>
      <c r="U345" s="20">
        <v>134476</v>
      </c>
      <c r="V345" s="20">
        <v>125477</v>
      </c>
      <c r="W345" s="20">
        <v>114466</v>
      </c>
      <c r="X345" s="20">
        <v>95378</v>
      </c>
      <c r="Y345" s="20">
        <v>89997</v>
      </c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  <c r="BW345" s="24"/>
      <c r="BX345" s="24"/>
      <c r="BY345" s="24"/>
      <c r="BZ345" s="24"/>
    </row>
    <row r="346" spans="1:78" x14ac:dyDescent="0.2">
      <c r="A346" s="21">
        <v>45266</v>
      </c>
      <c r="B346" s="20">
        <v>81687</v>
      </c>
      <c r="C346" s="20">
        <v>79393</v>
      </c>
      <c r="D346" s="20">
        <v>77331</v>
      </c>
      <c r="E346" s="20">
        <v>77329</v>
      </c>
      <c r="F346" s="20">
        <v>81587</v>
      </c>
      <c r="G346" s="20">
        <v>90164</v>
      </c>
      <c r="H346" s="20">
        <v>108658</v>
      </c>
      <c r="I346" s="20">
        <v>115847</v>
      </c>
      <c r="J346" s="20">
        <v>115908</v>
      </c>
      <c r="K346" s="20">
        <v>111329</v>
      </c>
      <c r="L346" s="20">
        <v>106465</v>
      </c>
      <c r="M346" s="20">
        <v>101928</v>
      </c>
      <c r="N346" s="20">
        <v>99425</v>
      </c>
      <c r="O346" s="20">
        <v>95559</v>
      </c>
      <c r="P346" s="20">
        <v>98402</v>
      </c>
      <c r="Q346" s="20">
        <v>105287</v>
      </c>
      <c r="R346" s="20">
        <v>123882</v>
      </c>
      <c r="S346" s="20">
        <v>137075</v>
      </c>
      <c r="T346" s="20">
        <v>141083</v>
      </c>
      <c r="U346" s="20">
        <v>137755</v>
      </c>
      <c r="V346" s="20">
        <v>129898</v>
      </c>
      <c r="W346" s="20">
        <v>115777</v>
      </c>
      <c r="X346" s="20">
        <v>93807</v>
      </c>
      <c r="Y346" s="20">
        <v>91223</v>
      </c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</row>
    <row r="347" spans="1:78" x14ac:dyDescent="0.2">
      <c r="A347" s="21">
        <v>45267</v>
      </c>
      <c r="B347" s="20">
        <v>85152</v>
      </c>
      <c r="C347" s="20">
        <v>81314</v>
      </c>
      <c r="D347" s="20">
        <v>79376</v>
      </c>
      <c r="E347" s="20">
        <v>79356</v>
      </c>
      <c r="F347" s="20">
        <v>83380</v>
      </c>
      <c r="G347" s="20">
        <v>92060</v>
      </c>
      <c r="H347" s="20">
        <v>111243</v>
      </c>
      <c r="I347" s="20">
        <v>118550</v>
      </c>
      <c r="J347" s="20">
        <v>116746</v>
      </c>
      <c r="K347" s="20">
        <v>111761</v>
      </c>
      <c r="L347" s="20">
        <v>106248</v>
      </c>
      <c r="M347" s="20">
        <v>102988</v>
      </c>
      <c r="N347" s="20">
        <v>99671</v>
      </c>
      <c r="O347" s="20">
        <v>96659</v>
      </c>
      <c r="P347" s="20">
        <v>99296</v>
      </c>
      <c r="Q347" s="20">
        <v>108611</v>
      </c>
      <c r="R347" s="20">
        <v>124478</v>
      </c>
      <c r="S347" s="20">
        <v>138506</v>
      </c>
      <c r="T347" s="20">
        <v>141874</v>
      </c>
      <c r="U347" s="20">
        <v>139640</v>
      </c>
      <c r="V347" s="20">
        <v>132174</v>
      </c>
      <c r="W347" s="20">
        <v>121206</v>
      </c>
      <c r="X347" s="20">
        <v>101441</v>
      </c>
      <c r="Y347" s="20">
        <v>95148</v>
      </c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</row>
    <row r="348" spans="1:78" x14ac:dyDescent="0.2">
      <c r="A348" s="21">
        <v>45268</v>
      </c>
      <c r="B348" s="20">
        <v>87367</v>
      </c>
      <c r="C348" s="20">
        <v>83952</v>
      </c>
      <c r="D348" s="20">
        <v>82136</v>
      </c>
      <c r="E348" s="20">
        <v>81556</v>
      </c>
      <c r="F348" s="20">
        <v>85689</v>
      </c>
      <c r="G348" s="20">
        <v>94026</v>
      </c>
      <c r="H348" s="20">
        <v>110825</v>
      </c>
      <c r="I348" s="20">
        <v>119540</v>
      </c>
      <c r="J348" s="20">
        <v>118802</v>
      </c>
      <c r="K348" s="20">
        <v>111622</v>
      </c>
      <c r="L348" s="20">
        <v>104572</v>
      </c>
      <c r="M348" s="20">
        <v>100560</v>
      </c>
      <c r="N348" s="20">
        <v>96413</v>
      </c>
      <c r="O348" s="20">
        <v>91879</v>
      </c>
      <c r="P348" s="20">
        <v>95185</v>
      </c>
      <c r="Q348" s="20">
        <v>104309</v>
      </c>
      <c r="R348" s="20">
        <v>122601</v>
      </c>
      <c r="S348" s="20">
        <v>134406</v>
      </c>
      <c r="T348" s="20">
        <v>141108</v>
      </c>
      <c r="U348" s="20">
        <v>136002</v>
      </c>
      <c r="V348" s="20">
        <v>127055</v>
      </c>
      <c r="W348" s="20">
        <v>115132</v>
      </c>
      <c r="X348" s="20">
        <v>98206</v>
      </c>
      <c r="Y348" s="20">
        <v>92622</v>
      </c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4"/>
    </row>
    <row r="349" spans="1:78" x14ac:dyDescent="0.2">
      <c r="A349" s="21">
        <v>45269</v>
      </c>
      <c r="B349" s="20">
        <v>84471</v>
      </c>
      <c r="C349" s="20">
        <v>81584</v>
      </c>
      <c r="D349" s="20">
        <v>79567</v>
      </c>
      <c r="E349" s="20">
        <v>78222</v>
      </c>
      <c r="F349" s="20">
        <v>80857</v>
      </c>
      <c r="G349" s="20">
        <v>85396</v>
      </c>
      <c r="H349" s="20">
        <v>95773</v>
      </c>
      <c r="I349" s="20">
        <v>105472</v>
      </c>
      <c r="J349" s="20">
        <v>111811</v>
      </c>
      <c r="K349" s="20">
        <v>112940</v>
      </c>
      <c r="L349" s="20">
        <v>110868</v>
      </c>
      <c r="M349" s="20">
        <v>110222</v>
      </c>
      <c r="N349" s="20">
        <v>106460</v>
      </c>
      <c r="O349" s="20">
        <v>101904</v>
      </c>
      <c r="P349" s="20">
        <v>103999</v>
      </c>
      <c r="Q349" s="20">
        <v>109358</v>
      </c>
      <c r="R349" s="20">
        <v>124793</v>
      </c>
      <c r="S349" s="20">
        <v>136830</v>
      </c>
      <c r="T349" s="20">
        <v>140424</v>
      </c>
      <c r="U349" s="20">
        <v>135391</v>
      </c>
      <c r="V349" s="20">
        <v>126534</v>
      </c>
      <c r="W349" s="20">
        <v>113479</v>
      </c>
      <c r="X349" s="20">
        <v>90242</v>
      </c>
      <c r="Y349" s="20">
        <v>82992</v>
      </c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</row>
    <row r="350" spans="1:78" x14ac:dyDescent="0.2">
      <c r="A350" s="21">
        <v>45270</v>
      </c>
      <c r="B350" s="20">
        <v>74854</v>
      </c>
      <c r="C350" s="20">
        <v>70090</v>
      </c>
      <c r="D350" s="20">
        <v>67146</v>
      </c>
      <c r="E350" s="20">
        <v>65937</v>
      </c>
      <c r="F350" s="20">
        <v>67372</v>
      </c>
      <c r="G350" s="20">
        <v>71485</v>
      </c>
      <c r="H350" s="20">
        <v>87694</v>
      </c>
      <c r="I350" s="20">
        <v>103872</v>
      </c>
      <c r="J350" s="20">
        <v>110606</v>
      </c>
      <c r="K350" s="20">
        <v>111803</v>
      </c>
      <c r="L350" s="20">
        <v>107524</v>
      </c>
      <c r="M350" s="20">
        <v>104076</v>
      </c>
      <c r="N350" s="20">
        <v>98625</v>
      </c>
      <c r="O350" s="20">
        <v>93253</v>
      </c>
      <c r="P350" s="20">
        <v>95711</v>
      </c>
      <c r="Q350" s="20">
        <v>106109</v>
      </c>
      <c r="R350" s="20">
        <v>124273</v>
      </c>
      <c r="S350" s="20">
        <v>136340</v>
      </c>
      <c r="T350" s="20">
        <v>139905</v>
      </c>
      <c r="U350" s="20">
        <v>134787</v>
      </c>
      <c r="V350" s="20">
        <v>125891</v>
      </c>
      <c r="W350" s="20">
        <v>112794</v>
      </c>
      <c r="X350" s="20">
        <v>85683</v>
      </c>
      <c r="Y350" s="20">
        <v>80017</v>
      </c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4"/>
    </row>
    <row r="351" spans="1:78" x14ac:dyDescent="0.2">
      <c r="A351" s="21">
        <v>45271</v>
      </c>
      <c r="B351" s="20">
        <v>68746</v>
      </c>
      <c r="C351" s="20">
        <v>64077</v>
      </c>
      <c r="D351" s="20">
        <v>62325</v>
      </c>
      <c r="E351" s="20">
        <v>60799</v>
      </c>
      <c r="F351" s="20">
        <v>65207</v>
      </c>
      <c r="G351" s="20">
        <v>72786</v>
      </c>
      <c r="H351" s="20">
        <v>92785</v>
      </c>
      <c r="I351" s="20">
        <v>107719</v>
      </c>
      <c r="J351" s="20">
        <v>109911</v>
      </c>
      <c r="K351" s="20">
        <v>108898</v>
      </c>
      <c r="L351" s="20">
        <v>103732</v>
      </c>
      <c r="M351" s="20">
        <v>99822</v>
      </c>
      <c r="N351" s="20">
        <v>96122</v>
      </c>
      <c r="O351" s="20">
        <v>90686</v>
      </c>
      <c r="P351" s="20">
        <v>93174</v>
      </c>
      <c r="Q351" s="20">
        <v>104368</v>
      </c>
      <c r="R351" s="20">
        <v>122667</v>
      </c>
      <c r="S351" s="20">
        <v>134522</v>
      </c>
      <c r="T351" s="20">
        <v>141258</v>
      </c>
      <c r="U351" s="20">
        <v>136107</v>
      </c>
      <c r="V351" s="20">
        <v>127039</v>
      </c>
      <c r="W351" s="20">
        <v>114909</v>
      </c>
      <c r="X351" s="20">
        <v>85139</v>
      </c>
      <c r="Y351" s="20">
        <v>80015</v>
      </c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4"/>
    </row>
    <row r="352" spans="1:78" x14ac:dyDescent="0.2">
      <c r="A352" s="21">
        <v>45272</v>
      </c>
      <c r="B352" s="20">
        <v>70917</v>
      </c>
      <c r="C352" s="20">
        <v>68357</v>
      </c>
      <c r="D352" s="20">
        <v>66767</v>
      </c>
      <c r="E352" s="20">
        <v>66541</v>
      </c>
      <c r="F352" s="20">
        <v>71179</v>
      </c>
      <c r="G352" s="20">
        <v>78939</v>
      </c>
      <c r="H352" s="20">
        <v>95712</v>
      </c>
      <c r="I352" s="20">
        <v>108835</v>
      </c>
      <c r="J352" s="20">
        <v>110642</v>
      </c>
      <c r="K352" s="20">
        <v>109267</v>
      </c>
      <c r="L352" s="20">
        <v>103823</v>
      </c>
      <c r="M352" s="20">
        <v>99719</v>
      </c>
      <c r="N352" s="20">
        <v>95970</v>
      </c>
      <c r="O352" s="20">
        <v>90735</v>
      </c>
      <c r="P352" s="20">
        <v>93466</v>
      </c>
      <c r="Q352" s="20">
        <v>104989</v>
      </c>
      <c r="R352" s="20">
        <v>123473</v>
      </c>
      <c r="S352" s="20">
        <v>135471</v>
      </c>
      <c r="T352" s="20">
        <v>142235</v>
      </c>
      <c r="U352" s="20">
        <v>137068</v>
      </c>
      <c r="V352" s="20">
        <v>127915</v>
      </c>
      <c r="W352" s="20">
        <v>115606</v>
      </c>
      <c r="X352" s="20">
        <v>87024</v>
      </c>
      <c r="Y352" s="20">
        <v>80373</v>
      </c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4"/>
    </row>
    <row r="353" spans="1:78" x14ac:dyDescent="0.2">
      <c r="A353" s="21">
        <v>45273</v>
      </c>
      <c r="B353" s="20">
        <v>72392</v>
      </c>
      <c r="C353" s="20">
        <v>68899</v>
      </c>
      <c r="D353" s="20">
        <v>66839</v>
      </c>
      <c r="E353" s="20">
        <v>66223</v>
      </c>
      <c r="F353" s="20">
        <v>70174</v>
      </c>
      <c r="G353" s="20">
        <v>78433</v>
      </c>
      <c r="H353" s="20">
        <v>95976</v>
      </c>
      <c r="I353" s="20">
        <v>109334</v>
      </c>
      <c r="J353" s="20">
        <v>111223</v>
      </c>
      <c r="K353" s="20">
        <v>109960</v>
      </c>
      <c r="L353" s="20">
        <v>104368</v>
      </c>
      <c r="M353" s="20">
        <v>100418</v>
      </c>
      <c r="N353" s="20">
        <v>96622</v>
      </c>
      <c r="O353" s="20">
        <v>91551</v>
      </c>
      <c r="P353" s="20">
        <v>94171</v>
      </c>
      <c r="Q353" s="20">
        <v>105643</v>
      </c>
      <c r="R353" s="20">
        <v>124246</v>
      </c>
      <c r="S353" s="20">
        <v>136289</v>
      </c>
      <c r="T353" s="20">
        <v>143058</v>
      </c>
      <c r="U353" s="20">
        <v>137926</v>
      </c>
      <c r="V353" s="20">
        <v>128725</v>
      </c>
      <c r="W353" s="20">
        <v>116432</v>
      </c>
      <c r="X353" s="20">
        <v>91646</v>
      </c>
      <c r="Y353" s="20">
        <v>85637</v>
      </c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</row>
    <row r="354" spans="1:78" x14ac:dyDescent="0.2">
      <c r="A354" s="21">
        <v>45274</v>
      </c>
      <c r="B354" s="20">
        <v>79074</v>
      </c>
      <c r="C354" s="20">
        <v>76017</v>
      </c>
      <c r="D354" s="20">
        <v>74897</v>
      </c>
      <c r="E354" s="20">
        <v>75096</v>
      </c>
      <c r="F354" s="20">
        <v>79618</v>
      </c>
      <c r="G354" s="20">
        <v>88395</v>
      </c>
      <c r="H354" s="20">
        <v>106766</v>
      </c>
      <c r="I354" s="20">
        <v>114225</v>
      </c>
      <c r="J354" s="20">
        <v>112640</v>
      </c>
      <c r="K354" s="20">
        <v>111176</v>
      </c>
      <c r="L354" s="20">
        <v>105585</v>
      </c>
      <c r="M354" s="20">
        <v>101398</v>
      </c>
      <c r="N354" s="20">
        <v>97569</v>
      </c>
      <c r="O354" s="20">
        <v>92251</v>
      </c>
      <c r="P354" s="20">
        <v>95022</v>
      </c>
      <c r="Q354" s="20">
        <v>106673</v>
      </c>
      <c r="R354" s="20">
        <v>125393</v>
      </c>
      <c r="S354" s="20">
        <v>137542</v>
      </c>
      <c r="T354" s="20">
        <v>144355</v>
      </c>
      <c r="U354" s="20">
        <v>139144</v>
      </c>
      <c r="V354" s="20">
        <v>129910</v>
      </c>
      <c r="W354" s="20">
        <v>117416</v>
      </c>
      <c r="X354" s="20">
        <v>92929</v>
      </c>
      <c r="Y354" s="20">
        <v>85585</v>
      </c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</row>
    <row r="355" spans="1:78" x14ac:dyDescent="0.2">
      <c r="A355" s="21">
        <v>45275</v>
      </c>
      <c r="B355" s="20">
        <v>77566</v>
      </c>
      <c r="C355" s="20">
        <v>74047</v>
      </c>
      <c r="D355" s="20">
        <v>71611</v>
      </c>
      <c r="E355" s="20">
        <v>70693</v>
      </c>
      <c r="F355" s="20">
        <v>74378</v>
      </c>
      <c r="G355" s="20">
        <v>82048</v>
      </c>
      <c r="H355" s="20">
        <v>98511</v>
      </c>
      <c r="I355" s="20">
        <v>110599</v>
      </c>
      <c r="J355" s="20">
        <v>112483</v>
      </c>
      <c r="K355" s="20">
        <v>110925</v>
      </c>
      <c r="L355" s="20">
        <v>105624</v>
      </c>
      <c r="M355" s="20">
        <v>101537</v>
      </c>
      <c r="N355" s="20">
        <v>97499</v>
      </c>
      <c r="O355" s="20">
        <v>92000</v>
      </c>
      <c r="P355" s="20">
        <v>94691</v>
      </c>
      <c r="Q355" s="20">
        <v>106333</v>
      </c>
      <c r="R355" s="20">
        <v>125008</v>
      </c>
      <c r="S355" s="20">
        <v>136995</v>
      </c>
      <c r="T355" s="20">
        <v>143911</v>
      </c>
      <c r="U355" s="20">
        <v>138634</v>
      </c>
      <c r="V355" s="20">
        <v>129395</v>
      </c>
      <c r="W355" s="20">
        <v>117152</v>
      </c>
      <c r="X355" s="20">
        <v>86823</v>
      </c>
      <c r="Y355" s="20">
        <v>81590</v>
      </c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</row>
    <row r="356" spans="1:78" x14ac:dyDescent="0.2">
      <c r="A356" s="21">
        <v>45276</v>
      </c>
      <c r="B356" s="20">
        <v>71741</v>
      </c>
      <c r="C356" s="20">
        <v>67532</v>
      </c>
      <c r="D356" s="20">
        <v>64254</v>
      </c>
      <c r="E356" s="20">
        <v>62740</v>
      </c>
      <c r="F356" s="20">
        <v>66560</v>
      </c>
      <c r="G356" s="20">
        <v>73264</v>
      </c>
      <c r="H356" s="20">
        <v>90031</v>
      </c>
      <c r="I356" s="20">
        <v>106640</v>
      </c>
      <c r="J356" s="20">
        <v>113295</v>
      </c>
      <c r="K356" s="20">
        <v>114207</v>
      </c>
      <c r="L356" s="20">
        <v>109601</v>
      </c>
      <c r="M356" s="20">
        <v>105878</v>
      </c>
      <c r="N356" s="20">
        <v>100257</v>
      </c>
      <c r="O356" s="20">
        <v>94891</v>
      </c>
      <c r="P356" s="20">
        <v>97767</v>
      </c>
      <c r="Q356" s="20">
        <v>108522</v>
      </c>
      <c r="R356" s="20">
        <v>127332</v>
      </c>
      <c r="S356" s="20">
        <v>139855</v>
      </c>
      <c r="T356" s="20">
        <v>143665</v>
      </c>
      <c r="U356" s="20">
        <v>138632</v>
      </c>
      <c r="V356" s="20">
        <v>129714</v>
      </c>
      <c r="W356" s="20">
        <v>116414</v>
      </c>
      <c r="X356" s="20">
        <v>92363</v>
      </c>
      <c r="Y356" s="20">
        <v>86244</v>
      </c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4"/>
    </row>
    <row r="357" spans="1:78" x14ac:dyDescent="0.2">
      <c r="A357" s="21">
        <v>45277</v>
      </c>
      <c r="B357" s="20">
        <v>79024</v>
      </c>
      <c r="C357" s="20">
        <v>75330</v>
      </c>
      <c r="D357" s="20">
        <v>73254</v>
      </c>
      <c r="E357" s="20">
        <v>72088</v>
      </c>
      <c r="F357" s="20">
        <v>73479</v>
      </c>
      <c r="G357" s="20">
        <v>76562</v>
      </c>
      <c r="H357" s="20">
        <v>90310</v>
      </c>
      <c r="I357" s="20">
        <v>106960</v>
      </c>
      <c r="J357" s="20">
        <v>113778</v>
      </c>
      <c r="K357" s="20">
        <v>114908</v>
      </c>
      <c r="L357" s="20">
        <v>110323</v>
      </c>
      <c r="M357" s="20">
        <v>106735</v>
      </c>
      <c r="N357" s="20">
        <v>101177</v>
      </c>
      <c r="O357" s="20">
        <v>95696</v>
      </c>
      <c r="P357" s="20">
        <v>98385</v>
      </c>
      <c r="Q357" s="20">
        <v>108957</v>
      </c>
      <c r="R357" s="20">
        <v>127548</v>
      </c>
      <c r="S357" s="20">
        <v>139937</v>
      </c>
      <c r="T357" s="20">
        <v>143636</v>
      </c>
      <c r="U357" s="20">
        <v>138488</v>
      </c>
      <c r="V357" s="20">
        <v>129300</v>
      </c>
      <c r="W357" s="20">
        <v>115805</v>
      </c>
      <c r="X357" s="20">
        <v>87932</v>
      </c>
      <c r="Y357" s="20">
        <v>82096</v>
      </c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4"/>
    </row>
    <row r="358" spans="1:78" x14ac:dyDescent="0.2">
      <c r="A358" s="21">
        <v>45278</v>
      </c>
      <c r="B358" s="20">
        <v>70240</v>
      </c>
      <c r="C358" s="20">
        <v>65502</v>
      </c>
      <c r="D358" s="20">
        <v>63604</v>
      </c>
      <c r="E358" s="20">
        <v>62017</v>
      </c>
      <c r="F358" s="20">
        <v>66496</v>
      </c>
      <c r="G358" s="20">
        <v>74233</v>
      </c>
      <c r="H358" s="20">
        <v>94698</v>
      </c>
      <c r="I358" s="20">
        <v>110102</v>
      </c>
      <c r="J358" s="20">
        <v>112293</v>
      </c>
      <c r="K358" s="20">
        <v>111263</v>
      </c>
      <c r="L358" s="20">
        <v>105979</v>
      </c>
      <c r="M358" s="20">
        <v>101563</v>
      </c>
      <c r="N358" s="20">
        <v>97147</v>
      </c>
      <c r="O358" s="20">
        <v>91403</v>
      </c>
      <c r="P358" s="20">
        <v>93558</v>
      </c>
      <c r="Q358" s="20">
        <v>104158</v>
      </c>
      <c r="R358" s="20">
        <v>121684</v>
      </c>
      <c r="S358" s="20">
        <v>132975</v>
      </c>
      <c r="T358" s="20">
        <v>139359</v>
      </c>
      <c r="U358" s="20">
        <v>134153</v>
      </c>
      <c r="V358" s="20">
        <v>125187</v>
      </c>
      <c r="W358" s="20">
        <v>113222</v>
      </c>
      <c r="X358" s="20">
        <v>83578</v>
      </c>
      <c r="Y358" s="20">
        <v>78657</v>
      </c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4"/>
    </row>
    <row r="359" spans="1:78" x14ac:dyDescent="0.2">
      <c r="A359" s="21">
        <v>45279</v>
      </c>
      <c r="B359" s="20">
        <v>68028</v>
      </c>
      <c r="C359" s="20">
        <v>63412</v>
      </c>
      <c r="D359" s="20">
        <v>61648</v>
      </c>
      <c r="E359" s="20">
        <v>60116</v>
      </c>
      <c r="F359" s="20">
        <v>64540</v>
      </c>
      <c r="G359" s="20">
        <v>72049</v>
      </c>
      <c r="H359" s="20">
        <v>91968</v>
      </c>
      <c r="I359" s="20">
        <v>107070</v>
      </c>
      <c r="J359" s="20">
        <v>109320</v>
      </c>
      <c r="K359" s="20">
        <v>108354</v>
      </c>
      <c r="L359" s="20">
        <v>103197</v>
      </c>
      <c r="M359" s="20">
        <v>99289</v>
      </c>
      <c r="N359" s="20">
        <v>95574</v>
      </c>
      <c r="O359" s="20">
        <v>90177</v>
      </c>
      <c r="P359" s="20">
        <v>92845</v>
      </c>
      <c r="Q359" s="20">
        <v>104389</v>
      </c>
      <c r="R359" s="20">
        <v>122952</v>
      </c>
      <c r="S359" s="20">
        <v>135029</v>
      </c>
      <c r="T359" s="20">
        <v>141943</v>
      </c>
      <c r="U359" s="20">
        <v>136990</v>
      </c>
      <c r="V359" s="20">
        <v>127942</v>
      </c>
      <c r="W359" s="20">
        <v>115845</v>
      </c>
      <c r="X359" s="20">
        <v>85722</v>
      </c>
      <c r="Y359" s="20">
        <v>80574</v>
      </c>
    </row>
    <row r="360" spans="1:78" x14ac:dyDescent="0.2">
      <c r="A360" s="21">
        <v>45280</v>
      </c>
      <c r="B360" s="20">
        <v>69625</v>
      </c>
      <c r="C360" s="20">
        <v>64991</v>
      </c>
      <c r="D360" s="20">
        <v>63213</v>
      </c>
      <c r="E360" s="20">
        <v>61682</v>
      </c>
      <c r="F360" s="20">
        <v>66113</v>
      </c>
      <c r="G360" s="20">
        <v>73793</v>
      </c>
      <c r="H360" s="20">
        <v>94018</v>
      </c>
      <c r="I360" s="20">
        <v>109348</v>
      </c>
      <c r="J360" s="20">
        <v>111501</v>
      </c>
      <c r="K360" s="20">
        <v>110259</v>
      </c>
      <c r="L360" s="20">
        <v>105003</v>
      </c>
      <c r="M360" s="20">
        <v>100984</v>
      </c>
      <c r="N360" s="20">
        <v>97131</v>
      </c>
      <c r="O360" s="20">
        <v>91734</v>
      </c>
      <c r="P360" s="20">
        <v>94443</v>
      </c>
      <c r="Q360" s="20">
        <v>106017</v>
      </c>
      <c r="R360" s="20">
        <v>124610</v>
      </c>
      <c r="S360" s="20">
        <v>136754</v>
      </c>
      <c r="T360" s="20">
        <v>143768</v>
      </c>
      <c r="U360" s="20">
        <v>138679</v>
      </c>
      <c r="V360" s="20">
        <v>129650</v>
      </c>
      <c r="W360" s="20">
        <v>117162</v>
      </c>
      <c r="X360" s="20">
        <v>86704</v>
      </c>
      <c r="Y360" s="20">
        <v>81452</v>
      </c>
    </row>
    <row r="361" spans="1:78" x14ac:dyDescent="0.2">
      <c r="A361" s="21">
        <v>45281</v>
      </c>
      <c r="B361" s="20">
        <v>70513</v>
      </c>
      <c r="C361" s="20">
        <v>65769</v>
      </c>
      <c r="D361" s="20">
        <v>63993</v>
      </c>
      <c r="E361" s="20">
        <v>62450</v>
      </c>
      <c r="F361" s="20">
        <v>66983</v>
      </c>
      <c r="G361" s="20">
        <v>74771</v>
      </c>
      <c r="H361" s="20">
        <v>95241</v>
      </c>
      <c r="I361" s="20">
        <v>110630</v>
      </c>
      <c r="J361" s="20">
        <v>112709</v>
      </c>
      <c r="K361" s="20">
        <v>111424</v>
      </c>
      <c r="L361" s="20">
        <v>105915</v>
      </c>
      <c r="M361" s="20">
        <v>101825</v>
      </c>
      <c r="N361" s="20">
        <v>97980</v>
      </c>
      <c r="O361" s="20">
        <v>92717</v>
      </c>
      <c r="P361" s="20">
        <v>95485</v>
      </c>
      <c r="Q361" s="20">
        <v>107210</v>
      </c>
      <c r="R361" s="20">
        <v>125973</v>
      </c>
      <c r="S361" s="20">
        <v>138072</v>
      </c>
      <c r="T361" s="20">
        <v>145226</v>
      </c>
      <c r="U361" s="20">
        <v>139945</v>
      </c>
      <c r="V361" s="20">
        <v>130775</v>
      </c>
      <c r="W361" s="20">
        <v>118324</v>
      </c>
      <c r="X361" s="20">
        <v>91309</v>
      </c>
      <c r="Y361" s="20">
        <v>84943</v>
      </c>
    </row>
    <row r="362" spans="1:78" x14ac:dyDescent="0.2">
      <c r="A362" s="21">
        <v>45282</v>
      </c>
      <c r="B362" s="20">
        <v>77283</v>
      </c>
      <c r="C362" s="20">
        <v>73556</v>
      </c>
      <c r="D362" s="20">
        <v>71069</v>
      </c>
      <c r="E362" s="20">
        <v>71137</v>
      </c>
      <c r="F362" s="20">
        <v>74891</v>
      </c>
      <c r="G362" s="20">
        <v>82036</v>
      </c>
      <c r="H362" s="20">
        <v>97723</v>
      </c>
      <c r="I362" s="20">
        <v>111448</v>
      </c>
      <c r="J362" s="20">
        <v>113511</v>
      </c>
      <c r="K362" s="20">
        <v>112154</v>
      </c>
      <c r="L362" s="20">
        <v>106638</v>
      </c>
      <c r="M362" s="20">
        <v>102443</v>
      </c>
      <c r="N362" s="20">
        <v>98512</v>
      </c>
      <c r="O362" s="20">
        <v>93077</v>
      </c>
      <c r="P362" s="20">
        <v>95885</v>
      </c>
      <c r="Q362" s="20">
        <v>107569</v>
      </c>
      <c r="R362" s="20">
        <v>126363</v>
      </c>
      <c r="S362" s="20">
        <v>138601</v>
      </c>
      <c r="T362" s="20">
        <v>145565</v>
      </c>
      <c r="U362" s="20">
        <v>140374</v>
      </c>
      <c r="V362" s="20">
        <v>131124</v>
      </c>
      <c r="W362" s="20">
        <v>118753</v>
      </c>
      <c r="X362" s="20">
        <v>97179</v>
      </c>
      <c r="Y362" s="20">
        <v>89545</v>
      </c>
    </row>
    <row r="363" spans="1:78" x14ac:dyDescent="0.2">
      <c r="A363" s="21">
        <v>45283</v>
      </c>
      <c r="B363" s="20">
        <v>82420</v>
      </c>
      <c r="C363" s="20">
        <v>78200</v>
      </c>
      <c r="D363" s="20">
        <v>75904</v>
      </c>
      <c r="E363" s="20">
        <v>76235</v>
      </c>
      <c r="F363" s="20">
        <v>77623</v>
      </c>
      <c r="G363" s="20">
        <v>80816</v>
      </c>
      <c r="H363" s="20">
        <v>91764</v>
      </c>
      <c r="I363" s="20">
        <v>108198</v>
      </c>
      <c r="J363" s="20">
        <v>114897</v>
      </c>
      <c r="K363" s="20">
        <v>115993</v>
      </c>
      <c r="L363" s="20">
        <v>111415</v>
      </c>
      <c r="M363" s="20">
        <v>107576</v>
      </c>
      <c r="N363" s="20">
        <v>101765</v>
      </c>
      <c r="O363" s="20">
        <v>96221</v>
      </c>
      <c r="P363" s="20">
        <v>99052</v>
      </c>
      <c r="Q363" s="20">
        <v>109813</v>
      </c>
      <c r="R363" s="20">
        <v>128624</v>
      </c>
      <c r="S363" s="20">
        <v>141086</v>
      </c>
      <c r="T363" s="20">
        <v>144974</v>
      </c>
      <c r="U363" s="20">
        <v>139850</v>
      </c>
      <c r="V363" s="20">
        <v>130988</v>
      </c>
      <c r="W363" s="20">
        <v>117447</v>
      </c>
      <c r="X363" s="20">
        <v>94260</v>
      </c>
      <c r="Y363" s="20">
        <v>87841</v>
      </c>
    </row>
    <row r="364" spans="1:78" x14ac:dyDescent="0.2">
      <c r="A364" s="21">
        <v>45284</v>
      </c>
      <c r="B364" s="20">
        <v>78875</v>
      </c>
      <c r="C364" s="20">
        <v>74700</v>
      </c>
      <c r="D364" s="20">
        <v>71583</v>
      </c>
      <c r="E364" s="20">
        <v>69699</v>
      </c>
      <c r="F364" s="20">
        <v>71849</v>
      </c>
      <c r="G364" s="20">
        <v>75505</v>
      </c>
      <c r="H364" s="20">
        <v>91008</v>
      </c>
      <c r="I364" s="20">
        <v>107794</v>
      </c>
      <c r="J364" s="20">
        <v>114700</v>
      </c>
      <c r="K364" s="20">
        <v>115710</v>
      </c>
      <c r="L364" s="20">
        <v>111022</v>
      </c>
      <c r="M364" s="20">
        <v>107219</v>
      </c>
      <c r="N364" s="20">
        <v>101442</v>
      </c>
      <c r="O364" s="20">
        <v>96032</v>
      </c>
      <c r="P364" s="20">
        <v>98662</v>
      </c>
      <c r="Q364" s="20">
        <v>109453</v>
      </c>
      <c r="R364" s="20">
        <v>128059</v>
      </c>
      <c r="S364" s="20">
        <v>140466</v>
      </c>
      <c r="T364" s="20">
        <v>144204</v>
      </c>
      <c r="U364" s="20">
        <v>139090</v>
      </c>
      <c r="V364" s="20">
        <v>130163</v>
      </c>
      <c r="W364" s="20">
        <v>116812</v>
      </c>
      <c r="X364" s="20">
        <v>88942</v>
      </c>
      <c r="Y364" s="20">
        <v>83144</v>
      </c>
    </row>
    <row r="365" spans="1:78" x14ac:dyDescent="0.2">
      <c r="A365" s="21">
        <v>45285</v>
      </c>
      <c r="B365" s="20">
        <v>71655</v>
      </c>
      <c r="C365" s="20">
        <v>67633</v>
      </c>
      <c r="D365" s="20">
        <v>65823</v>
      </c>
      <c r="E365" s="20">
        <v>64021</v>
      </c>
      <c r="F365" s="20">
        <v>67085</v>
      </c>
      <c r="G365" s="20">
        <v>73810</v>
      </c>
      <c r="H365" s="20">
        <v>90644</v>
      </c>
      <c r="I365" s="20">
        <v>107364</v>
      </c>
      <c r="J365" s="20">
        <v>114165</v>
      </c>
      <c r="K365" s="20">
        <v>115181</v>
      </c>
      <c r="L365" s="20">
        <v>110561</v>
      </c>
      <c r="M365" s="20">
        <v>106858</v>
      </c>
      <c r="N365" s="20">
        <v>101201</v>
      </c>
      <c r="O365" s="20">
        <v>95848</v>
      </c>
      <c r="P365" s="20">
        <v>98473</v>
      </c>
      <c r="Q365" s="20">
        <v>109017</v>
      </c>
      <c r="R365" s="20">
        <v>127610</v>
      </c>
      <c r="S365" s="20">
        <v>140004</v>
      </c>
      <c r="T365" s="20">
        <v>143780</v>
      </c>
      <c r="U365" s="20">
        <v>138735</v>
      </c>
      <c r="V365" s="20">
        <v>129784</v>
      </c>
      <c r="W365" s="20">
        <v>116432</v>
      </c>
      <c r="X365" s="20">
        <v>88589</v>
      </c>
      <c r="Y365" s="20">
        <v>82806</v>
      </c>
    </row>
    <row r="366" spans="1:78" x14ac:dyDescent="0.2">
      <c r="A366" s="21">
        <v>45286</v>
      </c>
      <c r="B366" s="20">
        <v>71386</v>
      </c>
      <c r="C366" s="20">
        <v>66600</v>
      </c>
      <c r="D366" s="20">
        <v>64551</v>
      </c>
      <c r="E366" s="20">
        <v>63140</v>
      </c>
      <c r="F366" s="20">
        <v>67002</v>
      </c>
      <c r="G366" s="20">
        <v>73810</v>
      </c>
      <c r="H366" s="20">
        <v>90753</v>
      </c>
      <c r="I366" s="20">
        <v>107455</v>
      </c>
      <c r="J366" s="20">
        <v>114316</v>
      </c>
      <c r="K366" s="20">
        <v>115491</v>
      </c>
      <c r="L366" s="20">
        <v>111029</v>
      </c>
      <c r="M366" s="20">
        <v>107274</v>
      </c>
      <c r="N366" s="20">
        <v>101512</v>
      </c>
      <c r="O366" s="20">
        <v>95953</v>
      </c>
      <c r="P366" s="20">
        <v>98681</v>
      </c>
      <c r="Q366" s="20">
        <v>109381</v>
      </c>
      <c r="R366" s="20">
        <v>128189</v>
      </c>
      <c r="S366" s="20">
        <v>140697</v>
      </c>
      <c r="T366" s="20">
        <v>144512</v>
      </c>
      <c r="U366" s="20">
        <v>139315</v>
      </c>
      <c r="V366" s="20">
        <v>130206</v>
      </c>
      <c r="W366" s="20">
        <v>116732</v>
      </c>
      <c r="X366" s="20">
        <v>88744</v>
      </c>
      <c r="Y366" s="20">
        <v>82920</v>
      </c>
    </row>
    <row r="367" spans="1:78" x14ac:dyDescent="0.2">
      <c r="A367" s="21">
        <v>45287</v>
      </c>
      <c r="B367" s="20">
        <v>70403</v>
      </c>
      <c r="C367" s="20">
        <v>65649</v>
      </c>
      <c r="D367" s="20">
        <v>63842</v>
      </c>
      <c r="E367" s="20">
        <v>63141</v>
      </c>
      <c r="F367" s="20">
        <v>66729</v>
      </c>
      <c r="G367" s="20">
        <v>74385</v>
      </c>
      <c r="H367" s="20">
        <v>94646</v>
      </c>
      <c r="I367" s="20">
        <v>109966</v>
      </c>
      <c r="J367" s="20">
        <v>112315</v>
      </c>
      <c r="K367" s="20">
        <v>111319</v>
      </c>
      <c r="L367" s="20">
        <v>106123</v>
      </c>
      <c r="M367" s="20">
        <v>102063</v>
      </c>
      <c r="N367" s="20">
        <v>98239</v>
      </c>
      <c r="O367" s="20">
        <v>92775</v>
      </c>
      <c r="P367" s="20">
        <v>95353</v>
      </c>
      <c r="Q367" s="20">
        <v>106698</v>
      </c>
      <c r="R367" s="20">
        <v>125149</v>
      </c>
      <c r="S367" s="20">
        <v>137155</v>
      </c>
      <c r="T367" s="20">
        <v>143867</v>
      </c>
      <c r="U367" s="20">
        <v>138627</v>
      </c>
      <c r="V367" s="20">
        <v>129345</v>
      </c>
      <c r="W367" s="20">
        <v>116894</v>
      </c>
      <c r="X367" s="20">
        <v>86624</v>
      </c>
      <c r="Y367" s="20">
        <v>81360</v>
      </c>
    </row>
    <row r="368" spans="1:78" x14ac:dyDescent="0.2">
      <c r="A368" s="21">
        <v>45288</v>
      </c>
      <c r="B368" s="20">
        <v>69962</v>
      </c>
      <c r="C368" s="20">
        <v>65263</v>
      </c>
      <c r="D368" s="20">
        <v>63452</v>
      </c>
      <c r="E368" s="20">
        <v>61876</v>
      </c>
      <c r="F368" s="20">
        <v>66335</v>
      </c>
      <c r="G368" s="20">
        <v>73973</v>
      </c>
      <c r="H368" s="20">
        <v>94123</v>
      </c>
      <c r="I368" s="20">
        <v>109388</v>
      </c>
      <c r="J368" s="20">
        <v>111657</v>
      </c>
      <c r="K368" s="20">
        <v>110616</v>
      </c>
      <c r="L368" s="20">
        <v>105439</v>
      </c>
      <c r="M368" s="20">
        <v>101390</v>
      </c>
      <c r="N368" s="20">
        <v>97622</v>
      </c>
      <c r="O368" s="20">
        <v>92185</v>
      </c>
      <c r="P368" s="20">
        <v>94721</v>
      </c>
      <c r="Q368" s="20">
        <v>106127</v>
      </c>
      <c r="R368" s="20">
        <v>124516</v>
      </c>
      <c r="S368" s="20">
        <v>136509</v>
      </c>
      <c r="T368" s="20">
        <v>143190</v>
      </c>
      <c r="U368" s="20">
        <v>137937</v>
      </c>
      <c r="V368" s="20">
        <v>128699</v>
      </c>
      <c r="W368" s="20">
        <v>116448</v>
      </c>
      <c r="X368" s="20">
        <v>86303</v>
      </c>
      <c r="Y368" s="20">
        <v>81116</v>
      </c>
    </row>
    <row r="369" spans="1:25" x14ac:dyDescent="0.2">
      <c r="A369" s="21">
        <v>45289</v>
      </c>
      <c r="B369" s="20">
        <v>69737</v>
      </c>
      <c r="C369" s="20">
        <v>65766</v>
      </c>
      <c r="D369" s="20">
        <v>64019</v>
      </c>
      <c r="E369" s="20">
        <v>63036</v>
      </c>
      <c r="F369" s="20">
        <v>66870</v>
      </c>
      <c r="G369" s="20">
        <v>73736</v>
      </c>
      <c r="H369" s="20">
        <v>93772</v>
      </c>
      <c r="I369" s="20">
        <v>108962</v>
      </c>
      <c r="J369" s="20">
        <v>111303</v>
      </c>
      <c r="K369" s="20">
        <v>110309</v>
      </c>
      <c r="L369" s="20">
        <v>105109</v>
      </c>
      <c r="M369" s="20">
        <v>101120</v>
      </c>
      <c r="N369" s="20">
        <v>97349</v>
      </c>
      <c r="O369" s="20">
        <v>91889</v>
      </c>
      <c r="P369" s="20">
        <v>94424</v>
      </c>
      <c r="Q369" s="20">
        <v>105690</v>
      </c>
      <c r="R369" s="20">
        <v>123987</v>
      </c>
      <c r="S369" s="20">
        <v>135887</v>
      </c>
      <c r="T369" s="20">
        <v>142529</v>
      </c>
      <c r="U369" s="20">
        <v>137321</v>
      </c>
      <c r="V369" s="20">
        <v>128176</v>
      </c>
      <c r="W369" s="20">
        <v>116001</v>
      </c>
      <c r="X369" s="20">
        <v>86033</v>
      </c>
      <c r="Y369" s="20">
        <v>80835</v>
      </c>
    </row>
    <row r="370" spans="1:25" x14ac:dyDescent="0.2">
      <c r="A370" s="21">
        <v>45290</v>
      </c>
      <c r="B370" s="20">
        <v>71347</v>
      </c>
      <c r="C370" s="20">
        <v>67890</v>
      </c>
      <c r="D370" s="20">
        <v>65272</v>
      </c>
      <c r="E370" s="20">
        <v>64679</v>
      </c>
      <c r="F370" s="20">
        <v>66501</v>
      </c>
      <c r="G370" s="20">
        <v>72623</v>
      </c>
      <c r="H370" s="20">
        <v>89149</v>
      </c>
      <c r="I370" s="20">
        <v>105563</v>
      </c>
      <c r="J370" s="20">
        <v>112437</v>
      </c>
      <c r="K370" s="20">
        <v>113709</v>
      </c>
      <c r="L370" s="20">
        <v>109402</v>
      </c>
      <c r="M370" s="20">
        <v>105868</v>
      </c>
      <c r="N370" s="20">
        <v>100360</v>
      </c>
      <c r="O370" s="20">
        <v>94994</v>
      </c>
      <c r="P370" s="20">
        <v>97597</v>
      </c>
      <c r="Q370" s="20">
        <v>108007</v>
      </c>
      <c r="R370" s="20">
        <v>126333</v>
      </c>
      <c r="S370" s="20">
        <v>138616</v>
      </c>
      <c r="T370" s="20">
        <v>142340</v>
      </c>
      <c r="U370" s="20">
        <v>137224</v>
      </c>
      <c r="V370" s="20">
        <v>128311</v>
      </c>
      <c r="W370" s="20">
        <v>115069</v>
      </c>
      <c r="X370" s="20">
        <v>87586</v>
      </c>
      <c r="Y370" s="20">
        <v>81887</v>
      </c>
    </row>
    <row r="371" spans="1:25" x14ac:dyDescent="0.2">
      <c r="A371" s="21">
        <v>45291</v>
      </c>
      <c r="B371" s="20">
        <v>73263</v>
      </c>
      <c r="C371" s="20">
        <v>69336</v>
      </c>
      <c r="D371" s="20">
        <v>67212</v>
      </c>
      <c r="E371" s="20">
        <v>65781</v>
      </c>
      <c r="F371" s="20">
        <v>68019</v>
      </c>
      <c r="G371" s="20">
        <v>72692</v>
      </c>
      <c r="H371" s="20">
        <v>89194</v>
      </c>
      <c r="I371" s="20">
        <v>105598</v>
      </c>
      <c r="J371" s="20">
        <v>112398</v>
      </c>
      <c r="K371" s="20">
        <v>113641</v>
      </c>
      <c r="L371" s="20">
        <v>109332</v>
      </c>
      <c r="M371" s="20">
        <v>105921</v>
      </c>
      <c r="N371" s="20">
        <v>100468</v>
      </c>
      <c r="O371" s="20">
        <v>96429</v>
      </c>
      <c r="P371" s="20">
        <v>98979</v>
      </c>
      <c r="Q371" s="20">
        <v>108166</v>
      </c>
      <c r="R371" s="20">
        <v>126560</v>
      </c>
      <c r="S371" s="20">
        <v>138762</v>
      </c>
      <c r="T371" s="20">
        <v>142392</v>
      </c>
      <c r="U371" s="20">
        <v>137279</v>
      </c>
      <c r="V371" s="20">
        <v>128384</v>
      </c>
      <c r="W371" s="20">
        <v>115218</v>
      </c>
      <c r="X371" s="20">
        <v>92128</v>
      </c>
      <c r="Y371" s="20">
        <v>87194</v>
      </c>
    </row>
    <row r="372" spans="1:25" x14ac:dyDescent="0.2">
      <c r="A372" s="21">
        <v>45292</v>
      </c>
      <c r="B372" s="20">
        <v>65823.5</v>
      </c>
      <c r="C372" s="20">
        <v>61903</v>
      </c>
      <c r="D372" s="20">
        <v>59487.5</v>
      </c>
      <c r="E372" s="20">
        <v>59790.5</v>
      </c>
      <c r="F372" s="20">
        <v>62294.5</v>
      </c>
      <c r="G372" s="20">
        <v>70247.5</v>
      </c>
      <c r="H372" s="20">
        <v>91113</v>
      </c>
      <c r="I372" s="20">
        <v>103105.5</v>
      </c>
      <c r="J372" s="20">
        <v>104084.5</v>
      </c>
      <c r="K372" s="20">
        <v>105666</v>
      </c>
      <c r="L372" s="20">
        <v>102459.5</v>
      </c>
      <c r="M372" s="20">
        <v>100474.5</v>
      </c>
      <c r="N372" s="20">
        <v>95765.5</v>
      </c>
      <c r="O372" s="20">
        <v>92612</v>
      </c>
      <c r="P372" s="20">
        <v>90255.5</v>
      </c>
      <c r="Q372" s="20">
        <v>98280</v>
      </c>
      <c r="R372" s="20">
        <v>113687</v>
      </c>
      <c r="S372" s="20">
        <v>127451</v>
      </c>
      <c r="T372" s="20">
        <v>127389</v>
      </c>
      <c r="U372" s="20">
        <v>128325</v>
      </c>
      <c r="V372" s="20">
        <v>116349</v>
      </c>
      <c r="W372" s="20">
        <v>97862.5</v>
      </c>
      <c r="X372" s="20">
        <v>80375.5</v>
      </c>
      <c r="Y372" s="20">
        <v>70358.5</v>
      </c>
    </row>
    <row r="373" spans="1:25" x14ac:dyDescent="0.2">
      <c r="A373" s="21">
        <v>45293</v>
      </c>
      <c r="B373" s="20">
        <v>65118.5</v>
      </c>
      <c r="C373" s="20">
        <v>61270</v>
      </c>
      <c r="D373" s="20">
        <v>58741</v>
      </c>
      <c r="E373" s="20">
        <v>59550</v>
      </c>
      <c r="F373" s="20">
        <v>62300</v>
      </c>
      <c r="G373" s="20">
        <v>71963</v>
      </c>
      <c r="H373" s="20">
        <v>96464</v>
      </c>
      <c r="I373" s="20">
        <v>107717.5</v>
      </c>
      <c r="J373" s="20">
        <v>103816</v>
      </c>
      <c r="K373" s="20">
        <v>101118</v>
      </c>
      <c r="L373" s="20">
        <v>98461</v>
      </c>
      <c r="M373" s="20">
        <v>96593.5</v>
      </c>
      <c r="N373" s="20">
        <v>91746</v>
      </c>
      <c r="O373" s="20">
        <v>89105</v>
      </c>
      <c r="P373" s="20">
        <v>86627</v>
      </c>
      <c r="Q373" s="20">
        <v>94265.5</v>
      </c>
      <c r="R373" s="20">
        <v>110355.5</v>
      </c>
      <c r="S373" s="20">
        <v>123469</v>
      </c>
      <c r="T373" s="20">
        <v>125854.5</v>
      </c>
      <c r="U373" s="20">
        <v>129095.5</v>
      </c>
      <c r="V373" s="20">
        <v>116305</v>
      </c>
      <c r="W373" s="20">
        <v>98302.5</v>
      </c>
      <c r="X373" s="20">
        <v>79616.5</v>
      </c>
      <c r="Y373" s="20">
        <v>69797.5</v>
      </c>
    </row>
    <row r="374" spans="1:25" x14ac:dyDescent="0.2">
      <c r="A374" s="21">
        <v>45294</v>
      </c>
      <c r="B374" s="20">
        <v>64730.5</v>
      </c>
      <c r="C374" s="20">
        <v>60905</v>
      </c>
      <c r="D374" s="20">
        <v>58391.5</v>
      </c>
      <c r="E374" s="20">
        <v>59197</v>
      </c>
      <c r="F374" s="20">
        <v>61930</v>
      </c>
      <c r="G374" s="20">
        <v>71535</v>
      </c>
      <c r="H374" s="20">
        <v>95886.5</v>
      </c>
      <c r="I374" s="20">
        <v>107075</v>
      </c>
      <c r="J374" s="20">
        <v>103198</v>
      </c>
      <c r="K374" s="20">
        <v>100514</v>
      </c>
      <c r="L374" s="20">
        <v>97874.5</v>
      </c>
      <c r="M374" s="20">
        <v>96017</v>
      </c>
      <c r="N374" s="20">
        <v>91201</v>
      </c>
      <c r="O374" s="20">
        <v>88574</v>
      </c>
      <c r="P374" s="20">
        <v>86111.5</v>
      </c>
      <c r="Q374" s="20">
        <v>93704</v>
      </c>
      <c r="R374" s="20">
        <v>109698.5</v>
      </c>
      <c r="S374" s="20">
        <v>122733</v>
      </c>
      <c r="T374" s="20">
        <v>125104.5</v>
      </c>
      <c r="U374" s="20">
        <v>128325.5</v>
      </c>
      <c r="V374" s="20">
        <v>115613</v>
      </c>
      <c r="W374" s="20">
        <v>97716.5</v>
      </c>
      <c r="X374" s="20">
        <v>79142</v>
      </c>
      <c r="Y374" s="20">
        <v>69383</v>
      </c>
    </row>
    <row r="375" spans="1:25" x14ac:dyDescent="0.2">
      <c r="A375" s="21">
        <v>45295</v>
      </c>
      <c r="B375" s="20">
        <v>64160.5</v>
      </c>
      <c r="C375" s="20">
        <v>60367</v>
      </c>
      <c r="D375" s="20">
        <v>57875.5</v>
      </c>
      <c r="E375" s="20">
        <v>58674.5</v>
      </c>
      <c r="F375" s="20">
        <v>61384.5</v>
      </c>
      <c r="G375" s="20">
        <v>70904.5</v>
      </c>
      <c r="H375" s="20">
        <v>95043</v>
      </c>
      <c r="I375" s="20">
        <v>106132</v>
      </c>
      <c r="J375" s="20">
        <v>102287.5</v>
      </c>
      <c r="K375" s="20">
        <v>99628</v>
      </c>
      <c r="L375" s="20">
        <v>97011.5</v>
      </c>
      <c r="M375" s="20">
        <v>95170.5</v>
      </c>
      <c r="N375" s="20">
        <v>90396.5</v>
      </c>
      <c r="O375" s="20">
        <v>87794.5</v>
      </c>
      <c r="P375" s="20">
        <v>85352</v>
      </c>
      <c r="Q375" s="20">
        <v>92877.5</v>
      </c>
      <c r="R375" s="20">
        <v>108731.5</v>
      </c>
      <c r="S375" s="20">
        <v>121651.5</v>
      </c>
      <c r="T375" s="20">
        <v>124002</v>
      </c>
      <c r="U375" s="20">
        <v>127195</v>
      </c>
      <c r="V375" s="20">
        <v>114591.5</v>
      </c>
      <c r="W375" s="20">
        <v>96854.5</v>
      </c>
      <c r="X375" s="20">
        <v>78444.5</v>
      </c>
      <c r="Y375" s="20">
        <v>68771.5</v>
      </c>
    </row>
    <row r="376" spans="1:25" x14ac:dyDescent="0.2">
      <c r="A376" s="21">
        <v>45296</v>
      </c>
      <c r="B376" s="20">
        <v>63874.5</v>
      </c>
      <c r="C376" s="20">
        <v>60099.5</v>
      </c>
      <c r="D376" s="20">
        <v>57619.5</v>
      </c>
      <c r="E376" s="20">
        <v>58414.5</v>
      </c>
      <c r="F376" s="20">
        <v>61111.5</v>
      </c>
      <c r="G376" s="20">
        <v>70589</v>
      </c>
      <c r="H376" s="20">
        <v>94621</v>
      </c>
      <c r="I376" s="20">
        <v>105660</v>
      </c>
      <c r="J376" s="20">
        <v>101833.5</v>
      </c>
      <c r="K376" s="20">
        <v>99186</v>
      </c>
      <c r="L376" s="20">
        <v>96580.5</v>
      </c>
      <c r="M376" s="20">
        <v>94748.5</v>
      </c>
      <c r="N376" s="20">
        <v>89996</v>
      </c>
      <c r="O376" s="20">
        <v>87404</v>
      </c>
      <c r="P376" s="20">
        <v>84973.5</v>
      </c>
      <c r="Q376" s="20">
        <v>92465</v>
      </c>
      <c r="R376" s="20">
        <v>108249</v>
      </c>
      <c r="S376" s="20">
        <v>121111</v>
      </c>
      <c r="T376" s="20">
        <v>123450.5</v>
      </c>
      <c r="U376" s="20">
        <v>126629</v>
      </c>
      <c r="V376" s="20">
        <v>114084.5</v>
      </c>
      <c r="W376" s="20">
        <v>96425.5</v>
      </c>
      <c r="X376" s="20">
        <v>78096.5</v>
      </c>
      <c r="Y376" s="20">
        <v>68466</v>
      </c>
    </row>
    <row r="377" spans="1:25" x14ac:dyDescent="0.2">
      <c r="A377" s="21">
        <v>45297</v>
      </c>
      <c r="B377" s="20">
        <v>64551</v>
      </c>
      <c r="C377" s="20">
        <v>60706</v>
      </c>
      <c r="D377" s="20">
        <v>58338.5</v>
      </c>
      <c r="E377" s="20">
        <v>58634</v>
      </c>
      <c r="F377" s="20">
        <v>61090.5</v>
      </c>
      <c r="G377" s="20">
        <v>68892</v>
      </c>
      <c r="H377" s="20">
        <v>89351.5</v>
      </c>
      <c r="I377" s="20">
        <v>101112</v>
      </c>
      <c r="J377" s="20">
        <v>102072.5</v>
      </c>
      <c r="K377" s="20">
        <v>103623.5</v>
      </c>
      <c r="L377" s="20">
        <v>100478</v>
      </c>
      <c r="M377" s="20">
        <v>98532.5</v>
      </c>
      <c r="N377" s="20">
        <v>93913.5</v>
      </c>
      <c r="O377" s="20">
        <v>90822.5</v>
      </c>
      <c r="P377" s="20">
        <v>88510.5</v>
      </c>
      <c r="Q377" s="20">
        <v>96380</v>
      </c>
      <c r="R377" s="20">
        <v>111489</v>
      </c>
      <c r="S377" s="20">
        <v>124988</v>
      </c>
      <c r="T377" s="20">
        <v>124926.5</v>
      </c>
      <c r="U377" s="20">
        <v>125845.5</v>
      </c>
      <c r="V377" s="20">
        <v>114099.5</v>
      </c>
      <c r="W377" s="20">
        <v>95969.5</v>
      </c>
      <c r="X377" s="20">
        <v>78822.5</v>
      </c>
      <c r="Y377" s="20">
        <v>68998.5</v>
      </c>
    </row>
    <row r="378" spans="1:25" x14ac:dyDescent="0.2">
      <c r="A378" s="21">
        <v>45298</v>
      </c>
      <c r="B378" s="20">
        <v>64535.5</v>
      </c>
      <c r="C378" s="20">
        <v>60691.5</v>
      </c>
      <c r="D378" s="20">
        <v>58324</v>
      </c>
      <c r="E378" s="20">
        <v>58621</v>
      </c>
      <c r="F378" s="20">
        <v>61076.5</v>
      </c>
      <c r="G378" s="20">
        <v>68874.5</v>
      </c>
      <c r="H378" s="20">
        <v>89331</v>
      </c>
      <c r="I378" s="20">
        <v>101087</v>
      </c>
      <c r="J378" s="20">
        <v>102049.5</v>
      </c>
      <c r="K378" s="20">
        <v>103599.5</v>
      </c>
      <c r="L378" s="20">
        <v>100454.5</v>
      </c>
      <c r="M378" s="20">
        <v>98509.5</v>
      </c>
      <c r="N378" s="20">
        <v>93891.5</v>
      </c>
      <c r="O378" s="20">
        <v>90801</v>
      </c>
      <c r="P378" s="20">
        <v>88490</v>
      </c>
      <c r="Q378" s="20">
        <v>96357.5</v>
      </c>
      <c r="R378" s="20">
        <v>111463</v>
      </c>
      <c r="S378" s="20">
        <v>124957</v>
      </c>
      <c r="T378" s="20">
        <v>124896.5</v>
      </c>
      <c r="U378" s="20">
        <v>125814</v>
      </c>
      <c r="V378" s="20">
        <v>114071.5</v>
      </c>
      <c r="W378" s="20">
        <v>95947</v>
      </c>
      <c r="X378" s="20">
        <v>78804</v>
      </c>
      <c r="Y378" s="20">
        <v>68982</v>
      </c>
    </row>
    <row r="379" spans="1:25" x14ac:dyDescent="0.2">
      <c r="A379" s="21">
        <v>45299</v>
      </c>
      <c r="B379" s="20">
        <v>63591.5</v>
      </c>
      <c r="C379" s="20">
        <v>59832.5</v>
      </c>
      <c r="D379" s="20">
        <v>57362.5</v>
      </c>
      <c r="E379" s="20">
        <v>58155.5</v>
      </c>
      <c r="F379" s="20">
        <v>60841</v>
      </c>
      <c r="G379" s="20">
        <v>70275.5</v>
      </c>
      <c r="H379" s="20">
        <v>94200.5</v>
      </c>
      <c r="I379" s="20">
        <v>105191.5</v>
      </c>
      <c r="J379" s="20">
        <v>101381.5</v>
      </c>
      <c r="K379" s="20">
        <v>98745</v>
      </c>
      <c r="L379" s="20">
        <v>96152</v>
      </c>
      <c r="M379" s="20">
        <v>94328</v>
      </c>
      <c r="N379" s="20">
        <v>89594</v>
      </c>
      <c r="O379" s="20">
        <v>87015.5</v>
      </c>
      <c r="P379" s="20">
        <v>84596</v>
      </c>
      <c r="Q379" s="20">
        <v>92054</v>
      </c>
      <c r="R379" s="20">
        <v>107768.5</v>
      </c>
      <c r="S379" s="20">
        <v>120573.5</v>
      </c>
      <c r="T379" s="20">
        <v>122903.5</v>
      </c>
      <c r="U379" s="20">
        <v>126067</v>
      </c>
      <c r="V379" s="20">
        <v>113577.5</v>
      </c>
      <c r="W379" s="20">
        <v>95997</v>
      </c>
      <c r="X379" s="20">
        <v>77749.5</v>
      </c>
      <c r="Y379" s="20">
        <v>68159.5</v>
      </c>
    </row>
    <row r="380" spans="1:25" x14ac:dyDescent="0.2">
      <c r="A380" s="21">
        <v>45300</v>
      </c>
      <c r="B380" s="20">
        <v>63072.5</v>
      </c>
      <c r="C380" s="20">
        <v>59342.5</v>
      </c>
      <c r="D380" s="20">
        <v>56895.5</v>
      </c>
      <c r="E380" s="20">
        <v>57679</v>
      </c>
      <c r="F380" s="20">
        <v>60343</v>
      </c>
      <c r="G380" s="20">
        <v>69701.5</v>
      </c>
      <c r="H380" s="20">
        <v>93430</v>
      </c>
      <c r="I380" s="20">
        <v>104331.5</v>
      </c>
      <c r="J380" s="20">
        <v>100553.5</v>
      </c>
      <c r="K380" s="20">
        <v>97939</v>
      </c>
      <c r="L380" s="20">
        <v>95365.5</v>
      </c>
      <c r="M380" s="20">
        <v>93557.5</v>
      </c>
      <c r="N380" s="20">
        <v>88863</v>
      </c>
      <c r="O380" s="20">
        <v>86304</v>
      </c>
      <c r="P380" s="20">
        <v>83903.5</v>
      </c>
      <c r="Q380" s="20">
        <v>91302.5</v>
      </c>
      <c r="R380" s="20">
        <v>106888</v>
      </c>
      <c r="S380" s="20">
        <v>119587.5</v>
      </c>
      <c r="T380" s="20">
        <v>121899</v>
      </c>
      <c r="U380" s="20">
        <v>125036.5</v>
      </c>
      <c r="V380" s="20">
        <v>112649</v>
      </c>
      <c r="W380" s="20">
        <v>95212.5</v>
      </c>
      <c r="X380" s="20">
        <v>77114</v>
      </c>
      <c r="Y380" s="20">
        <v>67605.5</v>
      </c>
    </row>
    <row r="381" spans="1:25" x14ac:dyDescent="0.2">
      <c r="A381" s="21">
        <v>45301</v>
      </c>
      <c r="B381" s="20">
        <v>63047.5</v>
      </c>
      <c r="C381" s="20">
        <v>59320.5</v>
      </c>
      <c r="D381" s="20">
        <v>56874</v>
      </c>
      <c r="E381" s="20">
        <v>57658</v>
      </c>
      <c r="F381" s="20">
        <v>60321</v>
      </c>
      <c r="G381" s="20">
        <v>69675.5</v>
      </c>
      <c r="H381" s="20">
        <v>93396</v>
      </c>
      <c r="I381" s="20">
        <v>104293</v>
      </c>
      <c r="J381" s="20">
        <v>100515.5</v>
      </c>
      <c r="K381" s="20">
        <v>97902</v>
      </c>
      <c r="L381" s="20">
        <v>95330</v>
      </c>
      <c r="M381" s="20">
        <v>93521.5</v>
      </c>
      <c r="N381" s="20">
        <v>88830.5</v>
      </c>
      <c r="O381" s="20">
        <v>86272</v>
      </c>
      <c r="P381" s="20">
        <v>83872</v>
      </c>
      <c r="Q381" s="20">
        <v>91267</v>
      </c>
      <c r="R381" s="20">
        <v>106848</v>
      </c>
      <c r="S381" s="20">
        <v>119543</v>
      </c>
      <c r="T381" s="20">
        <v>121853.5</v>
      </c>
      <c r="U381" s="20">
        <v>124990.5</v>
      </c>
      <c r="V381" s="20">
        <v>112606.5</v>
      </c>
      <c r="W381" s="20">
        <v>95176.5</v>
      </c>
      <c r="X381" s="20">
        <v>77085</v>
      </c>
      <c r="Y381" s="20">
        <v>67579</v>
      </c>
    </row>
    <row r="382" spans="1:25" x14ac:dyDescent="0.2">
      <c r="A382" s="21">
        <v>45302</v>
      </c>
      <c r="B382" s="20">
        <v>62839.5</v>
      </c>
      <c r="C382" s="20">
        <v>59126.5</v>
      </c>
      <c r="D382" s="20">
        <v>56685</v>
      </c>
      <c r="E382" s="20">
        <v>57467</v>
      </c>
      <c r="F382" s="20">
        <v>60121.5</v>
      </c>
      <c r="G382" s="20">
        <v>69445</v>
      </c>
      <c r="H382" s="20">
        <v>93087</v>
      </c>
      <c r="I382" s="20">
        <v>103948</v>
      </c>
      <c r="J382" s="20">
        <v>100184</v>
      </c>
      <c r="K382" s="20">
        <v>97579</v>
      </c>
      <c r="L382" s="20">
        <v>95015</v>
      </c>
      <c r="M382" s="20">
        <v>93213</v>
      </c>
      <c r="N382" s="20">
        <v>88536.5</v>
      </c>
      <c r="O382" s="20">
        <v>85987</v>
      </c>
      <c r="P382" s="20">
        <v>83597</v>
      </c>
      <c r="Q382" s="20">
        <v>90966</v>
      </c>
      <c r="R382" s="20">
        <v>106493.5</v>
      </c>
      <c r="S382" s="20">
        <v>119148</v>
      </c>
      <c r="T382" s="20">
        <v>121451.5</v>
      </c>
      <c r="U382" s="20">
        <v>124578.5</v>
      </c>
      <c r="V382" s="20">
        <v>112236</v>
      </c>
      <c r="W382" s="20">
        <v>94862</v>
      </c>
      <c r="X382" s="20">
        <v>76831.5</v>
      </c>
      <c r="Y382" s="20">
        <v>67356</v>
      </c>
    </row>
    <row r="383" spans="1:25" x14ac:dyDescent="0.2">
      <c r="A383" s="21">
        <v>45303</v>
      </c>
      <c r="B383" s="20">
        <v>62824.5</v>
      </c>
      <c r="C383" s="20">
        <v>59112</v>
      </c>
      <c r="D383" s="20">
        <v>56672</v>
      </c>
      <c r="E383" s="20">
        <v>57453</v>
      </c>
      <c r="F383" s="20">
        <v>60107</v>
      </c>
      <c r="G383" s="20">
        <v>69429</v>
      </c>
      <c r="H383" s="20">
        <v>93065</v>
      </c>
      <c r="I383" s="20">
        <v>103924</v>
      </c>
      <c r="J383" s="20">
        <v>100160.5</v>
      </c>
      <c r="K383" s="20">
        <v>97555.5</v>
      </c>
      <c r="L383" s="20">
        <v>94992.5</v>
      </c>
      <c r="M383" s="20">
        <v>93191.5</v>
      </c>
      <c r="N383" s="20">
        <v>88515</v>
      </c>
      <c r="O383" s="20">
        <v>85968</v>
      </c>
      <c r="P383" s="20">
        <v>83576.5</v>
      </c>
      <c r="Q383" s="20">
        <v>90944.5</v>
      </c>
      <c r="R383" s="20">
        <v>106469.5</v>
      </c>
      <c r="S383" s="20">
        <v>119119</v>
      </c>
      <c r="T383" s="20">
        <v>121421</v>
      </c>
      <c r="U383" s="20">
        <v>124549</v>
      </c>
      <c r="V383" s="20">
        <v>112208.5</v>
      </c>
      <c r="W383" s="20">
        <v>94840</v>
      </c>
      <c r="X383" s="20">
        <v>76813</v>
      </c>
      <c r="Y383" s="20">
        <v>67341</v>
      </c>
    </row>
    <row r="384" spans="1:25" x14ac:dyDescent="0.2">
      <c r="A384" s="21">
        <v>45304</v>
      </c>
      <c r="B384" s="20">
        <v>63481.5</v>
      </c>
      <c r="C384" s="20">
        <v>59699.5</v>
      </c>
      <c r="D384" s="20">
        <v>57371.5</v>
      </c>
      <c r="E384" s="20">
        <v>57662.5</v>
      </c>
      <c r="F384" s="20">
        <v>60077</v>
      </c>
      <c r="G384" s="20">
        <v>67748</v>
      </c>
      <c r="H384" s="20">
        <v>87871</v>
      </c>
      <c r="I384" s="20">
        <v>99436</v>
      </c>
      <c r="J384" s="20">
        <v>100381</v>
      </c>
      <c r="K384" s="20">
        <v>101906.5</v>
      </c>
      <c r="L384" s="20">
        <v>98813.5</v>
      </c>
      <c r="M384" s="20">
        <v>96899.5</v>
      </c>
      <c r="N384" s="20">
        <v>92358</v>
      </c>
      <c r="O384" s="20">
        <v>89317.5</v>
      </c>
      <c r="P384" s="20">
        <v>87043</v>
      </c>
      <c r="Q384" s="20">
        <v>94782.5</v>
      </c>
      <c r="R384" s="20">
        <v>109641.5</v>
      </c>
      <c r="S384" s="20">
        <v>122916</v>
      </c>
      <c r="T384" s="20">
        <v>122856</v>
      </c>
      <c r="U384" s="20">
        <v>123758</v>
      </c>
      <c r="V384" s="20">
        <v>112208.5</v>
      </c>
      <c r="W384" s="20">
        <v>94379</v>
      </c>
      <c r="X384" s="20">
        <v>77514.5</v>
      </c>
      <c r="Y384" s="20">
        <v>67854</v>
      </c>
    </row>
    <row r="385" spans="1:25" x14ac:dyDescent="0.2">
      <c r="A385" s="21">
        <v>45305</v>
      </c>
      <c r="B385" s="20">
        <v>63446.5</v>
      </c>
      <c r="C385" s="20">
        <v>59667.5</v>
      </c>
      <c r="D385" s="20">
        <v>57340</v>
      </c>
      <c r="E385" s="20">
        <v>57631.5</v>
      </c>
      <c r="F385" s="20">
        <v>60045.5</v>
      </c>
      <c r="G385" s="20">
        <v>67712.5</v>
      </c>
      <c r="H385" s="20">
        <v>87823.5</v>
      </c>
      <c r="I385" s="20">
        <v>99383</v>
      </c>
      <c r="J385" s="20">
        <v>100327</v>
      </c>
      <c r="K385" s="20">
        <v>101852</v>
      </c>
      <c r="L385" s="20">
        <v>98760.5</v>
      </c>
      <c r="M385" s="20">
        <v>96848.5</v>
      </c>
      <c r="N385" s="20">
        <v>92308</v>
      </c>
      <c r="O385" s="20">
        <v>89269</v>
      </c>
      <c r="P385" s="20">
        <v>86997</v>
      </c>
      <c r="Q385" s="20">
        <v>94732.5</v>
      </c>
      <c r="R385" s="20">
        <v>109582</v>
      </c>
      <c r="S385" s="20">
        <v>122849</v>
      </c>
      <c r="T385" s="20">
        <v>122790.5</v>
      </c>
      <c r="U385" s="20">
        <v>123692.5</v>
      </c>
      <c r="V385" s="20">
        <v>112148</v>
      </c>
      <c r="W385" s="20">
        <v>94329</v>
      </c>
      <c r="X385" s="20">
        <v>77473</v>
      </c>
      <c r="Y385" s="20">
        <v>67818</v>
      </c>
    </row>
    <row r="386" spans="1:25" x14ac:dyDescent="0.2">
      <c r="A386" s="21">
        <v>45306</v>
      </c>
      <c r="B386" s="20">
        <v>62934.5</v>
      </c>
      <c r="C386" s="20">
        <v>59184.5</v>
      </c>
      <c r="D386" s="20">
        <v>56877.5</v>
      </c>
      <c r="E386" s="20">
        <v>57166.5</v>
      </c>
      <c r="F386" s="20">
        <v>59561.5</v>
      </c>
      <c r="G386" s="20">
        <v>67165</v>
      </c>
      <c r="H386" s="20">
        <v>87114.5</v>
      </c>
      <c r="I386" s="20">
        <v>98580</v>
      </c>
      <c r="J386" s="20">
        <v>99517.5</v>
      </c>
      <c r="K386" s="20">
        <v>101029</v>
      </c>
      <c r="L386" s="20">
        <v>97964.5</v>
      </c>
      <c r="M386" s="20">
        <v>96065.5</v>
      </c>
      <c r="N386" s="20">
        <v>91563.5</v>
      </c>
      <c r="O386" s="20">
        <v>88548.5</v>
      </c>
      <c r="P386" s="20">
        <v>86293.5</v>
      </c>
      <c r="Q386" s="20">
        <v>93967</v>
      </c>
      <c r="R386" s="20">
        <v>108696.5</v>
      </c>
      <c r="S386" s="20">
        <v>121858</v>
      </c>
      <c r="T386" s="20">
        <v>121798</v>
      </c>
      <c r="U386" s="20">
        <v>122694</v>
      </c>
      <c r="V386" s="20">
        <v>111242.5</v>
      </c>
      <c r="W386" s="20">
        <v>93567.5</v>
      </c>
      <c r="X386" s="20">
        <v>76848.5</v>
      </c>
      <c r="Y386" s="20">
        <v>67270.5</v>
      </c>
    </row>
    <row r="387" spans="1:25" x14ac:dyDescent="0.2">
      <c r="A387" s="21">
        <v>45307</v>
      </c>
      <c r="B387" s="20">
        <v>61852.5</v>
      </c>
      <c r="C387" s="20">
        <v>58196.5</v>
      </c>
      <c r="D387" s="20">
        <v>55794.5</v>
      </c>
      <c r="E387" s="20">
        <v>56564.5</v>
      </c>
      <c r="F387" s="20">
        <v>59177</v>
      </c>
      <c r="G387" s="20">
        <v>68355</v>
      </c>
      <c r="H387" s="20">
        <v>91626</v>
      </c>
      <c r="I387" s="20">
        <v>102315</v>
      </c>
      <c r="J387" s="20">
        <v>98610</v>
      </c>
      <c r="K387" s="20">
        <v>96045.5</v>
      </c>
      <c r="L387" s="20">
        <v>93523.5</v>
      </c>
      <c r="M387" s="20">
        <v>91749</v>
      </c>
      <c r="N387" s="20">
        <v>87145.5</v>
      </c>
      <c r="O387" s="20">
        <v>84636.5</v>
      </c>
      <c r="P387" s="20">
        <v>82282.5</v>
      </c>
      <c r="Q387" s="20">
        <v>89537.5</v>
      </c>
      <c r="R387" s="20">
        <v>104822.5</v>
      </c>
      <c r="S387" s="20">
        <v>117276</v>
      </c>
      <c r="T387" s="20">
        <v>119542.5</v>
      </c>
      <c r="U387" s="20">
        <v>122622</v>
      </c>
      <c r="V387" s="20">
        <v>110473</v>
      </c>
      <c r="W387" s="20">
        <v>93371.5</v>
      </c>
      <c r="X387" s="20">
        <v>75624</v>
      </c>
      <c r="Y387" s="20">
        <v>66297</v>
      </c>
    </row>
    <row r="388" spans="1:25" x14ac:dyDescent="0.2">
      <c r="A388" s="21">
        <v>45308</v>
      </c>
      <c r="B388" s="20">
        <v>61814.5</v>
      </c>
      <c r="C388" s="20">
        <v>58160</v>
      </c>
      <c r="D388" s="20">
        <v>55760</v>
      </c>
      <c r="E388" s="20">
        <v>56530</v>
      </c>
      <c r="F388" s="20">
        <v>59141</v>
      </c>
      <c r="G388" s="20">
        <v>68312.5</v>
      </c>
      <c r="H388" s="20">
        <v>91567</v>
      </c>
      <c r="I388" s="20">
        <v>102251.5</v>
      </c>
      <c r="J388" s="20">
        <v>98548.5</v>
      </c>
      <c r="K388" s="20">
        <v>95986.5</v>
      </c>
      <c r="L388" s="20">
        <v>93464.5</v>
      </c>
      <c r="M388" s="20">
        <v>91692</v>
      </c>
      <c r="N388" s="20">
        <v>87092.5</v>
      </c>
      <c r="O388" s="20">
        <v>84584.5</v>
      </c>
      <c r="P388" s="20">
        <v>82231.5</v>
      </c>
      <c r="Q388" s="20">
        <v>89482</v>
      </c>
      <c r="R388" s="20">
        <v>104756.5</v>
      </c>
      <c r="S388" s="20">
        <v>117204</v>
      </c>
      <c r="T388" s="20">
        <v>119469</v>
      </c>
      <c r="U388" s="20">
        <v>122545</v>
      </c>
      <c r="V388" s="20">
        <v>110403.5</v>
      </c>
      <c r="W388" s="20">
        <v>93313</v>
      </c>
      <c r="X388" s="20">
        <v>75576.5</v>
      </c>
      <c r="Y388" s="20">
        <v>66256.5</v>
      </c>
    </row>
    <row r="389" spans="1:25" x14ac:dyDescent="0.2">
      <c r="A389" s="21">
        <v>45309</v>
      </c>
      <c r="B389" s="20">
        <v>61641.5</v>
      </c>
      <c r="C389" s="20">
        <v>57998</v>
      </c>
      <c r="D389" s="20">
        <v>55604</v>
      </c>
      <c r="E389" s="20">
        <v>56371</v>
      </c>
      <c r="F389" s="20">
        <v>58974</v>
      </c>
      <c r="G389" s="20">
        <v>68121.5</v>
      </c>
      <c r="H389" s="20">
        <v>91312.5</v>
      </c>
      <c r="I389" s="20">
        <v>101965.5</v>
      </c>
      <c r="J389" s="20">
        <v>98273</v>
      </c>
      <c r="K389" s="20">
        <v>95717.5</v>
      </c>
      <c r="L389" s="20">
        <v>93202.5</v>
      </c>
      <c r="M389" s="20">
        <v>91434.5</v>
      </c>
      <c r="N389" s="20">
        <v>86847.5</v>
      </c>
      <c r="O389" s="20">
        <v>84347</v>
      </c>
      <c r="P389" s="20">
        <v>82002</v>
      </c>
      <c r="Q389" s="20">
        <v>89231</v>
      </c>
      <c r="R389" s="20">
        <v>104463</v>
      </c>
      <c r="S389" s="20">
        <v>116876.5</v>
      </c>
      <c r="T389" s="20">
        <v>119133.5</v>
      </c>
      <c r="U389" s="20">
        <v>122203</v>
      </c>
      <c r="V389" s="20">
        <v>110094</v>
      </c>
      <c r="W389" s="20">
        <v>93052</v>
      </c>
      <c r="X389" s="20">
        <v>75363.5</v>
      </c>
      <c r="Y389" s="20">
        <v>66070.5</v>
      </c>
    </row>
    <row r="390" spans="1:25" x14ac:dyDescent="0.2">
      <c r="A390" s="21">
        <v>45310</v>
      </c>
      <c r="B390" s="20">
        <v>61622</v>
      </c>
      <c r="C390" s="20">
        <v>57980</v>
      </c>
      <c r="D390" s="20">
        <v>55585.5</v>
      </c>
      <c r="E390" s="20">
        <v>56353.5</v>
      </c>
      <c r="F390" s="20">
        <v>58955</v>
      </c>
      <c r="G390" s="20">
        <v>68099</v>
      </c>
      <c r="H390" s="20">
        <v>91283</v>
      </c>
      <c r="I390" s="20">
        <v>101932.5</v>
      </c>
      <c r="J390" s="20">
        <v>98241</v>
      </c>
      <c r="K390" s="20">
        <v>95685.5</v>
      </c>
      <c r="L390" s="20">
        <v>93173</v>
      </c>
      <c r="M390" s="20">
        <v>91405.5</v>
      </c>
      <c r="N390" s="20">
        <v>86820.5</v>
      </c>
      <c r="O390" s="20">
        <v>84320</v>
      </c>
      <c r="P390" s="20">
        <v>81974.5</v>
      </c>
      <c r="Q390" s="20">
        <v>89203</v>
      </c>
      <c r="R390" s="20">
        <v>104431</v>
      </c>
      <c r="S390" s="20">
        <v>116839</v>
      </c>
      <c r="T390" s="20">
        <v>119095.5</v>
      </c>
      <c r="U390" s="20">
        <v>122163</v>
      </c>
      <c r="V390" s="20">
        <v>110060.5</v>
      </c>
      <c r="W390" s="20">
        <v>93023.5</v>
      </c>
      <c r="X390" s="20">
        <v>75341</v>
      </c>
      <c r="Y390" s="20">
        <v>66050</v>
      </c>
    </row>
    <row r="391" spans="1:25" x14ac:dyDescent="0.2">
      <c r="A391" s="21">
        <v>45311</v>
      </c>
      <c r="B391" s="20">
        <v>62240</v>
      </c>
      <c r="C391" s="20">
        <v>58533</v>
      </c>
      <c r="D391" s="20">
        <v>56250.5</v>
      </c>
      <c r="E391" s="20">
        <v>56536.5</v>
      </c>
      <c r="F391" s="20">
        <v>58904</v>
      </c>
      <c r="G391" s="20">
        <v>66425</v>
      </c>
      <c r="H391" s="20">
        <v>86154.5</v>
      </c>
      <c r="I391" s="20">
        <v>97493</v>
      </c>
      <c r="J391" s="20">
        <v>98421</v>
      </c>
      <c r="K391" s="20">
        <v>99915</v>
      </c>
      <c r="L391" s="20">
        <v>96883.5</v>
      </c>
      <c r="M391" s="20">
        <v>95008.5</v>
      </c>
      <c r="N391" s="20">
        <v>90552.5</v>
      </c>
      <c r="O391" s="20">
        <v>87571</v>
      </c>
      <c r="P391" s="20">
        <v>85342.5</v>
      </c>
      <c r="Q391" s="20">
        <v>92931</v>
      </c>
      <c r="R391" s="20">
        <v>107498</v>
      </c>
      <c r="S391" s="20">
        <v>120514</v>
      </c>
      <c r="T391" s="20">
        <v>120455.5</v>
      </c>
      <c r="U391" s="20">
        <v>121341</v>
      </c>
      <c r="V391" s="20">
        <v>110016.5</v>
      </c>
      <c r="W391" s="20">
        <v>92535.5</v>
      </c>
      <c r="X391" s="20">
        <v>76001</v>
      </c>
      <c r="Y391" s="20">
        <v>66530</v>
      </c>
    </row>
    <row r="392" spans="1:25" x14ac:dyDescent="0.2">
      <c r="A392" s="21">
        <v>45312</v>
      </c>
      <c r="B392" s="20">
        <v>62180</v>
      </c>
      <c r="C392" s="20">
        <v>58477</v>
      </c>
      <c r="D392" s="20">
        <v>56196.5</v>
      </c>
      <c r="E392" s="20">
        <v>56481.5</v>
      </c>
      <c r="F392" s="20">
        <v>58847.5</v>
      </c>
      <c r="G392" s="20">
        <v>66361.5</v>
      </c>
      <c r="H392" s="20">
        <v>86070.5</v>
      </c>
      <c r="I392" s="20">
        <v>97399.5</v>
      </c>
      <c r="J392" s="20">
        <v>98326</v>
      </c>
      <c r="K392" s="20">
        <v>99819</v>
      </c>
      <c r="L392" s="20">
        <v>96789</v>
      </c>
      <c r="M392" s="20">
        <v>94916</v>
      </c>
      <c r="N392" s="20">
        <v>90465.5</v>
      </c>
      <c r="O392" s="20">
        <v>87486.5</v>
      </c>
      <c r="P392" s="20">
        <v>85260.5</v>
      </c>
      <c r="Q392" s="20">
        <v>92841</v>
      </c>
      <c r="R392" s="20">
        <v>107394.5</v>
      </c>
      <c r="S392" s="20">
        <v>120396.5</v>
      </c>
      <c r="T392" s="20">
        <v>120340</v>
      </c>
      <c r="U392" s="20">
        <v>121223</v>
      </c>
      <c r="V392" s="20">
        <v>109909</v>
      </c>
      <c r="W392" s="20">
        <v>92447</v>
      </c>
      <c r="X392" s="20">
        <v>75928.5</v>
      </c>
      <c r="Y392" s="20">
        <v>66465</v>
      </c>
    </row>
    <row r="393" spans="1:25" x14ac:dyDescent="0.2">
      <c r="A393" s="21">
        <v>45313</v>
      </c>
      <c r="B393" s="20">
        <v>61363.5</v>
      </c>
      <c r="C393" s="20">
        <v>57737</v>
      </c>
      <c r="D393" s="20">
        <v>55355</v>
      </c>
      <c r="E393" s="20">
        <v>56118</v>
      </c>
      <c r="F393" s="20">
        <v>58709.5</v>
      </c>
      <c r="G393" s="20">
        <v>67815.5</v>
      </c>
      <c r="H393" s="20">
        <v>90901</v>
      </c>
      <c r="I393" s="20">
        <v>101507.5</v>
      </c>
      <c r="J393" s="20">
        <v>97832.5</v>
      </c>
      <c r="K393" s="20">
        <v>95288.5</v>
      </c>
      <c r="L393" s="20">
        <v>92783</v>
      </c>
      <c r="M393" s="20">
        <v>91024</v>
      </c>
      <c r="N393" s="20">
        <v>86457.5</v>
      </c>
      <c r="O393" s="20">
        <v>83968.5</v>
      </c>
      <c r="P393" s="20">
        <v>81631.5</v>
      </c>
      <c r="Q393" s="20">
        <v>88830.5</v>
      </c>
      <c r="R393" s="20">
        <v>103993</v>
      </c>
      <c r="S393" s="20">
        <v>116349</v>
      </c>
      <c r="T393" s="20">
        <v>118598</v>
      </c>
      <c r="U393" s="20">
        <v>121651.5</v>
      </c>
      <c r="V393" s="20">
        <v>109599.5</v>
      </c>
      <c r="W393" s="20">
        <v>92635.5</v>
      </c>
      <c r="X393" s="20">
        <v>75025.5</v>
      </c>
      <c r="Y393" s="20">
        <v>65773.5</v>
      </c>
    </row>
    <row r="394" spans="1:25" x14ac:dyDescent="0.2">
      <c r="A394" s="21">
        <v>45314</v>
      </c>
      <c r="B394" s="20">
        <v>61311.5</v>
      </c>
      <c r="C394" s="20">
        <v>57688</v>
      </c>
      <c r="D394" s="20">
        <v>55307</v>
      </c>
      <c r="E394" s="20">
        <v>56070.5</v>
      </c>
      <c r="F394" s="20">
        <v>58659.5</v>
      </c>
      <c r="G394" s="20">
        <v>67758</v>
      </c>
      <c r="H394" s="20">
        <v>90824</v>
      </c>
      <c r="I394" s="20">
        <v>101421</v>
      </c>
      <c r="J394" s="20">
        <v>97749.5</v>
      </c>
      <c r="K394" s="20">
        <v>95206</v>
      </c>
      <c r="L394" s="20">
        <v>92705.5</v>
      </c>
      <c r="M394" s="20">
        <v>90947.5</v>
      </c>
      <c r="N394" s="20">
        <v>86384</v>
      </c>
      <c r="O394" s="20">
        <v>83897.5</v>
      </c>
      <c r="P394" s="20">
        <v>81563</v>
      </c>
      <c r="Q394" s="20">
        <v>88755</v>
      </c>
      <c r="R394" s="20">
        <v>103905.5</v>
      </c>
      <c r="S394" s="20">
        <v>116251</v>
      </c>
      <c r="T394" s="20">
        <v>118499.5</v>
      </c>
      <c r="U394" s="20">
        <v>121548.5</v>
      </c>
      <c r="V394" s="20">
        <v>109507.5</v>
      </c>
      <c r="W394" s="20">
        <v>92556</v>
      </c>
      <c r="X394" s="20">
        <v>74963</v>
      </c>
      <c r="Y394" s="20">
        <v>65718</v>
      </c>
    </row>
    <row r="395" spans="1:25" x14ac:dyDescent="0.2">
      <c r="A395" s="21">
        <v>45315</v>
      </c>
      <c r="B395" s="20">
        <v>61289</v>
      </c>
      <c r="C395" s="20">
        <v>57666.5</v>
      </c>
      <c r="D395" s="20">
        <v>55287</v>
      </c>
      <c r="E395" s="20">
        <v>56048.5</v>
      </c>
      <c r="F395" s="20">
        <v>58636.5</v>
      </c>
      <c r="G395" s="20">
        <v>67731</v>
      </c>
      <c r="H395" s="20">
        <v>90790</v>
      </c>
      <c r="I395" s="20">
        <v>101382</v>
      </c>
      <c r="J395" s="20">
        <v>97711</v>
      </c>
      <c r="K395" s="20">
        <v>95170</v>
      </c>
      <c r="L395" s="20">
        <v>92670.5</v>
      </c>
      <c r="M395" s="20">
        <v>90912</v>
      </c>
      <c r="N395" s="20">
        <v>86351</v>
      </c>
      <c r="O395" s="20">
        <v>83864</v>
      </c>
      <c r="P395" s="20">
        <v>81533</v>
      </c>
      <c r="Q395" s="20">
        <v>88721.5</v>
      </c>
      <c r="R395" s="20">
        <v>103867</v>
      </c>
      <c r="S395" s="20">
        <v>116207.5</v>
      </c>
      <c r="T395" s="20">
        <v>118453</v>
      </c>
      <c r="U395" s="20">
        <v>121502</v>
      </c>
      <c r="V395" s="20">
        <v>109464.5</v>
      </c>
      <c r="W395" s="20">
        <v>92521</v>
      </c>
      <c r="X395" s="20">
        <v>74934.5</v>
      </c>
      <c r="Y395" s="20">
        <v>65694</v>
      </c>
    </row>
    <row r="396" spans="1:25" x14ac:dyDescent="0.2">
      <c r="A396" s="21">
        <v>45316</v>
      </c>
      <c r="B396" s="20">
        <v>61626.5</v>
      </c>
      <c r="C396" s="20">
        <v>57983</v>
      </c>
      <c r="D396" s="20">
        <v>55589</v>
      </c>
      <c r="E396" s="20">
        <v>56356</v>
      </c>
      <c r="F396" s="20">
        <v>58958</v>
      </c>
      <c r="G396" s="20">
        <v>68104</v>
      </c>
      <c r="H396" s="20">
        <v>91288</v>
      </c>
      <c r="I396" s="20">
        <v>101938</v>
      </c>
      <c r="J396" s="20">
        <v>98247.5</v>
      </c>
      <c r="K396" s="20">
        <v>95693.5</v>
      </c>
      <c r="L396" s="20">
        <v>93179.5</v>
      </c>
      <c r="M396" s="20">
        <v>91410.5</v>
      </c>
      <c r="N396" s="20">
        <v>86825.5</v>
      </c>
      <c r="O396" s="20">
        <v>84324.5</v>
      </c>
      <c r="P396" s="20">
        <v>81980</v>
      </c>
      <c r="Q396" s="20">
        <v>89208</v>
      </c>
      <c r="R396" s="20">
        <v>104436.5</v>
      </c>
      <c r="S396" s="20">
        <v>116846.5</v>
      </c>
      <c r="T396" s="20">
        <v>119103.5</v>
      </c>
      <c r="U396" s="20">
        <v>122170</v>
      </c>
      <c r="V396" s="20">
        <v>110066</v>
      </c>
      <c r="W396" s="20">
        <v>93030</v>
      </c>
      <c r="X396" s="20">
        <v>75345</v>
      </c>
      <c r="Y396" s="20">
        <v>66054.5</v>
      </c>
    </row>
    <row r="397" spans="1:25" x14ac:dyDescent="0.2">
      <c r="A397" s="21">
        <v>45317</v>
      </c>
      <c r="B397" s="20">
        <v>61627.5</v>
      </c>
      <c r="C397" s="20">
        <v>57984</v>
      </c>
      <c r="D397" s="20">
        <v>55590</v>
      </c>
      <c r="E397" s="20">
        <v>56357</v>
      </c>
      <c r="F397" s="20">
        <v>58959</v>
      </c>
      <c r="G397" s="20">
        <v>68104</v>
      </c>
      <c r="H397" s="20">
        <v>91289</v>
      </c>
      <c r="I397" s="20">
        <v>101939</v>
      </c>
      <c r="J397" s="20">
        <v>98248</v>
      </c>
      <c r="K397" s="20">
        <v>95694.5</v>
      </c>
      <c r="L397" s="20">
        <v>93180.5</v>
      </c>
      <c r="M397" s="20">
        <v>91411.5</v>
      </c>
      <c r="N397" s="20">
        <v>86826.5</v>
      </c>
      <c r="O397" s="20">
        <v>84325.5</v>
      </c>
      <c r="P397" s="20">
        <v>81981</v>
      </c>
      <c r="Q397" s="20">
        <v>89209</v>
      </c>
      <c r="R397" s="20">
        <v>104437.5</v>
      </c>
      <c r="S397" s="20">
        <v>116847.5</v>
      </c>
      <c r="T397" s="20">
        <v>119104.5</v>
      </c>
      <c r="U397" s="20">
        <v>122172</v>
      </c>
      <c r="V397" s="20">
        <v>110067</v>
      </c>
      <c r="W397" s="20">
        <v>93031</v>
      </c>
      <c r="X397" s="20">
        <v>75346</v>
      </c>
      <c r="Y397" s="20">
        <v>66055</v>
      </c>
    </row>
    <row r="398" spans="1:25" x14ac:dyDescent="0.2">
      <c r="A398" s="21">
        <v>45318</v>
      </c>
      <c r="B398" s="20">
        <v>62282.5</v>
      </c>
      <c r="C398" s="20">
        <v>58572</v>
      </c>
      <c r="D398" s="20">
        <v>56288.5</v>
      </c>
      <c r="E398" s="20">
        <v>56572.5</v>
      </c>
      <c r="F398" s="20">
        <v>58942</v>
      </c>
      <c r="G398" s="20">
        <v>66469</v>
      </c>
      <c r="H398" s="20">
        <v>86211</v>
      </c>
      <c r="I398" s="20">
        <v>97557.5</v>
      </c>
      <c r="J398" s="20">
        <v>98484</v>
      </c>
      <c r="K398" s="20">
        <v>99982</v>
      </c>
      <c r="L398" s="20">
        <v>96948</v>
      </c>
      <c r="M398" s="20">
        <v>95069</v>
      </c>
      <c r="N398" s="20">
        <v>90613</v>
      </c>
      <c r="O398" s="20">
        <v>87630</v>
      </c>
      <c r="P398" s="20">
        <v>85398.5</v>
      </c>
      <c r="Q398" s="20">
        <v>92993</v>
      </c>
      <c r="R398" s="20">
        <v>107570.5</v>
      </c>
      <c r="S398" s="20">
        <v>120593</v>
      </c>
      <c r="T398" s="20">
        <v>120535</v>
      </c>
      <c r="U398" s="20">
        <v>121420</v>
      </c>
      <c r="V398" s="20">
        <v>110087</v>
      </c>
      <c r="W398" s="20">
        <v>92596.5</v>
      </c>
      <c r="X398" s="20">
        <v>76051.5</v>
      </c>
      <c r="Y398" s="20">
        <v>66572.5</v>
      </c>
    </row>
    <row r="399" spans="1:25" x14ac:dyDescent="0.2">
      <c r="A399" s="21">
        <v>45319</v>
      </c>
      <c r="B399" s="20">
        <v>62258.5</v>
      </c>
      <c r="C399" s="20">
        <v>58550</v>
      </c>
      <c r="D399" s="20">
        <v>56268.5</v>
      </c>
      <c r="E399" s="20">
        <v>56552</v>
      </c>
      <c r="F399" s="20">
        <v>58920.5</v>
      </c>
      <c r="G399" s="20">
        <v>66443.5</v>
      </c>
      <c r="H399" s="20">
        <v>86178</v>
      </c>
      <c r="I399" s="20">
        <v>97519.5</v>
      </c>
      <c r="J399" s="20">
        <v>98447.5</v>
      </c>
      <c r="K399" s="20">
        <v>99943.5</v>
      </c>
      <c r="L399" s="20">
        <v>96911.5</v>
      </c>
      <c r="M399" s="20">
        <v>95034</v>
      </c>
      <c r="N399" s="20">
        <v>90579</v>
      </c>
      <c r="O399" s="20">
        <v>87597.5</v>
      </c>
      <c r="P399" s="20">
        <v>85367</v>
      </c>
      <c r="Q399" s="20">
        <v>92958</v>
      </c>
      <c r="R399" s="20">
        <v>107529.5</v>
      </c>
      <c r="S399" s="20">
        <v>120549</v>
      </c>
      <c r="T399" s="20">
        <v>120490</v>
      </c>
      <c r="U399" s="20">
        <v>121375</v>
      </c>
      <c r="V399" s="20">
        <v>110047</v>
      </c>
      <c r="W399" s="20">
        <v>92562.5</v>
      </c>
      <c r="X399" s="20">
        <v>76024</v>
      </c>
      <c r="Y399" s="20">
        <v>66547.5</v>
      </c>
    </row>
    <row r="400" spans="1:25" x14ac:dyDescent="0.2">
      <c r="A400" s="21">
        <v>45320</v>
      </c>
      <c r="B400" s="20">
        <v>62003.5</v>
      </c>
      <c r="C400" s="20">
        <v>58338.5</v>
      </c>
      <c r="D400" s="20">
        <v>55930.5</v>
      </c>
      <c r="E400" s="20">
        <v>56702.5</v>
      </c>
      <c r="F400" s="20">
        <v>59320.5</v>
      </c>
      <c r="G400" s="20">
        <v>68520.5</v>
      </c>
      <c r="H400" s="20">
        <v>91847.5</v>
      </c>
      <c r="I400" s="20">
        <v>102563</v>
      </c>
      <c r="J400" s="20">
        <v>98850.5</v>
      </c>
      <c r="K400" s="20">
        <v>96279.5</v>
      </c>
      <c r="L400" s="20">
        <v>93751.5</v>
      </c>
      <c r="M400" s="20">
        <v>91972</v>
      </c>
      <c r="N400" s="20">
        <v>87357.5</v>
      </c>
      <c r="O400" s="20">
        <v>84842.5</v>
      </c>
      <c r="P400" s="20">
        <v>82483.5</v>
      </c>
      <c r="Q400" s="20">
        <v>89757</v>
      </c>
      <c r="R400" s="20">
        <v>105076.5</v>
      </c>
      <c r="S400" s="20">
        <v>117562.5</v>
      </c>
      <c r="T400" s="20">
        <v>119833.5</v>
      </c>
      <c r="U400" s="20">
        <v>122920</v>
      </c>
      <c r="V400" s="20">
        <v>110740.5</v>
      </c>
      <c r="W400" s="20">
        <v>93600</v>
      </c>
      <c r="X400" s="20">
        <v>75807.5</v>
      </c>
      <c r="Y400" s="20">
        <v>66458.5</v>
      </c>
    </row>
    <row r="401" spans="1:25" x14ac:dyDescent="0.2">
      <c r="A401" s="21">
        <v>45321</v>
      </c>
      <c r="B401" s="20">
        <v>62431</v>
      </c>
      <c r="C401" s="20">
        <v>58740.5</v>
      </c>
      <c r="D401" s="20">
        <v>56316</v>
      </c>
      <c r="E401" s="20">
        <v>57092.5</v>
      </c>
      <c r="F401" s="20">
        <v>59729.5</v>
      </c>
      <c r="G401" s="20">
        <v>68993</v>
      </c>
      <c r="H401" s="20">
        <v>92481.5</v>
      </c>
      <c r="I401" s="20">
        <v>103271</v>
      </c>
      <c r="J401" s="20">
        <v>99531.5</v>
      </c>
      <c r="K401" s="20">
        <v>96944</v>
      </c>
      <c r="L401" s="20">
        <v>94397</v>
      </c>
      <c r="M401" s="20">
        <v>92606.5</v>
      </c>
      <c r="N401" s="20">
        <v>87961</v>
      </c>
      <c r="O401" s="20">
        <v>85427</v>
      </c>
      <c r="P401" s="20">
        <v>83051.5</v>
      </c>
      <c r="Q401" s="20">
        <v>90374</v>
      </c>
      <c r="R401" s="20">
        <v>105801</v>
      </c>
      <c r="S401" s="20">
        <v>118372.5</v>
      </c>
      <c r="T401" s="20">
        <v>120661</v>
      </c>
      <c r="U401" s="20">
        <v>123768</v>
      </c>
      <c r="V401" s="20">
        <v>111504</v>
      </c>
      <c r="W401" s="20">
        <v>94246</v>
      </c>
      <c r="X401" s="20">
        <v>76331.5</v>
      </c>
      <c r="Y401" s="20">
        <v>66916.5</v>
      </c>
    </row>
    <row r="402" spans="1:25" x14ac:dyDescent="0.2">
      <c r="A402" s="21">
        <v>45322</v>
      </c>
      <c r="B402" s="20">
        <v>62767.5</v>
      </c>
      <c r="C402" s="20">
        <v>59057</v>
      </c>
      <c r="D402" s="20">
        <v>56619</v>
      </c>
      <c r="E402" s="20">
        <v>57400</v>
      </c>
      <c r="F402" s="20">
        <v>60050</v>
      </c>
      <c r="G402" s="20">
        <v>69363.5</v>
      </c>
      <c r="H402" s="20">
        <v>92979.5</v>
      </c>
      <c r="I402" s="20">
        <v>103825.5</v>
      </c>
      <c r="J402" s="20">
        <v>100067.5</v>
      </c>
      <c r="K402" s="20">
        <v>97465</v>
      </c>
      <c r="L402" s="20">
        <v>94904.5</v>
      </c>
      <c r="M402" s="20">
        <v>93104</v>
      </c>
      <c r="N402" s="20">
        <v>88434</v>
      </c>
      <c r="O402" s="20">
        <v>85886.5</v>
      </c>
      <c r="P402" s="20">
        <v>83499.5</v>
      </c>
      <c r="Q402" s="20">
        <v>90859.5</v>
      </c>
      <c r="R402" s="20">
        <v>106370</v>
      </c>
      <c r="S402" s="20">
        <v>119010</v>
      </c>
      <c r="T402" s="20">
        <v>121310.5</v>
      </c>
      <c r="U402" s="20">
        <v>124432</v>
      </c>
      <c r="V402" s="20">
        <v>112105</v>
      </c>
      <c r="W402" s="20">
        <v>94752.5</v>
      </c>
      <c r="X402" s="20">
        <v>76741</v>
      </c>
      <c r="Y402" s="20">
        <v>67277</v>
      </c>
    </row>
    <row r="403" spans="1:25" x14ac:dyDescent="0.2">
      <c r="A403" s="21">
        <v>45323</v>
      </c>
      <c r="B403" s="20">
        <v>56427.5</v>
      </c>
      <c r="C403" s="20">
        <v>54519</v>
      </c>
      <c r="D403" s="20">
        <v>53239</v>
      </c>
      <c r="E403" s="20">
        <v>52468</v>
      </c>
      <c r="F403" s="20">
        <v>57243.5</v>
      </c>
      <c r="G403" s="20">
        <v>63632.5</v>
      </c>
      <c r="H403" s="20">
        <v>90359.5</v>
      </c>
      <c r="I403" s="20">
        <v>96770</v>
      </c>
      <c r="J403" s="20">
        <v>93663</v>
      </c>
      <c r="K403" s="20">
        <v>90342.5</v>
      </c>
      <c r="L403" s="20">
        <v>88078.5</v>
      </c>
      <c r="M403" s="20">
        <v>85523.5</v>
      </c>
      <c r="N403" s="20">
        <v>80121</v>
      </c>
      <c r="O403" s="20">
        <v>78401.5</v>
      </c>
      <c r="P403" s="20">
        <v>76065.5</v>
      </c>
      <c r="Q403" s="20">
        <v>82631.5</v>
      </c>
      <c r="R403" s="20">
        <v>92683.5</v>
      </c>
      <c r="S403" s="20">
        <v>108478</v>
      </c>
      <c r="T403" s="20">
        <v>113858.5</v>
      </c>
      <c r="U403" s="20">
        <v>117508.5</v>
      </c>
      <c r="V403" s="20">
        <v>103091.5</v>
      </c>
      <c r="W403" s="20">
        <v>85982</v>
      </c>
      <c r="X403" s="20">
        <v>70231.5</v>
      </c>
      <c r="Y403" s="20">
        <v>61942</v>
      </c>
    </row>
    <row r="404" spans="1:25" x14ac:dyDescent="0.2">
      <c r="A404" s="21">
        <v>45324</v>
      </c>
      <c r="B404" s="20">
        <v>57263.5</v>
      </c>
      <c r="C404" s="20">
        <v>55324.5</v>
      </c>
      <c r="D404" s="20">
        <v>54026</v>
      </c>
      <c r="E404" s="20">
        <v>53244.5</v>
      </c>
      <c r="F404" s="20">
        <v>58091</v>
      </c>
      <c r="G404" s="20">
        <v>64575</v>
      </c>
      <c r="H404" s="20">
        <v>91697</v>
      </c>
      <c r="I404" s="20">
        <v>98201.5</v>
      </c>
      <c r="J404" s="20">
        <v>95049.5</v>
      </c>
      <c r="K404" s="20">
        <v>91679.5</v>
      </c>
      <c r="L404" s="20">
        <v>89383</v>
      </c>
      <c r="M404" s="20">
        <v>86790</v>
      </c>
      <c r="N404" s="20">
        <v>81308.5</v>
      </c>
      <c r="O404" s="20">
        <v>79562.5</v>
      </c>
      <c r="P404" s="20">
        <v>77191.5</v>
      </c>
      <c r="Q404" s="20">
        <v>83855</v>
      </c>
      <c r="R404" s="20">
        <v>94054</v>
      </c>
      <c r="S404" s="20">
        <v>110082</v>
      </c>
      <c r="T404" s="20">
        <v>115542</v>
      </c>
      <c r="U404" s="20">
        <v>119248</v>
      </c>
      <c r="V404" s="20">
        <v>104617</v>
      </c>
      <c r="W404" s="20">
        <v>87253</v>
      </c>
      <c r="X404" s="20">
        <v>71270.5</v>
      </c>
      <c r="Y404" s="20">
        <v>62858.5</v>
      </c>
    </row>
    <row r="405" spans="1:25" x14ac:dyDescent="0.2">
      <c r="A405" s="21">
        <v>45325</v>
      </c>
      <c r="B405" s="20">
        <v>58208.5</v>
      </c>
      <c r="C405" s="20">
        <v>55714</v>
      </c>
      <c r="D405" s="20">
        <v>54140</v>
      </c>
      <c r="E405" s="20">
        <v>53935.5</v>
      </c>
      <c r="F405" s="20">
        <v>57962.5</v>
      </c>
      <c r="G405" s="20">
        <v>62809</v>
      </c>
      <c r="H405" s="20">
        <v>85145</v>
      </c>
      <c r="I405" s="20">
        <v>94191</v>
      </c>
      <c r="J405" s="20">
        <v>95832</v>
      </c>
      <c r="K405" s="20">
        <v>96643.5</v>
      </c>
      <c r="L405" s="20">
        <v>94274</v>
      </c>
      <c r="M405" s="20">
        <v>91242.5</v>
      </c>
      <c r="N405" s="20">
        <v>84757</v>
      </c>
      <c r="O405" s="20">
        <v>82646.5</v>
      </c>
      <c r="P405" s="20">
        <v>80176</v>
      </c>
      <c r="Q405" s="20">
        <v>87254.5</v>
      </c>
      <c r="R405" s="20">
        <v>96927.5</v>
      </c>
      <c r="S405" s="20">
        <v>111067</v>
      </c>
      <c r="T405" s="20">
        <v>117437</v>
      </c>
      <c r="U405" s="20">
        <v>118438.5</v>
      </c>
      <c r="V405" s="20">
        <v>103140.5</v>
      </c>
      <c r="W405" s="20">
        <v>85288.5</v>
      </c>
      <c r="X405" s="20">
        <v>72018</v>
      </c>
      <c r="Y405" s="20">
        <v>63235</v>
      </c>
    </row>
    <row r="406" spans="1:25" x14ac:dyDescent="0.2">
      <c r="A406" s="21">
        <v>45326</v>
      </c>
      <c r="B406" s="20">
        <v>58208.5</v>
      </c>
      <c r="C406" s="20">
        <v>55713</v>
      </c>
      <c r="D406" s="20">
        <v>54140</v>
      </c>
      <c r="E406" s="20">
        <v>53935.5</v>
      </c>
      <c r="F406" s="20">
        <v>57961.5</v>
      </c>
      <c r="G406" s="20">
        <v>62809</v>
      </c>
      <c r="H406" s="20">
        <v>85144</v>
      </c>
      <c r="I406" s="20">
        <v>94190</v>
      </c>
      <c r="J406" s="20">
        <v>95832</v>
      </c>
      <c r="K406" s="20">
        <v>96642.5</v>
      </c>
      <c r="L406" s="20">
        <v>94273</v>
      </c>
      <c r="M406" s="20">
        <v>91241.5</v>
      </c>
      <c r="N406" s="20">
        <v>84756</v>
      </c>
      <c r="O406" s="20">
        <v>82645.5</v>
      </c>
      <c r="P406" s="20">
        <v>80176</v>
      </c>
      <c r="Q406" s="20">
        <v>87253.5</v>
      </c>
      <c r="R406" s="20">
        <v>96926.5</v>
      </c>
      <c r="S406" s="20">
        <v>111067</v>
      </c>
      <c r="T406" s="20">
        <v>117437</v>
      </c>
      <c r="U406" s="20">
        <v>118437.5</v>
      </c>
      <c r="V406" s="20">
        <v>103140.5</v>
      </c>
      <c r="W406" s="20">
        <v>85287.5</v>
      </c>
      <c r="X406" s="20">
        <v>72018</v>
      </c>
      <c r="Y406" s="20">
        <v>63235</v>
      </c>
    </row>
    <row r="407" spans="1:25" x14ac:dyDescent="0.2">
      <c r="A407" s="21">
        <v>45327</v>
      </c>
      <c r="B407" s="20">
        <v>57679.5</v>
      </c>
      <c r="C407" s="20">
        <v>55726.5</v>
      </c>
      <c r="D407" s="20">
        <v>54419.5</v>
      </c>
      <c r="E407" s="20">
        <v>53631</v>
      </c>
      <c r="F407" s="20">
        <v>58513</v>
      </c>
      <c r="G407" s="20">
        <v>65044</v>
      </c>
      <c r="H407" s="20">
        <v>92363.5</v>
      </c>
      <c r="I407" s="20">
        <v>98915</v>
      </c>
      <c r="J407" s="20">
        <v>95739.5</v>
      </c>
      <c r="K407" s="20">
        <v>92346</v>
      </c>
      <c r="L407" s="20">
        <v>90030.5</v>
      </c>
      <c r="M407" s="20">
        <v>87420</v>
      </c>
      <c r="N407" s="20">
        <v>81898.5</v>
      </c>
      <c r="O407" s="20">
        <v>80139.5</v>
      </c>
      <c r="P407" s="20">
        <v>77752.5</v>
      </c>
      <c r="Q407" s="20">
        <v>84463.5</v>
      </c>
      <c r="R407" s="20">
        <v>94738</v>
      </c>
      <c r="S407" s="20">
        <v>110882</v>
      </c>
      <c r="T407" s="20">
        <v>116383</v>
      </c>
      <c r="U407" s="20">
        <v>120115.5</v>
      </c>
      <c r="V407" s="20">
        <v>105376.5</v>
      </c>
      <c r="W407" s="20">
        <v>87887.5</v>
      </c>
      <c r="X407" s="20">
        <v>71788.5</v>
      </c>
      <c r="Y407" s="20">
        <v>63316</v>
      </c>
    </row>
    <row r="408" spans="1:25" x14ac:dyDescent="0.2">
      <c r="A408" s="21">
        <v>45328</v>
      </c>
      <c r="B408" s="20">
        <v>57679.5</v>
      </c>
      <c r="C408" s="20">
        <v>55727.5</v>
      </c>
      <c r="D408" s="20">
        <v>54419.5</v>
      </c>
      <c r="E408" s="20">
        <v>53631</v>
      </c>
      <c r="F408" s="20">
        <v>58513</v>
      </c>
      <c r="G408" s="20">
        <v>65045</v>
      </c>
      <c r="H408" s="20">
        <v>92363.5</v>
      </c>
      <c r="I408" s="20">
        <v>98915</v>
      </c>
      <c r="J408" s="20">
        <v>95740.5</v>
      </c>
      <c r="K408" s="20">
        <v>92346</v>
      </c>
      <c r="L408" s="20">
        <v>90031.5</v>
      </c>
      <c r="M408" s="20">
        <v>87421</v>
      </c>
      <c r="N408" s="20">
        <v>81898.5</v>
      </c>
      <c r="O408" s="20">
        <v>80139.5</v>
      </c>
      <c r="P408" s="20">
        <v>77752.5</v>
      </c>
      <c r="Q408" s="20">
        <v>84463.5</v>
      </c>
      <c r="R408" s="20">
        <v>94738</v>
      </c>
      <c r="S408" s="20">
        <v>110883</v>
      </c>
      <c r="T408" s="20">
        <v>116383</v>
      </c>
      <c r="U408" s="20">
        <v>120115.5</v>
      </c>
      <c r="V408" s="20">
        <v>105376.5</v>
      </c>
      <c r="W408" s="20">
        <v>87887.5</v>
      </c>
      <c r="X408" s="20">
        <v>71788.5</v>
      </c>
      <c r="Y408" s="20">
        <v>63316</v>
      </c>
    </row>
    <row r="409" spans="1:25" x14ac:dyDescent="0.2">
      <c r="A409" s="21">
        <v>45329</v>
      </c>
      <c r="B409" s="20">
        <v>58119</v>
      </c>
      <c r="C409" s="20">
        <v>56153</v>
      </c>
      <c r="D409" s="20">
        <v>54834</v>
      </c>
      <c r="E409" s="20">
        <v>54039.5</v>
      </c>
      <c r="F409" s="20">
        <v>58958</v>
      </c>
      <c r="G409" s="20">
        <v>65539</v>
      </c>
      <c r="H409" s="20">
        <v>93065</v>
      </c>
      <c r="I409" s="20">
        <v>99669</v>
      </c>
      <c r="J409" s="20">
        <v>96469</v>
      </c>
      <c r="K409" s="20">
        <v>93048</v>
      </c>
      <c r="L409" s="20">
        <v>90716.5</v>
      </c>
      <c r="M409" s="20">
        <v>88087</v>
      </c>
      <c r="N409" s="20">
        <v>82522</v>
      </c>
      <c r="O409" s="20">
        <v>80750</v>
      </c>
      <c r="P409" s="20">
        <v>78344</v>
      </c>
      <c r="Q409" s="20">
        <v>85107.5</v>
      </c>
      <c r="R409" s="20">
        <v>95459.5</v>
      </c>
      <c r="S409" s="20">
        <v>111726.5</v>
      </c>
      <c r="T409" s="20">
        <v>117268</v>
      </c>
      <c r="U409" s="20">
        <v>121029</v>
      </c>
      <c r="V409" s="20">
        <v>106178.5</v>
      </c>
      <c r="W409" s="20">
        <v>88556</v>
      </c>
      <c r="X409" s="20">
        <v>72335.5</v>
      </c>
      <c r="Y409" s="20">
        <v>63797.5</v>
      </c>
    </row>
    <row r="410" spans="1:25" x14ac:dyDescent="0.2">
      <c r="A410" s="21">
        <v>45330</v>
      </c>
      <c r="B410" s="20">
        <v>58901</v>
      </c>
      <c r="C410" s="20">
        <v>56907</v>
      </c>
      <c r="D410" s="20">
        <v>55571</v>
      </c>
      <c r="E410" s="20">
        <v>54766</v>
      </c>
      <c r="F410" s="20">
        <v>59750</v>
      </c>
      <c r="G410" s="20">
        <v>66421</v>
      </c>
      <c r="H410" s="20">
        <v>94318.5</v>
      </c>
      <c r="I410" s="20">
        <v>101008.5</v>
      </c>
      <c r="J410" s="20">
        <v>97766.5</v>
      </c>
      <c r="K410" s="20">
        <v>94300</v>
      </c>
      <c r="L410" s="20">
        <v>91936</v>
      </c>
      <c r="M410" s="20">
        <v>89270.5</v>
      </c>
      <c r="N410" s="20">
        <v>83631.5</v>
      </c>
      <c r="O410" s="20">
        <v>81836.5</v>
      </c>
      <c r="P410" s="20">
        <v>79398.5</v>
      </c>
      <c r="Q410" s="20">
        <v>86250.5</v>
      </c>
      <c r="R410" s="20">
        <v>96742.5</v>
      </c>
      <c r="S410" s="20">
        <v>113229</v>
      </c>
      <c r="T410" s="20">
        <v>118844</v>
      </c>
      <c r="U410" s="20">
        <v>122656</v>
      </c>
      <c r="V410" s="20">
        <v>107606.5</v>
      </c>
      <c r="W410" s="20">
        <v>89747.5</v>
      </c>
      <c r="X410" s="20">
        <v>73308.5</v>
      </c>
      <c r="Y410" s="20">
        <v>64655.5</v>
      </c>
    </row>
    <row r="411" spans="1:25" x14ac:dyDescent="0.2">
      <c r="A411" s="21">
        <v>45331</v>
      </c>
      <c r="B411" s="20">
        <v>58903</v>
      </c>
      <c r="C411" s="20">
        <v>56909</v>
      </c>
      <c r="D411" s="20">
        <v>55573</v>
      </c>
      <c r="E411" s="20">
        <v>54768</v>
      </c>
      <c r="F411" s="20">
        <v>59752</v>
      </c>
      <c r="G411" s="20">
        <v>66423</v>
      </c>
      <c r="H411" s="20">
        <v>94321.5</v>
      </c>
      <c r="I411" s="20">
        <v>101011</v>
      </c>
      <c r="J411" s="20">
        <v>97769.5</v>
      </c>
      <c r="K411" s="20">
        <v>94303</v>
      </c>
      <c r="L411" s="20">
        <v>91938.5</v>
      </c>
      <c r="M411" s="20">
        <v>89273</v>
      </c>
      <c r="N411" s="20">
        <v>83634.5</v>
      </c>
      <c r="O411" s="20">
        <v>81838.5</v>
      </c>
      <c r="P411" s="20">
        <v>79401</v>
      </c>
      <c r="Q411" s="20">
        <v>86253.5</v>
      </c>
      <c r="R411" s="20">
        <v>96745.5</v>
      </c>
      <c r="S411" s="20">
        <v>113233</v>
      </c>
      <c r="T411" s="20">
        <v>118848</v>
      </c>
      <c r="U411" s="20">
        <v>122661</v>
      </c>
      <c r="V411" s="20">
        <v>107610.5</v>
      </c>
      <c r="W411" s="20">
        <v>89750.5</v>
      </c>
      <c r="X411" s="20">
        <v>73311.5</v>
      </c>
      <c r="Y411" s="20">
        <v>64657.5</v>
      </c>
    </row>
    <row r="412" spans="1:25" x14ac:dyDescent="0.2">
      <c r="A412" s="21">
        <v>45332</v>
      </c>
      <c r="B412" s="20">
        <v>59863.5</v>
      </c>
      <c r="C412" s="20">
        <v>57297.5</v>
      </c>
      <c r="D412" s="20">
        <v>55681</v>
      </c>
      <c r="E412" s="20">
        <v>55470.5</v>
      </c>
      <c r="F412" s="20">
        <v>59608</v>
      </c>
      <c r="G412" s="20">
        <v>64594.5</v>
      </c>
      <c r="H412" s="20">
        <v>87566</v>
      </c>
      <c r="I412" s="20">
        <v>96868</v>
      </c>
      <c r="J412" s="20">
        <v>98556.5</v>
      </c>
      <c r="K412" s="20">
        <v>99392.5</v>
      </c>
      <c r="L412" s="20">
        <v>96954</v>
      </c>
      <c r="M412" s="20">
        <v>93836.5</v>
      </c>
      <c r="N412" s="20">
        <v>87167</v>
      </c>
      <c r="O412" s="20">
        <v>84995</v>
      </c>
      <c r="P412" s="20">
        <v>82455.5</v>
      </c>
      <c r="Q412" s="20">
        <v>89735.5</v>
      </c>
      <c r="R412" s="20">
        <v>99682.5</v>
      </c>
      <c r="S412" s="20">
        <v>114224.5</v>
      </c>
      <c r="T412" s="20">
        <v>120777</v>
      </c>
      <c r="U412" s="20">
        <v>121806.5</v>
      </c>
      <c r="V412" s="20">
        <v>106073</v>
      </c>
      <c r="W412" s="20">
        <v>87713.5</v>
      </c>
      <c r="X412" s="20">
        <v>74064.5</v>
      </c>
      <c r="Y412" s="20">
        <v>65033.5</v>
      </c>
    </row>
    <row r="413" spans="1:25" x14ac:dyDescent="0.2">
      <c r="A413" s="21">
        <v>45333</v>
      </c>
      <c r="B413" s="20">
        <v>59866.5</v>
      </c>
      <c r="C413" s="20">
        <v>57300.5</v>
      </c>
      <c r="D413" s="20">
        <v>55684</v>
      </c>
      <c r="E413" s="20">
        <v>55473.5</v>
      </c>
      <c r="F413" s="20">
        <v>59612</v>
      </c>
      <c r="G413" s="20">
        <v>64597.5</v>
      </c>
      <c r="H413" s="20">
        <v>87571</v>
      </c>
      <c r="I413" s="20">
        <v>96874</v>
      </c>
      <c r="J413" s="20">
        <v>98563</v>
      </c>
      <c r="K413" s="20">
        <v>99398</v>
      </c>
      <c r="L413" s="20">
        <v>96960</v>
      </c>
      <c r="M413" s="20">
        <v>93841.5</v>
      </c>
      <c r="N413" s="20">
        <v>87172</v>
      </c>
      <c r="O413" s="20">
        <v>85000</v>
      </c>
      <c r="P413" s="20">
        <v>82460.5</v>
      </c>
      <c r="Q413" s="20">
        <v>89740.5</v>
      </c>
      <c r="R413" s="20">
        <v>99688.5</v>
      </c>
      <c r="S413" s="20">
        <v>114232</v>
      </c>
      <c r="T413" s="20">
        <v>120784</v>
      </c>
      <c r="U413" s="20">
        <v>121814.5</v>
      </c>
      <c r="V413" s="20">
        <v>106079</v>
      </c>
      <c r="W413" s="20">
        <v>87718.5</v>
      </c>
      <c r="X413" s="20">
        <v>74068.5</v>
      </c>
      <c r="Y413" s="20">
        <v>65036.5</v>
      </c>
    </row>
    <row r="414" spans="1:25" x14ac:dyDescent="0.2">
      <c r="A414" s="21">
        <v>45334</v>
      </c>
      <c r="B414" s="20">
        <v>59474.5</v>
      </c>
      <c r="C414" s="20">
        <v>57462.5</v>
      </c>
      <c r="D414" s="20">
        <v>56113</v>
      </c>
      <c r="E414" s="20">
        <v>55300.5</v>
      </c>
      <c r="F414" s="20">
        <v>60333.5</v>
      </c>
      <c r="G414" s="20">
        <v>67067.5</v>
      </c>
      <c r="H414" s="20">
        <v>95237.5</v>
      </c>
      <c r="I414" s="20">
        <v>101993.5</v>
      </c>
      <c r="J414" s="20">
        <v>98720</v>
      </c>
      <c r="K414" s="20">
        <v>95219.5</v>
      </c>
      <c r="L414" s="20">
        <v>92833.5</v>
      </c>
      <c r="M414" s="20">
        <v>90139.5</v>
      </c>
      <c r="N414" s="20">
        <v>84448</v>
      </c>
      <c r="O414" s="20">
        <v>82634.5</v>
      </c>
      <c r="P414" s="20">
        <v>80173</v>
      </c>
      <c r="Q414" s="20">
        <v>87092.5</v>
      </c>
      <c r="R414" s="20">
        <v>97684.5</v>
      </c>
      <c r="S414" s="20">
        <v>114334</v>
      </c>
      <c r="T414" s="20">
        <v>120003.5</v>
      </c>
      <c r="U414" s="20">
        <v>123853</v>
      </c>
      <c r="V414" s="20">
        <v>108657</v>
      </c>
      <c r="W414" s="20">
        <v>90623</v>
      </c>
      <c r="X414" s="20">
        <v>74023</v>
      </c>
      <c r="Y414" s="20">
        <v>65287</v>
      </c>
    </row>
    <row r="415" spans="1:25" x14ac:dyDescent="0.2">
      <c r="A415" s="21">
        <v>45335</v>
      </c>
      <c r="B415" s="20">
        <v>59796.5</v>
      </c>
      <c r="C415" s="20">
        <v>57772</v>
      </c>
      <c r="D415" s="20">
        <v>56417</v>
      </c>
      <c r="E415" s="20">
        <v>55600</v>
      </c>
      <c r="F415" s="20">
        <v>60660.5</v>
      </c>
      <c r="G415" s="20">
        <v>67430</v>
      </c>
      <c r="H415" s="20">
        <v>95751</v>
      </c>
      <c r="I415" s="20">
        <v>102545</v>
      </c>
      <c r="J415" s="20">
        <v>99254</v>
      </c>
      <c r="K415" s="20">
        <v>95733.5</v>
      </c>
      <c r="L415" s="20">
        <v>93333.5</v>
      </c>
      <c r="M415" s="20">
        <v>90627</v>
      </c>
      <c r="N415" s="20">
        <v>84903</v>
      </c>
      <c r="O415" s="20">
        <v>83080.5</v>
      </c>
      <c r="P415" s="20">
        <v>80606</v>
      </c>
      <c r="Q415" s="20">
        <v>87562</v>
      </c>
      <c r="R415" s="20">
        <v>98214.5</v>
      </c>
      <c r="S415" s="20">
        <v>114951.5</v>
      </c>
      <c r="T415" s="20">
        <v>120653.5</v>
      </c>
      <c r="U415" s="20">
        <v>124522</v>
      </c>
      <c r="V415" s="20">
        <v>109245</v>
      </c>
      <c r="W415" s="20">
        <v>91112</v>
      </c>
      <c r="X415" s="20">
        <v>74422.5</v>
      </c>
      <c r="Y415" s="20">
        <v>65639</v>
      </c>
    </row>
    <row r="416" spans="1:25" x14ac:dyDescent="0.2">
      <c r="A416" s="21">
        <v>45336</v>
      </c>
      <c r="B416" s="20">
        <v>60572.5</v>
      </c>
      <c r="C416" s="20">
        <v>58523</v>
      </c>
      <c r="D416" s="20">
        <v>57149.5</v>
      </c>
      <c r="E416" s="20">
        <v>56321.5</v>
      </c>
      <c r="F416" s="20">
        <v>61447.5</v>
      </c>
      <c r="G416" s="20">
        <v>68305</v>
      </c>
      <c r="H416" s="20">
        <v>96995</v>
      </c>
      <c r="I416" s="20">
        <v>103876.5</v>
      </c>
      <c r="J416" s="20">
        <v>100541.5</v>
      </c>
      <c r="K416" s="20">
        <v>96976.5</v>
      </c>
      <c r="L416" s="20">
        <v>94545.5</v>
      </c>
      <c r="M416" s="20">
        <v>91803</v>
      </c>
      <c r="N416" s="20">
        <v>86006.5</v>
      </c>
      <c r="O416" s="20">
        <v>84158.5</v>
      </c>
      <c r="P416" s="20">
        <v>81652</v>
      </c>
      <c r="Q416" s="20">
        <v>88699.5</v>
      </c>
      <c r="R416" s="20">
        <v>99488.5</v>
      </c>
      <c r="S416" s="20">
        <v>116444</v>
      </c>
      <c r="T416" s="20">
        <v>122218</v>
      </c>
      <c r="U416" s="20">
        <v>126138.5</v>
      </c>
      <c r="V416" s="20">
        <v>110662</v>
      </c>
      <c r="W416" s="20">
        <v>92296</v>
      </c>
      <c r="X416" s="20">
        <v>75389.5</v>
      </c>
      <c r="Y416" s="20">
        <v>66489.5</v>
      </c>
    </row>
    <row r="417" spans="1:25" x14ac:dyDescent="0.2">
      <c r="A417" s="21">
        <v>45337</v>
      </c>
      <c r="B417" s="20">
        <v>60928</v>
      </c>
      <c r="C417" s="20">
        <v>58865</v>
      </c>
      <c r="D417" s="20">
        <v>57483.5</v>
      </c>
      <c r="E417" s="20">
        <v>56652.5</v>
      </c>
      <c r="F417" s="20">
        <v>61807</v>
      </c>
      <c r="G417" s="20">
        <v>68705</v>
      </c>
      <c r="H417" s="20">
        <v>97563.5</v>
      </c>
      <c r="I417" s="20">
        <v>104484.5</v>
      </c>
      <c r="J417" s="20">
        <v>101131</v>
      </c>
      <c r="K417" s="20">
        <v>97545.5</v>
      </c>
      <c r="L417" s="20">
        <v>95100.5</v>
      </c>
      <c r="M417" s="20">
        <v>92342</v>
      </c>
      <c r="N417" s="20">
        <v>86510.5</v>
      </c>
      <c r="O417" s="20">
        <v>84652.5</v>
      </c>
      <c r="P417" s="20">
        <v>82130.5</v>
      </c>
      <c r="Q417" s="20">
        <v>89219.5</v>
      </c>
      <c r="R417" s="20">
        <v>100072.5</v>
      </c>
      <c r="S417" s="20">
        <v>117127</v>
      </c>
      <c r="T417" s="20">
        <v>122934.5</v>
      </c>
      <c r="U417" s="20">
        <v>126877</v>
      </c>
      <c r="V417" s="20">
        <v>111311</v>
      </c>
      <c r="W417" s="20">
        <v>92835.5</v>
      </c>
      <c r="X417" s="20">
        <v>75833</v>
      </c>
      <c r="Y417" s="20">
        <v>66880.5</v>
      </c>
    </row>
    <row r="418" spans="1:25" x14ac:dyDescent="0.2">
      <c r="A418" s="21">
        <v>45338</v>
      </c>
      <c r="B418" s="20">
        <v>60936.5</v>
      </c>
      <c r="C418" s="20">
        <v>58874</v>
      </c>
      <c r="D418" s="20">
        <v>57493.5</v>
      </c>
      <c r="E418" s="20">
        <v>56661</v>
      </c>
      <c r="F418" s="20">
        <v>61816.5</v>
      </c>
      <c r="G418" s="20">
        <v>68716.5</v>
      </c>
      <c r="H418" s="20">
        <v>97579.5</v>
      </c>
      <c r="I418" s="20">
        <v>104500</v>
      </c>
      <c r="J418" s="20">
        <v>101147</v>
      </c>
      <c r="K418" s="20">
        <v>97560</v>
      </c>
      <c r="L418" s="20">
        <v>95115</v>
      </c>
      <c r="M418" s="20">
        <v>92356.5</v>
      </c>
      <c r="N418" s="20">
        <v>86524.5</v>
      </c>
      <c r="O418" s="20">
        <v>84664</v>
      </c>
      <c r="P418" s="20">
        <v>82143.5</v>
      </c>
      <c r="Q418" s="20">
        <v>89232</v>
      </c>
      <c r="R418" s="20">
        <v>100087.5</v>
      </c>
      <c r="S418" s="20">
        <v>117145</v>
      </c>
      <c r="T418" s="20">
        <v>122953</v>
      </c>
      <c r="U418" s="20">
        <v>126897.5</v>
      </c>
      <c r="V418" s="20">
        <v>111328.5</v>
      </c>
      <c r="W418" s="20">
        <v>92849</v>
      </c>
      <c r="X418" s="20">
        <v>75844</v>
      </c>
      <c r="Y418" s="20">
        <v>66890.5</v>
      </c>
    </row>
    <row r="419" spans="1:25" x14ac:dyDescent="0.2">
      <c r="A419" s="21">
        <v>45339</v>
      </c>
      <c r="B419" s="20">
        <v>61946</v>
      </c>
      <c r="C419" s="20">
        <v>59291</v>
      </c>
      <c r="D419" s="20">
        <v>57616.5</v>
      </c>
      <c r="E419" s="20">
        <v>57401</v>
      </c>
      <c r="F419" s="20">
        <v>61683</v>
      </c>
      <c r="G419" s="20">
        <v>66843</v>
      </c>
      <c r="H419" s="20">
        <v>90613.5</v>
      </c>
      <c r="I419" s="20">
        <v>100241.5</v>
      </c>
      <c r="J419" s="20">
        <v>101986.5</v>
      </c>
      <c r="K419" s="20">
        <v>102850</v>
      </c>
      <c r="L419" s="20">
        <v>100329</v>
      </c>
      <c r="M419" s="20">
        <v>97102</v>
      </c>
      <c r="N419" s="20">
        <v>90200</v>
      </c>
      <c r="O419" s="20">
        <v>87954.5</v>
      </c>
      <c r="P419" s="20">
        <v>85325</v>
      </c>
      <c r="Q419" s="20">
        <v>92857</v>
      </c>
      <c r="R419" s="20">
        <v>103152</v>
      </c>
      <c r="S419" s="20">
        <v>118200</v>
      </c>
      <c r="T419" s="20">
        <v>124979.5</v>
      </c>
      <c r="U419" s="20">
        <v>126047</v>
      </c>
      <c r="V419" s="20">
        <v>109765</v>
      </c>
      <c r="W419" s="20">
        <v>90766.5</v>
      </c>
      <c r="X419" s="20">
        <v>76642</v>
      </c>
      <c r="Y419" s="20">
        <v>67296.5</v>
      </c>
    </row>
    <row r="420" spans="1:25" x14ac:dyDescent="0.2">
      <c r="A420" s="21">
        <v>45340</v>
      </c>
      <c r="B420" s="20">
        <v>61953</v>
      </c>
      <c r="C420" s="20">
        <v>59296</v>
      </c>
      <c r="D420" s="20">
        <v>57623</v>
      </c>
      <c r="E420" s="20">
        <v>57407</v>
      </c>
      <c r="F420" s="20">
        <v>61690</v>
      </c>
      <c r="G420" s="20">
        <v>66849.5</v>
      </c>
      <c r="H420" s="20">
        <v>90623.5</v>
      </c>
      <c r="I420" s="20">
        <v>100251.5</v>
      </c>
      <c r="J420" s="20">
        <v>101996.5</v>
      </c>
      <c r="K420" s="20">
        <v>102861</v>
      </c>
      <c r="L420" s="20">
        <v>100339.5</v>
      </c>
      <c r="M420" s="20">
        <v>97112.5</v>
      </c>
      <c r="N420" s="20">
        <v>90209</v>
      </c>
      <c r="O420" s="20">
        <v>87964</v>
      </c>
      <c r="P420" s="20">
        <v>85334</v>
      </c>
      <c r="Q420" s="20">
        <v>92868.5</v>
      </c>
      <c r="R420" s="20">
        <v>103163</v>
      </c>
      <c r="S420" s="20">
        <v>118212</v>
      </c>
      <c r="T420" s="20">
        <v>124992</v>
      </c>
      <c r="U420" s="20">
        <v>126060</v>
      </c>
      <c r="V420" s="20">
        <v>109776.5</v>
      </c>
      <c r="W420" s="20">
        <v>90775.5</v>
      </c>
      <c r="X420" s="20">
        <v>76650</v>
      </c>
      <c r="Y420" s="20">
        <v>67302.5</v>
      </c>
    </row>
    <row r="421" spans="1:25" x14ac:dyDescent="0.2">
      <c r="A421" s="21">
        <v>45341</v>
      </c>
      <c r="B421" s="20">
        <v>61960</v>
      </c>
      <c r="C421" s="20">
        <v>59304</v>
      </c>
      <c r="D421" s="20">
        <v>57630</v>
      </c>
      <c r="E421" s="20">
        <v>57413.5</v>
      </c>
      <c r="F421" s="20">
        <v>61697.5</v>
      </c>
      <c r="G421" s="20">
        <v>66857.5</v>
      </c>
      <c r="H421" s="20">
        <v>90633</v>
      </c>
      <c r="I421" s="20">
        <v>100262.5</v>
      </c>
      <c r="J421" s="20">
        <v>102008.5</v>
      </c>
      <c r="K421" s="20">
        <v>102872.5</v>
      </c>
      <c r="L421" s="20">
        <v>100351</v>
      </c>
      <c r="M421" s="20">
        <v>97122.5</v>
      </c>
      <c r="N421" s="20">
        <v>90219.5</v>
      </c>
      <c r="O421" s="20">
        <v>87973</v>
      </c>
      <c r="P421" s="20">
        <v>85343</v>
      </c>
      <c r="Q421" s="20">
        <v>92879</v>
      </c>
      <c r="R421" s="20">
        <v>103175</v>
      </c>
      <c r="S421" s="20">
        <v>118226.5</v>
      </c>
      <c r="T421" s="20">
        <v>125006</v>
      </c>
      <c r="U421" s="20">
        <v>126074</v>
      </c>
      <c r="V421" s="20">
        <v>109788.5</v>
      </c>
      <c r="W421" s="20">
        <v>90786</v>
      </c>
      <c r="X421" s="20">
        <v>76659</v>
      </c>
      <c r="Y421" s="20">
        <v>67311.5</v>
      </c>
    </row>
    <row r="422" spans="1:25" x14ac:dyDescent="0.2">
      <c r="A422" s="21">
        <v>45342</v>
      </c>
      <c r="B422" s="20">
        <v>61594.5</v>
      </c>
      <c r="C422" s="20">
        <v>59509.5</v>
      </c>
      <c r="D422" s="20">
        <v>58113.5</v>
      </c>
      <c r="E422" s="20">
        <v>57271.5</v>
      </c>
      <c r="F422" s="20">
        <v>62483.5</v>
      </c>
      <c r="G422" s="20">
        <v>69458</v>
      </c>
      <c r="H422" s="20">
        <v>98631.5</v>
      </c>
      <c r="I422" s="20">
        <v>105628.5</v>
      </c>
      <c r="J422" s="20">
        <v>102237.5</v>
      </c>
      <c r="K422" s="20">
        <v>98612.5</v>
      </c>
      <c r="L422" s="20">
        <v>96140</v>
      </c>
      <c r="M422" s="20">
        <v>93352.5</v>
      </c>
      <c r="N422" s="20">
        <v>87457</v>
      </c>
      <c r="O422" s="20">
        <v>85578</v>
      </c>
      <c r="P422" s="20">
        <v>83031</v>
      </c>
      <c r="Q422" s="20">
        <v>90194</v>
      </c>
      <c r="R422" s="20">
        <v>101167.5</v>
      </c>
      <c r="S422" s="20">
        <v>118406.5</v>
      </c>
      <c r="T422" s="20">
        <v>124280.5</v>
      </c>
      <c r="U422" s="20">
        <v>128265.5</v>
      </c>
      <c r="V422" s="20">
        <v>112529</v>
      </c>
      <c r="W422" s="20">
        <v>93850.5</v>
      </c>
      <c r="X422" s="20">
        <v>76661</v>
      </c>
      <c r="Y422" s="20">
        <v>67612.5</v>
      </c>
    </row>
    <row r="423" spans="1:25" x14ac:dyDescent="0.2">
      <c r="A423" s="21">
        <v>45343</v>
      </c>
      <c r="B423" s="20">
        <v>61602</v>
      </c>
      <c r="C423" s="20">
        <v>59516.5</v>
      </c>
      <c r="D423" s="20">
        <v>58121.5</v>
      </c>
      <c r="E423" s="20">
        <v>57278.5</v>
      </c>
      <c r="F423" s="20">
        <v>62491.5</v>
      </c>
      <c r="G423" s="20">
        <v>69466</v>
      </c>
      <c r="H423" s="20">
        <v>98642.5</v>
      </c>
      <c r="I423" s="20">
        <v>105642</v>
      </c>
      <c r="J423" s="20">
        <v>102250</v>
      </c>
      <c r="K423" s="20">
        <v>98624.5</v>
      </c>
      <c r="L423" s="20">
        <v>96152.5</v>
      </c>
      <c r="M423" s="20">
        <v>93364.5</v>
      </c>
      <c r="N423" s="20">
        <v>87468</v>
      </c>
      <c r="O423" s="20">
        <v>85589</v>
      </c>
      <c r="P423" s="20">
        <v>83040.5</v>
      </c>
      <c r="Q423" s="20">
        <v>90205.5</v>
      </c>
      <c r="R423" s="20">
        <v>101180</v>
      </c>
      <c r="S423" s="20">
        <v>118421.5</v>
      </c>
      <c r="T423" s="20">
        <v>124296</v>
      </c>
      <c r="U423" s="20">
        <v>128281.5</v>
      </c>
      <c r="V423" s="20">
        <v>112542.5</v>
      </c>
      <c r="W423" s="20">
        <v>93862.5</v>
      </c>
      <c r="X423" s="20">
        <v>76670.5</v>
      </c>
      <c r="Y423" s="20">
        <v>67621.5</v>
      </c>
    </row>
    <row r="424" spans="1:25" x14ac:dyDescent="0.2">
      <c r="A424" s="21">
        <v>45344</v>
      </c>
      <c r="B424" s="20">
        <v>62202</v>
      </c>
      <c r="C424" s="20">
        <v>60096.5</v>
      </c>
      <c r="D424" s="20">
        <v>58687.5</v>
      </c>
      <c r="E424" s="20">
        <v>57838.5</v>
      </c>
      <c r="F424" s="20">
        <v>63100.5</v>
      </c>
      <c r="G424" s="20">
        <v>70143.5</v>
      </c>
      <c r="H424" s="20">
        <v>99606</v>
      </c>
      <c r="I424" s="20">
        <v>106673.5</v>
      </c>
      <c r="J424" s="20">
        <v>103248</v>
      </c>
      <c r="K424" s="20">
        <v>99586.5</v>
      </c>
      <c r="L424" s="20">
        <v>97090.5</v>
      </c>
      <c r="M424" s="20">
        <v>94274.5</v>
      </c>
      <c r="N424" s="20">
        <v>88320.5</v>
      </c>
      <c r="O424" s="20">
        <v>86424.5</v>
      </c>
      <c r="P424" s="20">
        <v>83849.5</v>
      </c>
      <c r="Q424" s="20">
        <v>91085.5</v>
      </c>
      <c r="R424" s="20">
        <v>102166.5</v>
      </c>
      <c r="S424" s="20">
        <v>119577</v>
      </c>
      <c r="T424" s="20">
        <v>125509.5</v>
      </c>
      <c r="U424" s="20">
        <v>129534.5</v>
      </c>
      <c r="V424" s="20">
        <v>113641</v>
      </c>
      <c r="W424" s="20">
        <v>94780</v>
      </c>
      <c r="X424" s="20">
        <v>77418</v>
      </c>
      <c r="Y424" s="20">
        <v>68281</v>
      </c>
    </row>
    <row r="425" spans="1:25" x14ac:dyDescent="0.2">
      <c r="A425" s="21">
        <v>45345</v>
      </c>
      <c r="B425" s="20">
        <v>62205</v>
      </c>
      <c r="C425" s="20">
        <v>60099.5</v>
      </c>
      <c r="D425" s="20">
        <v>58690.5</v>
      </c>
      <c r="E425" s="20">
        <v>57840.5</v>
      </c>
      <c r="F425" s="20">
        <v>63103.5</v>
      </c>
      <c r="G425" s="20">
        <v>70146.5</v>
      </c>
      <c r="H425" s="20">
        <v>99610.5</v>
      </c>
      <c r="I425" s="20">
        <v>106677.5</v>
      </c>
      <c r="J425" s="20">
        <v>103252</v>
      </c>
      <c r="K425" s="20">
        <v>99591</v>
      </c>
      <c r="L425" s="20">
        <v>97094.5</v>
      </c>
      <c r="M425" s="20">
        <v>94278.5</v>
      </c>
      <c r="N425" s="20">
        <v>88323.5</v>
      </c>
      <c r="O425" s="20">
        <v>86428.5</v>
      </c>
      <c r="P425" s="20">
        <v>83853.5</v>
      </c>
      <c r="Q425" s="20">
        <v>91089.5</v>
      </c>
      <c r="R425" s="20">
        <v>102170.5</v>
      </c>
      <c r="S425" s="20">
        <v>119582</v>
      </c>
      <c r="T425" s="20">
        <v>125515</v>
      </c>
      <c r="U425" s="20">
        <v>129539.5</v>
      </c>
      <c r="V425" s="20">
        <v>113644.5</v>
      </c>
      <c r="W425" s="20">
        <v>94784</v>
      </c>
      <c r="X425" s="20">
        <v>77422</v>
      </c>
      <c r="Y425" s="20">
        <v>68283.5</v>
      </c>
    </row>
    <row r="426" spans="1:25" x14ac:dyDescent="0.2">
      <c r="A426" s="21">
        <v>45346</v>
      </c>
      <c r="B426" s="20">
        <v>63234.5</v>
      </c>
      <c r="C426" s="20">
        <v>60524</v>
      </c>
      <c r="D426" s="20">
        <v>58815.5</v>
      </c>
      <c r="E426" s="20">
        <v>58594</v>
      </c>
      <c r="F426" s="20">
        <v>62967</v>
      </c>
      <c r="G426" s="20">
        <v>68232.5</v>
      </c>
      <c r="H426" s="20">
        <v>92499</v>
      </c>
      <c r="I426" s="20">
        <v>102326</v>
      </c>
      <c r="J426" s="20">
        <v>104108.5</v>
      </c>
      <c r="K426" s="20">
        <v>104990</v>
      </c>
      <c r="L426" s="20">
        <v>102416.5</v>
      </c>
      <c r="M426" s="20">
        <v>99122.5</v>
      </c>
      <c r="N426" s="20">
        <v>92076.5</v>
      </c>
      <c r="O426" s="20">
        <v>89784</v>
      </c>
      <c r="P426" s="20">
        <v>87099.5</v>
      </c>
      <c r="Q426" s="20">
        <v>94791</v>
      </c>
      <c r="R426" s="20">
        <v>105298</v>
      </c>
      <c r="S426" s="20">
        <v>120660</v>
      </c>
      <c r="T426" s="20">
        <v>127580</v>
      </c>
      <c r="U426" s="20">
        <v>128668.5</v>
      </c>
      <c r="V426" s="20">
        <v>112048</v>
      </c>
      <c r="W426" s="20">
        <v>92654</v>
      </c>
      <c r="X426" s="20">
        <v>78237</v>
      </c>
      <c r="Y426" s="20">
        <v>68696.5</v>
      </c>
    </row>
    <row r="427" spans="1:25" x14ac:dyDescent="0.2">
      <c r="A427" s="21">
        <v>45347</v>
      </c>
      <c r="B427" s="20">
        <v>63239.5</v>
      </c>
      <c r="C427" s="20">
        <v>60529.5</v>
      </c>
      <c r="D427" s="20">
        <v>58820</v>
      </c>
      <c r="E427" s="20">
        <v>58599.5</v>
      </c>
      <c r="F427" s="20">
        <v>62972</v>
      </c>
      <c r="G427" s="20">
        <v>68237.5</v>
      </c>
      <c r="H427" s="20">
        <v>92506</v>
      </c>
      <c r="I427" s="20">
        <v>102334</v>
      </c>
      <c r="J427" s="20">
        <v>104117</v>
      </c>
      <c r="K427" s="20">
        <v>104998</v>
      </c>
      <c r="L427" s="20">
        <v>102424.5</v>
      </c>
      <c r="M427" s="20">
        <v>99130.5</v>
      </c>
      <c r="N427" s="20">
        <v>92083.5</v>
      </c>
      <c r="O427" s="20">
        <v>89791</v>
      </c>
      <c r="P427" s="20">
        <v>87107</v>
      </c>
      <c r="Q427" s="20">
        <v>94798</v>
      </c>
      <c r="R427" s="20">
        <v>105306</v>
      </c>
      <c r="S427" s="20">
        <v>120669.5</v>
      </c>
      <c r="T427" s="20">
        <v>127590.5</v>
      </c>
      <c r="U427" s="20">
        <v>128678.5</v>
      </c>
      <c r="V427" s="20">
        <v>112058</v>
      </c>
      <c r="W427" s="20">
        <v>92662</v>
      </c>
      <c r="X427" s="20">
        <v>78243</v>
      </c>
      <c r="Y427" s="20">
        <v>68702</v>
      </c>
    </row>
    <row r="428" spans="1:25" x14ac:dyDescent="0.2">
      <c r="A428" s="21">
        <v>45348</v>
      </c>
      <c r="B428" s="20">
        <v>62378.5</v>
      </c>
      <c r="C428" s="20">
        <v>60268.5</v>
      </c>
      <c r="D428" s="20">
        <v>58853.5</v>
      </c>
      <c r="E428" s="20">
        <v>58002.5</v>
      </c>
      <c r="F428" s="20">
        <v>63279</v>
      </c>
      <c r="G428" s="20">
        <v>70342.5</v>
      </c>
      <c r="H428" s="20">
        <v>99888.5</v>
      </c>
      <c r="I428" s="20">
        <v>106974</v>
      </c>
      <c r="J428" s="20">
        <v>103541</v>
      </c>
      <c r="K428" s="20">
        <v>99869</v>
      </c>
      <c r="L428" s="20">
        <v>97366</v>
      </c>
      <c r="M428" s="20">
        <v>94542.5</v>
      </c>
      <c r="N428" s="20">
        <v>88569.5</v>
      </c>
      <c r="O428" s="20">
        <v>86669</v>
      </c>
      <c r="P428" s="20">
        <v>84087.5</v>
      </c>
      <c r="Q428" s="20">
        <v>91344</v>
      </c>
      <c r="R428" s="20">
        <v>102455.5</v>
      </c>
      <c r="S428" s="20">
        <v>119916.5</v>
      </c>
      <c r="T428" s="20">
        <v>125864.5</v>
      </c>
      <c r="U428" s="20">
        <v>129900.5</v>
      </c>
      <c r="V428" s="20">
        <v>113961.5</v>
      </c>
      <c r="W428" s="20">
        <v>95048</v>
      </c>
      <c r="X428" s="20">
        <v>77637.5</v>
      </c>
      <c r="Y428" s="20">
        <v>68473.5</v>
      </c>
    </row>
    <row r="429" spans="1:25" x14ac:dyDescent="0.2">
      <c r="A429" s="21">
        <v>45349</v>
      </c>
      <c r="B429" s="20">
        <v>62479.5</v>
      </c>
      <c r="C429" s="20">
        <v>60363</v>
      </c>
      <c r="D429" s="20">
        <v>58946.5</v>
      </c>
      <c r="E429" s="20">
        <v>58094.5</v>
      </c>
      <c r="F429" s="20">
        <v>63381</v>
      </c>
      <c r="G429" s="20">
        <v>70455.5</v>
      </c>
      <c r="H429" s="20">
        <v>100048</v>
      </c>
      <c r="I429" s="20">
        <v>107145</v>
      </c>
      <c r="J429" s="20">
        <v>103705.5</v>
      </c>
      <c r="K429" s="20">
        <v>100028</v>
      </c>
      <c r="L429" s="20">
        <v>97521.5</v>
      </c>
      <c r="M429" s="20">
        <v>94694</v>
      </c>
      <c r="N429" s="20">
        <v>88712</v>
      </c>
      <c r="O429" s="20">
        <v>86806</v>
      </c>
      <c r="P429" s="20">
        <v>84220.5</v>
      </c>
      <c r="Q429" s="20">
        <v>91491</v>
      </c>
      <c r="R429" s="20">
        <v>102619</v>
      </c>
      <c r="S429" s="20">
        <v>120108</v>
      </c>
      <c r="T429" s="20">
        <v>126064.5</v>
      </c>
      <c r="U429" s="20">
        <v>130106</v>
      </c>
      <c r="V429" s="20">
        <v>114145</v>
      </c>
      <c r="W429" s="20">
        <v>95199.5</v>
      </c>
      <c r="X429" s="20">
        <v>77761.5</v>
      </c>
      <c r="Y429" s="20">
        <v>68583</v>
      </c>
    </row>
    <row r="430" spans="1:25" x14ac:dyDescent="0.2">
      <c r="A430" s="21">
        <v>45350</v>
      </c>
      <c r="B430" s="20">
        <v>62614</v>
      </c>
      <c r="C430" s="20">
        <v>60493.5</v>
      </c>
      <c r="D430" s="20">
        <v>59075</v>
      </c>
      <c r="E430" s="20">
        <v>58220</v>
      </c>
      <c r="F430" s="20">
        <v>63518</v>
      </c>
      <c r="G430" s="20">
        <v>70606.5</v>
      </c>
      <c r="H430" s="20">
        <v>100262.5</v>
      </c>
      <c r="I430" s="20">
        <v>107376</v>
      </c>
      <c r="J430" s="20">
        <v>103928.5</v>
      </c>
      <c r="K430" s="20">
        <v>100243</v>
      </c>
      <c r="L430" s="20">
        <v>97731</v>
      </c>
      <c r="M430" s="20">
        <v>94896.5</v>
      </c>
      <c r="N430" s="20">
        <v>88902.5</v>
      </c>
      <c r="O430" s="20">
        <v>86993.5</v>
      </c>
      <c r="P430" s="20">
        <v>84403</v>
      </c>
      <c r="Q430" s="20">
        <v>91687.5</v>
      </c>
      <c r="R430" s="20">
        <v>102841.5</v>
      </c>
      <c r="S430" s="20">
        <v>120366.5</v>
      </c>
      <c r="T430" s="20">
        <v>126337.5</v>
      </c>
      <c r="U430" s="20">
        <v>130387.5</v>
      </c>
      <c r="V430" s="20">
        <v>114390.5</v>
      </c>
      <c r="W430" s="20">
        <v>95404.5</v>
      </c>
      <c r="X430" s="20">
        <v>77929</v>
      </c>
      <c r="Y430" s="20">
        <v>68731</v>
      </c>
    </row>
    <row r="431" spans="1:25" x14ac:dyDescent="0.2">
      <c r="A431" s="21">
        <v>45351</v>
      </c>
      <c r="B431" s="20">
        <v>62897.5</v>
      </c>
      <c r="C431" s="20">
        <v>60770</v>
      </c>
      <c r="D431" s="20">
        <v>59343.5</v>
      </c>
      <c r="E431" s="20">
        <v>58484</v>
      </c>
      <c r="F431" s="20">
        <v>63805.5</v>
      </c>
      <c r="G431" s="20">
        <v>70928.5</v>
      </c>
      <c r="H431" s="20">
        <v>100720</v>
      </c>
      <c r="I431" s="20">
        <v>107865.5</v>
      </c>
      <c r="J431" s="20">
        <v>104403</v>
      </c>
      <c r="K431" s="20">
        <v>100700</v>
      </c>
      <c r="L431" s="20">
        <v>98176</v>
      </c>
      <c r="M431" s="20">
        <v>95329</v>
      </c>
      <c r="N431" s="20">
        <v>89307.5</v>
      </c>
      <c r="O431" s="20">
        <v>87389.5</v>
      </c>
      <c r="P431" s="20">
        <v>84789</v>
      </c>
      <c r="Q431" s="20">
        <v>92105</v>
      </c>
      <c r="R431" s="20">
        <v>103310</v>
      </c>
      <c r="S431" s="20">
        <v>120914.5</v>
      </c>
      <c r="T431" s="20">
        <v>126912.5</v>
      </c>
      <c r="U431" s="20">
        <v>130982</v>
      </c>
      <c r="V431" s="20">
        <v>114912</v>
      </c>
      <c r="W431" s="20">
        <v>95840</v>
      </c>
      <c r="X431" s="20">
        <v>78284.5</v>
      </c>
      <c r="Y431" s="20">
        <v>69043.5</v>
      </c>
    </row>
    <row r="432" spans="1:25" x14ac:dyDescent="0.2">
      <c r="A432" s="21">
        <v>45352</v>
      </c>
      <c r="B432" s="20">
        <v>61582</v>
      </c>
      <c r="C432" s="20">
        <v>56650.5</v>
      </c>
      <c r="D432" s="20">
        <v>54988</v>
      </c>
      <c r="E432" s="20">
        <v>56877</v>
      </c>
      <c r="F432" s="20">
        <v>58806</v>
      </c>
      <c r="G432" s="20">
        <v>68673.5</v>
      </c>
      <c r="H432" s="20">
        <v>94536</v>
      </c>
      <c r="I432" s="20">
        <v>105372.5</v>
      </c>
      <c r="J432" s="20">
        <v>99624.5</v>
      </c>
      <c r="K432" s="20">
        <v>98510.5</v>
      </c>
      <c r="L432" s="20">
        <v>95933.5</v>
      </c>
      <c r="M432" s="20">
        <v>91816</v>
      </c>
      <c r="N432" s="20">
        <v>89318.5</v>
      </c>
      <c r="O432" s="20">
        <v>84324.5</v>
      </c>
      <c r="P432" s="20">
        <v>80484</v>
      </c>
      <c r="Q432" s="20">
        <v>85134</v>
      </c>
      <c r="R432" s="20">
        <v>92391</v>
      </c>
      <c r="S432" s="20">
        <v>105259.5</v>
      </c>
      <c r="T432" s="20">
        <v>109485</v>
      </c>
      <c r="U432" s="20">
        <v>122676</v>
      </c>
      <c r="V432" s="20">
        <v>117825.5</v>
      </c>
      <c r="W432" s="20">
        <v>95742.5</v>
      </c>
      <c r="X432" s="20">
        <v>75047</v>
      </c>
      <c r="Y432" s="20">
        <v>66349.5</v>
      </c>
    </row>
    <row r="433" spans="1:25" x14ac:dyDescent="0.2">
      <c r="A433" s="21">
        <v>45353</v>
      </c>
      <c r="B433" s="20">
        <v>62123.5</v>
      </c>
      <c r="C433" s="20">
        <v>51202</v>
      </c>
      <c r="D433" s="20">
        <v>55954</v>
      </c>
      <c r="E433" s="20">
        <v>56318</v>
      </c>
      <c r="F433" s="20">
        <v>58504</v>
      </c>
      <c r="G433" s="20">
        <v>65283.5</v>
      </c>
      <c r="H433" s="20">
        <v>84933</v>
      </c>
      <c r="I433" s="20">
        <v>96322.5</v>
      </c>
      <c r="J433" s="20">
        <v>101460</v>
      </c>
      <c r="K433" s="20">
        <v>104912.5</v>
      </c>
      <c r="L433" s="20">
        <v>101366</v>
      </c>
      <c r="M433" s="20">
        <v>98020</v>
      </c>
      <c r="N433" s="20">
        <v>94778</v>
      </c>
      <c r="O433" s="20">
        <v>90050</v>
      </c>
      <c r="P433" s="20">
        <v>84272.5</v>
      </c>
      <c r="Q433" s="20">
        <v>88402.5</v>
      </c>
      <c r="R433" s="20">
        <v>95786.5</v>
      </c>
      <c r="S433" s="20">
        <v>107477.5</v>
      </c>
      <c r="T433" s="20">
        <v>112434.5</v>
      </c>
      <c r="U433" s="20">
        <v>124687</v>
      </c>
      <c r="V433" s="20">
        <v>120300.5</v>
      </c>
      <c r="W433" s="20">
        <v>95367.5</v>
      </c>
      <c r="X433" s="20">
        <v>76311</v>
      </c>
      <c r="Y433" s="20">
        <v>67049</v>
      </c>
    </row>
    <row r="434" spans="1:25" x14ac:dyDescent="0.2">
      <c r="A434" s="21">
        <v>45354</v>
      </c>
      <c r="B434" s="20">
        <v>62122.5</v>
      </c>
      <c r="C434" s="20">
        <v>51202</v>
      </c>
      <c r="D434" s="20">
        <v>55953</v>
      </c>
      <c r="E434" s="20">
        <v>56318</v>
      </c>
      <c r="F434" s="20">
        <v>58503</v>
      </c>
      <c r="G434" s="20">
        <v>65283.5</v>
      </c>
      <c r="H434" s="20">
        <v>84932</v>
      </c>
      <c r="I434" s="20">
        <v>96321.5</v>
      </c>
      <c r="J434" s="20">
        <v>101459</v>
      </c>
      <c r="K434" s="20">
        <v>104911.5</v>
      </c>
      <c r="L434" s="20">
        <v>101365</v>
      </c>
      <c r="M434" s="20">
        <v>98018</v>
      </c>
      <c r="N434" s="20">
        <v>94776</v>
      </c>
      <c r="O434" s="20">
        <v>90049</v>
      </c>
      <c r="P434" s="20">
        <v>84271.5</v>
      </c>
      <c r="Q434" s="20">
        <v>88401.5</v>
      </c>
      <c r="R434" s="20">
        <v>95784.5</v>
      </c>
      <c r="S434" s="20">
        <v>107476.5</v>
      </c>
      <c r="T434" s="20">
        <v>112433.5</v>
      </c>
      <c r="U434" s="20">
        <v>124685</v>
      </c>
      <c r="V434" s="20">
        <v>120299.5</v>
      </c>
      <c r="W434" s="20">
        <v>95366.5</v>
      </c>
      <c r="X434" s="20">
        <v>76310</v>
      </c>
      <c r="Y434" s="20">
        <v>67048</v>
      </c>
    </row>
    <row r="435" spans="1:25" x14ac:dyDescent="0.2">
      <c r="A435" s="21">
        <v>45355</v>
      </c>
      <c r="B435" s="20">
        <v>61652.5</v>
      </c>
      <c r="C435" s="20">
        <v>56717</v>
      </c>
      <c r="D435" s="20">
        <v>55053</v>
      </c>
      <c r="E435" s="20">
        <v>56943</v>
      </c>
      <c r="F435" s="20">
        <v>58872.5</v>
      </c>
      <c r="G435" s="20">
        <v>68754.5</v>
      </c>
      <c r="H435" s="20">
        <v>94646.5</v>
      </c>
      <c r="I435" s="20">
        <v>105495</v>
      </c>
      <c r="J435" s="20">
        <v>99740.5</v>
      </c>
      <c r="K435" s="20">
        <v>98626</v>
      </c>
      <c r="L435" s="20">
        <v>96043.5</v>
      </c>
      <c r="M435" s="20">
        <v>91922.5</v>
      </c>
      <c r="N435" s="20">
        <v>89422.5</v>
      </c>
      <c r="O435" s="20">
        <v>84423</v>
      </c>
      <c r="P435" s="20">
        <v>80578</v>
      </c>
      <c r="Q435" s="20">
        <v>85233</v>
      </c>
      <c r="R435" s="20">
        <v>92499.5</v>
      </c>
      <c r="S435" s="20">
        <v>105382.5</v>
      </c>
      <c r="T435" s="20">
        <v>109612.5</v>
      </c>
      <c r="U435" s="20">
        <v>122818.5</v>
      </c>
      <c r="V435" s="20">
        <v>117963.5</v>
      </c>
      <c r="W435" s="20">
        <v>95854.5</v>
      </c>
      <c r="X435" s="20">
        <v>75134.5</v>
      </c>
      <c r="Y435" s="20">
        <v>66428</v>
      </c>
    </row>
    <row r="436" spans="1:25" x14ac:dyDescent="0.2">
      <c r="A436" s="21">
        <v>45356</v>
      </c>
      <c r="B436" s="20">
        <v>61651.5</v>
      </c>
      <c r="C436" s="20">
        <v>56714.5</v>
      </c>
      <c r="D436" s="20">
        <v>55052</v>
      </c>
      <c r="E436" s="20">
        <v>56941</v>
      </c>
      <c r="F436" s="20">
        <v>58871.5</v>
      </c>
      <c r="G436" s="20">
        <v>68753</v>
      </c>
      <c r="H436" s="20">
        <v>94644</v>
      </c>
      <c r="I436" s="20">
        <v>105492</v>
      </c>
      <c r="J436" s="20">
        <v>99737.5</v>
      </c>
      <c r="K436" s="20">
        <v>98624</v>
      </c>
      <c r="L436" s="20">
        <v>96040.5</v>
      </c>
      <c r="M436" s="20">
        <v>91920.5</v>
      </c>
      <c r="N436" s="20">
        <v>89419</v>
      </c>
      <c r="O436" s="20">
        <v>84421</v>
      </c>
      <c r="P436" s="20">
        <v>80575.5</v>
      </c>
      <c r="Q436" s="20">
        <v>85231</v>
      </c>
      <c r="R436" s="20">
        <v>92496</v>
      </c>
      <c r="S436" s="20">
        <v>105379.5</v>
      </c>
      <c r="T436" s="20">
        <v>109611</v>
      </c>
      <c r="U436" s="20">
        <v>122814.5</v>
      </c>
      <c r="V436" s="20">
        <v>117960</v>
      </c>
      <c r="W436" s="20">
        <v>95852</v>
      </c>
      <c r="X436" s="20">
        <v>75132.5</v>
      </c>
      <c r="Y436" s="20">
        <v>66426.5</v>
      </c>
    </row>
    <row r="437" spans="1:25" x14ac:dyDescent="0.2">
      <c r="A437" s="21">
        <v>45357</v>
      </c>
      <c r="B437" s="20">
        <v>61585.5</v>
      </c>
      <c r="C437" s="20">
        <v>56653</v>
      </c>
      <c r="D437" s="20">
        <v>54991.5</v>
      </c>
      <c r="E437" s="20">
        <v>56881</v>
      </c>
      <c r="F437" s="20">
        <v>58809.5</v>
      </c>
      <c r="G437" s="20">
        <v>68679</v>
      </c>
      <c r="H437" s="20">
        <v>94542</v>
      </c>
      <c r="I437" s="20">
        <v>105377.5</v>
      </c>
      <c r="J437" s="20">
        <v>99630</v>
      </c>
      <c r="K437" s="20">
        <v>98516</v>
      </c>
      <c r="L437" s="20">
        <v>95938</v>
      </c>
      <c r="M437" s="20">
        <v>91821.5</v>
      </c>
      <c r="N437" s="20">
        <v>89324.5</v>
      </c>
      <c r="O437" s="20">
        <v>84330.5</v>
      </c>
      <c r="P437" s="20">
        <v>80490</v>
      </c>
      <c r="Q437" s="20">
        <v>85139.5</v>
      </c>
      <c r="R437" s="20">
        <v>92396.5</v>
      </c>
      <c r="S437" s="20">
        <v>105266</v>
      </c>
      <c r="T437" s="20">
        <v>109491.5</v>
      </c>
      <c r="U437" s="20">
        <v>122683.5</v>
      </c>
      <c r="V437" s="20">
        <v>117833</v>
      </c>
      <c r="W437" s="20">
        <v>95747</v>
      </c>
      <c r="X437" s="20">
        <v>75050.5</v>
      </c>
      <c r="Y437" s="20">
        <v>66354.5</v>
      </c>
    </row>
    <row r="438" spans="1:25" x14ac:dyDescent="0.2">
      <c r="A438" s="21">
        <v>45358</v>
      </c>
      <c r="B438" s="20">
        <v>61487.5</v>
      </c>
      <c r="C438" s="20">
        <v>56564.5</v>
      </c>
      <c r="D438" s="20">
        <v>54905</v>
      </c>
      <c r="E438" s="20">
        <v>56791</v>
      </c>
      <c r="F438" s="20">
        <v>58717.5</v>
      </c>
      <c r="G438" s="20">
        <v>68570</v>
      </c>
      <c r="H438" s="20">
        <v>94393.5</v>
      </c>
      <c r="I438" s="20">
        <v>105213</v>
      </c>
      <c r="J438" s="20">
        <v>99474</v>
      </c>
      <c r="K438" s="20">
        <v>98363</v>
      </c>
      <c r="L438" s="20">
        <v>95787</v>
      </c>
      <c r="M438" s="20">
        <v>91677</v>
      </c>
      <c r="N438" s="20">
        <v>89183.5</v>
      </c>
      <c r="O438" s="20">
        <v>84197</v>
      </c>
      <c r="P438" s="20">
        <v>80363</v>
      </c>
      <c r="Q438" s="20">
        <v>85004.5</v>
      </c>
      <c r="R438" s="20">
        <v>92251</v>
      </c>
      <c r="S438" s="20">
        <v>105100.5</v>
      </c>
      <c r="T438" s="20">
        <v>109319</v>
      </c>
      <c r="U438" s="20">
        <v>122490</v>
      </c>
      <c r="V438" s="20">
        <v>117649</v>
      </c>
      <c r="W438" s="20">
        <v>95598</v>
      </c>
      <c r="X438" s="20">
        <v>74933</v>
      </c>
      <c r="Y438" s="20">
        <v>66249.5</v>
      </c>
    </row>
    <row r="439" spans="1:25" x14ac:dyDescent="0.2">
      <c r="A439" s="21">
        <v>45359</v>
      </c>
      <c r="B439" s="20">
        <v>61443</v>
      </c>
      <c r="C439" s="20">
        <v>56525</v>
      </c>
      <c r="D439" s="20">
        <v>54865</v>
      </c>
      <c r="E439" s="20">
        <v>56750</v>
      </c>
      <c r="F439" s="20">
        <v>58675.5</v>
      </c>
      <c r="G439" s="20">
        <v>68521</v>
      </c>
      <c r="H439" s="20">
        <v>94325.5</v>
      </c>
      <c r="I439" s="20">
        <v>105137</v>
      </c>
      <c r="J439" s="20">
        <v>99403.5</v>
      </c>
      <c r="K439" s="20">
        <v>98291.5</v>
      </c>
      <c r="L439" s="20">
        <v>95718</v>
      </c>
      <c r="M439" s="20">
        <v>91611.5</v>
      </c>
      <c r="N439" s="20">
        <v>89120</v>
      </c>
      <c r="O439" s="20">
        <v>84138</v>
      </c>
      <c r="P439" s="20">
        <v>80305</v>
      </c>
      <c r="Q439" s="20">
        <v>84944</v>
      </c>
      <c r="R439" s="20">
        <v>92185.5</v>
      </c>
      <c r="S439" s="20">
        <v>105025</v>
      </c>
      <c r="T439" s="20">
        <v>109240.5</v>
      </c>
      <c r="U439" s="20">
        <v>122401.5</v>
      </c>
      <c r="V439" s="20">
        <v>117563.5</v>
      </c>
      <c r="W439" s="20">
        <v>95529.5</v>
      </c>
      <c r="X439" s="20">
        <v>74880.5</v>
      </c>
      <c r="Y439" s="20">
        <v>66202</v>
      </c>
    </row>
    <row r="440" spans="1:25" x14ac:dyDescent="0.2">
      <c r="A440" s="21">
        <v>45360</v>
      </c>
      <c r="B440" s="20">
        <v>61990.5</v>
      </c>
      <c r="C440" s="20">
        <v>51092</v>
      </c>
      <c r="D440" s="20">
        <v>55831.5</v>
      </c>
      <c r="E440" s="20">
        <v>56199</v>
      </c>
      <c r="F440" s="20">
        <v>58376.5</v>
      </c>
      <c r="G440" s="20">
        <v>65143</v>
      </c>
      <c r="H440" s="20">
        <v>84751</v>
      </c>
      <c r="I440" s="20">
        <v>96115</v>
      </c>
      <c r="J440" s="20">
        <v>101241.5</v>
      </c>
      <c r="K440" s="20">
        <v>104687.5</v>
      </c>
      <c r="L440" s="20">
        <v>101149.5</v>
      </c>
      <c r="M440" s="20">
        <v>97809.5</v>
      </c>
      <c r="N440" s="20">
        <v>94574.5</v>
      </c>
      <c r="O440" s="20">
        <v>89857.5</v>
      </c>
      <c r="P440" s="20">
        <v>84092</v>
      </c>
      <c r="Q440" s="20">
        <v>88213.5</v>
      </c>
      <c r="R440" s="20">
        <v>95579.5</v>
      </c>
      <c r="S440" s="20">
        <v>107246</v>
      </c>
      <c r="T440" s="20">
        <v>112194</v>
      </c>
      <c r="U440" s="20">
        <v>124417.5</v>
      </c>
      <c r="V440" s="20">
        <v>120042.5</v>
      </c>
      <c r="W440" s="20">
        <v>95161.5</v>
      </c>
      <c r="X440" s="20">
        <v>76145</v>
      </c>
      <c r="Y440" s="20">
        <v>66905</v>
      </c>
    </row>
    <row r="441" spans="1:25" x14ac:dyDescent="0.2">
      <c r="A441" s="21">
        <v>45361</v>
      </c>
      <c r="B441" s="20">
        <v>61991.5</v>
      </c>
      <c r="C441" s="20">
        <v>0</v>
      </c>
      <c r="D441" s="20">
        <v>51093</v>
      </c>
      <c r="E441" s="20">
        <v>56200</v>
      </c>
      <c r="F441" s="20">
        <v>58377.5</v>
      </c>
      <c r="G441" s="20">
        <v>65144</v>
      </c>
      <c r="H441" s="20">
        <v>84752</v>
      </c>
      <c r="I441" s="20">
        <v>96116</v>
      </c>
      <c r="J441" s="20">
        <v>101243.5</v>
      </c>
      <c r="K441" s="20">
        <v>104688.5</v>
      </c>
      <c r="L441" s="20">
        <v>101150.5</v>
      </c>
      <c r="M441" s="20">
        <v>97810.5</v>
      </c>
      <c r="N441" s="20">
        <v>94577</v>
      </c>
      <c r="O441" s="20">
        <v>89858.5</v>
      </c>
      <c r="P441" s="20">
        <v>84093</v>
      </c>
      <c r="Q441" s="20">
        <v>88214.5</v>
      </c>
      <c r="R441" s="20">
        <v>95581.5</v>
      </c>
      <c r="S441" s="20">
        <v>107247</v>
      </c>
      <c r="T441" s="20">
        <v>112195.5</v>
      </c>
      <c r="U441" s="20">
        <v>124418.5</v>
      </c>
      <c r="V441" s="20">
        <v>120044.5</v>
      </c>
      <c r="W441" s="20">
        <v>95162.5</v>
      </c>
      <c r="X441" s="20">
        <v>76146</v>
      </c>
      <c r="Y441" s="20">
        <v>66906</v>
      </c>
    </row>
    <row r="442" spans="1:25" x14ac:dyDescent="0.2">
      <c r="A442" s="21">
        <v>45362</v>
      </c>
      <c r="B442" s="20">
        <v>61171.5</v>
      </c>
      <c r="C442" s="20">
        <v>56273.5</v>
      </c>
      <c r="D442" s="20">
        <v>54623</v>
      </c>
      <c r="E442" s="20">
        <v>56499.5</v>
      </c>
      <c r="F442" s="20">
        <v>58414</v>
      </c>
      <c r="G442" s="20">
        <v>68218</v>
      </c>
      <c r="H442" s="20">
        <v>93908</v>
      </c>
      <c r="I442" s="20">
        <v>104673</v>
      </c>
      <c r="J442" s="20">
        <v>98963</v>
      </c>
      <c r="K442" s="20">
        <v>97856</v>
      </c>
      <c r="L442" s="20">
        <v>95295.5</v>
      </c>
      <c r="M442" s="20">
        <v>91205</v>
      </c>
      <c r="N442" s="20">
        <v>88725</v>
      </c>
      <c r="O442" s="20">
        <v>83765.5</v>
      </c>
      <c r="P442" s="20">
        <v>79950</v>
      </c>
      <c r="Q442" s="20">
        <v>84568</v>
      </c>
      <c r="R442" s="20">
        <v>91777.5</v>
      </c>
      <c r="S442" s="20">
        <v>104560</v>
      </c>
      <c r="T442" s="20">
        <v>108757</v>
      </c>
      <c r="U442" s="20">
        <v>121861.5</v>
      </c>
      <c r="V442" s="20">
        <v>117043.5</v>
      </c>
      <c r="W442" s="20">
        <v>95105</v>
      </c>
      <c r="X442" s="20">
        <v>74548.5</v>
      </c>
      <c r="Y442" s="20">
        <v>65909</v>
      </c>
    </row>
    <row r="443" spans="1:25" x14ac:dyDescent="0.2">
      <c r="A443" s="21">
        <v>45363</v>
      </c>
      <c r="B443" s="20">
        <v>61176.5</v>
      </c>
      <c r="C443" s="20">
        <v>56278.5</v>
      </c>
      <c r="D443" s="20">
        <v>54628</v>
      </c>
      <c r="E443" s="20">
        <v>56504.5</v>
      </c>
      <c r="F443" s="20">
        <v>58419</v>
      </c>
      <c r="G443" s="20">
        <v>68223.5</v>
      </c>
      <c r="H443" s="20">
        <v>93916</v>
      </c>
      <c r="I443" s="20">
        <v>104682</v>
      </c>
      <c r="J443" s="20">
        <v>98971.5</v>
      </c>
      <c r="K443" s="20">
        <v>97865</v>
      </c>
      <c r="L443" s="20">
        <v>95303.5</v>
      </c>
      <c r="M443" s="20">
        <v>91213</v>
      </c>
      <c r="N443" s="20">
        <v>88733</v>
      </c>
      <c r="O443" s="20">
        <v>83772.5</v>
      </c>
      <c r="P443" s="20">
        <v>79957</v>
      </c>
      <c r="Q443" s="20">
        <v>84575</v>
      </c>
      <c r="R443" s="20">
        <v>91785.5</v>
      </c>
      <c r="S443" s="20">
        <v>104569</v>
      </c>
      <c r="T443" s="20">
        <v>108766</v>
      </c>
      <c r="U443" s="20">
        <v>121871.5</v>
      </c>
      <c r="V443" s="20">
        <v>117052.5</v>
      </c>
      <c r="W443" s="20">
        <v>95113.5</v>
      </c>
      <c r="X443" s="20">
        <v>74554.5</v>
      </c>
      <c r="Y443" s="20">
        <v>65915</v>
      </c>
    </row>
    <row r="444" spans="1:25" x14ac:dyDescent="0.2">
      <c r="A444" s="21">
        <v>45364</v>
      </c>
      <c r="B444" s="20">
        <v>61120.5</v>
      </c>
      <c r="C444" s="20">
        <v>56227.5</v>
      </c>
      <c r="D444" s="20">
        <v>54576.5</v>
      </c>
      <c r="E444" s="20">
        <v>56452</v>
      </c>
      <c r="F444" s="20">
        <v>58366</v>
      </c>
      <c r="G444" s="20">
        <v>68160.5</v>
      </c>
      <c r="H444" s="20">
        <v>93828.5</v>
      </c>
      <c r="I444" s="20">
        <v>104583.5</v>
      </c>
      <c r="J444" s="20">
        <v>98880</v>
      </c>
      <c r="K444" s="20">
        <v>97773.5</v>
      </c>
      <c r="L444" s="20">
        <v>95216.5</v>
      </c>
      <c r="M444" s="20">
        <v>91128</v>
      </c>
      <c r="N444" s="20">
        <v>88649</v>
      </c>
      <c r="O444" s="20">
        <v>83693.5</v>
      </c>
      <c r="P444" s="20">
        <v>79881.5</v>
      </c>
      <c r="Q444" s="20">
        <v>84496.5</v>
      </c>
      <c r="R444" s="20">
        <v>91699.5</v>
      </c>
      <c r="S444" s="20">
        <v>104472</v>
      </c>
      <c r="T444" s="20">
        <v>108665.5</v>
      </c>
      <c r="U444" s="20">
        <v>121756.5</v>
      </c>
      <c r="V444" s="20">
        <v>116945</v>
      </c>
      <c r="W444" s="20">
        <v>95026</v>
      </c>
      <c r="X444" s="20">
        <v>74485.5</v>
      </c>
      <c r="Y444" s="20">
        <v>65853</v>
      </c>
    </row>
    <row r="445" spans="1:25" x14ac:dyDescent="0.2">
      <c r="A445" s="21">
        <v>45365</v>
      </c>
      <c r="B445" s="20">
        <v>61045</v>
      </c>
      <c r="C445" s="20">
        <v>56158.5</v>
      </c>
      <c r="D445" s="20">
        <v>54509.5</v>
      </c>
      <c r="E445" s="20">
        <v>56383.5</v>
      </c>
      <c r="F445" s="20">
        <v>58294</v>
      </c>
      <c r="G445" s="20">
        <v>68077</v>
      </c>
      <c r="H445" s="20">
        <v>93714.5</v>
      </c>
      <c r="I445" s="20">
        <v>104456</v>
      </c>
      <c r="J445" s="20">
        <v>98759</v>
      </c>
      <c r="K445" s="20">
        <v>97655</v>
      </c>
      <c r="L445" s="20">
        <v>95098</v>
      </c>
      <c r="M445" s="20">
        <v>91019.5</v>
      </c>
      <c r="N445" s="20">
        <v>88542</v>
      </c>
      <c r="O445" s="20">
        <v>83591.5</v>
      </c>
      <c r="P445" s="20">
        <v>79784.5</v>
      </c>
      <c r="Q445" s="20">
        <v>84394.5</v>
      </c>
      <c r="R445" s="20">
        <v>91588</v>
      </c>
      <c r="S445" s="20">
        <v>104346.5</v>
      </c>
      <c r="T445" s="20">
        <v>108533</v>
      </c>
      <c r="U445" s="20">
        <v>121609</v>
      </c>
      <c r="V445" s="20">
        <v>116802.5</v>
      </c>
      <c r="W445" s="20">
        <v>94909.5</v>
      </c>
      <c r="X445" s="20">
        <v>74394</v>
      </c>
      <c r="Y445" s="20">
        <v>65773.5</v>
      </c>
    </row>
    <row r="446" spans="1:25" x14ac:dyDescent="0.2">
      <c r="A446" s="21">
        <v>45366</v>
      </c>
      <c r="B446" s="20">
        <v>60881</v>
      </c>
      <c r="C446" s="20">
        <v>56007.5</v>
      </c>
      <c r="D446" s="20">
        <v>54364</v>
      </c>
      <c r="E446" s="20">
        <v>56230</v>
      </c>
      <c r="F446" s="20">
        <v>58137.5</v>
      </c>
      <c r="G446" s="20">
        <v>67895</v>
      </c>
      <c r="H446" s="20">
        <v>93463</v>
      </c>
      <c r="I446" s="20">
        <v>104174</v>
      </c>
      <c r="J446" s="20">
        <v>98493</v>
      </c>
      <c r="K446" s="20">
        <v>97392</v>
      </c>
      <c r="L446" s="20">
        <v>94842</v>
      </c>
      <c r="M446" s="20">
        <v>90772.5</v>
      </c>
      <c r="N446" s="20">
        <v>88303</v>
      </c>
      <c r="O446" s="20">
        <v>83367</v>
      </c>
      <c r="P446" s="20">
        <v>79569.5</v>
      </c>
      <c r="Q446" s="20">
        <v>84166</v>
      </c>
      <c r="R446" s="20">
        <v>91341</v>
      </c>
      <c r="S446" s="20">
        <v>104063.5</v>
      </c>
      <c r="T446" s="20">
        <v>108241</v>
      </c>
      <c r="U446" s="20">
        <v>121281.5</v>
      </c>
      <c r="V446" s="20">
        <v>116487</v>
      </c>
      <c r="W446" s="20">
        <v>94654</v>
      </c>
      <c r="X446" s="20">
        <v>74194</v>
      </c>
      <c r="Y446" s="20">
        <v>65596.5</v>
      </c>
    </row>
    <row r="447" spans="1:25" x14ac:dyDescent="0.2">
      <c r="A447" s="21">
        <v>45367</v>
      </c>
      <c r="B447" s="20">
        <v>61418</v>
      </c>
      <c r="C447" s="20">
        <v>50619</v>
      </c>
      <c r="D447" s="20">
        <v>55316</v>
      </c>
      <c r="E447" s="20">
        <v>55679</v>
      </c>
      <c r="F447" s="20">
        <v>57837.5</v>
      </c>
      <c r="G447" s="20">
        <v>64542</v>
      </c>
      <c r="H447" s="20">
        <v>83968.5</v>
      </c>
      <c r="I447" s="20">
        <v>95226</v>
      </c>
      <c r="J447" s="20">
        <v>100305.5</v>
      </c>
      <c r="K447" s="20">
        <v>103718.5</v>
      </c>
      <c r="L447" s="20">
        <v>100213</v>
      </c>
      <c r="M447" s="20">
        <v>96905</v>
      </c>
      <c r="N447" s="20">
        <v>93699</v>
      </c>
      <c r="O447" s="20">
        <v>89027</v>
      </c>
      <c r="P447" s="20">
        <v>83315.5</v>
      </c>
      <c r="Q447" s="20">
        <v>87396.5</v>
      </c>
      <c r="R447" s="20">
        <v>94695.5</v>
      </c>
      <c r="S447" s="20">
        <v>106255</v>
      </c>
      <c r="T447" s="20">
        <v>111156</v>
      </c>
      <c r="U447" s="20">
        <v>123268.5</v>
      </c>
      <c r="V447" s="20">
        <v>118932.5</v>
      </c>
      <c r="W447" s="20">
        <v>94283.5</v>
      </c>
      <c r="X447" s="20">
        <v>75441.5</v>
      </c>
      <c r="Y447" s="20">
        <v>66286</v>
      </c>
    </row>
    <row r="448" spans="1:25" x14ac:dyDescent="0.2">
      <c r="A448" s="21">
        <v>45368</v>
      </c>
      <c r="B448" s="20">
        <v>61419</v>
      </c>
      <c r="C448" s="20">
        <v>50621</v>
      </c>
      <c r="D448" s="20">
        <v>55317</v>
      </c>
      <c r="E448" s="20">
        <v>55681</v>
      </c>
      <c r="F448" s="20">
        <v>57839.5</v>
      </c>
      <c r="G448" s="20">
        <v>64544</v>
      </c>
      <c r="H448" s="20">
        <v>83970.5</v>
      </c>
      <c r="I448" s="20">
        <v>95228</v>
      </c>
      <c r="J448" s="20">
        <v>100307.5</v>
      </c>
      <c r="K448" s="20">
        <v>103720.5</v>
      </c>
      <c r="L448" s="20">
        <v>100216</v>
      </c>
      <c r="M448" s="20">
        <v>96907</v>
      </c>
      <c r="N448" s="20">
        <v>93701</v>
      </c>
      <c r="O448" s="20">
        <v>89029</v>
      </c>
      <c r="P448" s="20">
        <v>83317.5</v>
      </c>
      <c r="Q448" s="20">
        <v>87398.5</v>
      </c>
      <c r="R448" s="20">
        <v>94698.5</v>
      </c>
      <c r="S448" s="20">
        <v>106257</v>
      </c>
      <c r="T448" s="20">
        <v>111159</v>
      </c>
      <c r="U448" s="20">
        <v>123271.5</v>
      </c>
      <c r="V448" s="20">
        <v>118935.5</v>
      </c>
      <c r="W448" s="20">
        <v>94285.5</v>
      </c>
      <c r="X448" s="20">
        <v>75443.5</v>
      </c>
      <c r="Y448" s="20">
        <v>66288</v>
      </c>
    </row>
    <row r="449" spans="1:25" x14ac:dyDescent="0.2">
      <c r="A449" s="21">
        <v>45369</v>
      </c>
      <c r="B449" s="20">
        <v>60673</v>
      </c>
      <c r="C449" s="20">
        <v>55815.5</v>
      </c>
      <c r="D449" s="20">
        <v>54178.5</v>
      </c>
      <c r="E449" s="20">
        <v>56039.5</v>
      </c>
      <c r="F449" s="20">
        <v>57940</v>
      </c>
      <c r="G449" s="20">
        <v>67664</v>
      </c>
      <c r="H449" s="20">
        <v>93143.5</v>
      </c>
      <c r="I449" s="20">
        <v>103818.5</v>
      </c>
      <c r="J449" s="20">
        <v>98157.5</v>
      </c>
      <c r="K449" s="20">
        <v>97059.5</v>
      </c>
      <c r="L449" s="20">
        <v>94518.5</v>
      </c>
      <c r="M449" s="20">
        <v>90463.5</v>
      </c>
      <c r="N449" s="20">
        <v>88001.5</v>
      </c>
      <c r="O449" s="20">
        <v>83082.5</v>
      </c>
      <c r="P449" s="20">
        <v>79298.5</v>
      </c>
      <c r="Q449" s="20">
        <v>83879.5</v>
      </c>
      <c r="R449" s="20">
        <v>91031</v>
      </c>
      <c r="S449" s="20">
        <v>103709</v>
      </c>
      <c r="T449" s="20">
        <v>107871.5</v>
      </c>
      <c r="U449" s="20">
        <v>120869</v>
      </c>
      <c r="V449" s="20">
        <v>116089</v>
      </c>
      <c r="W449" s="20">
        <v>94331</v>
      </c>
      <c r="X449" s="20">
        <v>73940.5</v>
      </c>
      <c r="Y449" s="20">
        <v>65372.5</v>
      </c>
    </row>
    <row r="450" spans="1:25" x14ac:dyDescent="0.2">
      <c r="A450" s="21">
        <v>45370</v>
      </c>
      <c r="B450" s="20">
        <v>60676</v>
      </c>
      <c r="C450" s="20">
        <v>55819</v>
      </c>
      <c r="D450" s="20">
        <v>54181</v>
      </c>
      <c r="E450" s="20">
        <v>56042</v>
      </c>
      <c r="F450" s="20">
        <v>57941.5</v>
      </c>
      <c r="G450" s="20">
        <v>67666.5</v>
      </c>
      <c r="H450" s="20">
        <v>93147.5</v>
      </c>
      <c r="I450" s="20">
        <v>103823.5</v>
      </c>
      <c r="J450" s="20">
        <v>98162</v>
      </c>
      <c r="K450" s="20">
        <v>97064.5</v>
      </c>
      <c r="L450" s="20">
        <v>94523</v>
      </c>
      <c r="M450" s="20">
        <v>90468</v>
      </c>
      <c r="N450" s="20">
        <v>88005.5</v>
      </c>
      <c r="O450" s="20">
        <v>83086</v>
      </c>
      <c r="P450" s="20">
        <v>79303</v>
      </c>
      <c r="Q450" s="20">
        <v>83883</v>
      </c>
      <c r="R450" s="20">
        <v>91034.5</v>
      </c>
      <c r="S450" s="20">
        <v>103714</v>
      </c>
      <c r="T450" s="20">
        <v>107877</v>
      </c>
      <c r="U450" s="20">
        <v>120874.5</v>
      </c>
      <c r="V450" s="20">
        <v>116094.5</v>
      </c>
      <c r="W450" s="20">
        <v>94335.5</v>
      </c>
      <c r="X450" s="20">
        <v>73944</v>
      </c>
      <c r="Y450" s="20">
        <v>65376</v>
      </c>
    </row>
    <row r="451" spans="1:25" x14ac:dyDescent="0.2">
      <c r="A451" s="21">
        <v>45371</v>
      </c>
      <c r="B451" s="20">
        <v>60615</v>
      </c>
      <c r="C451" s="20">
        <v>55763.5</v>
      </c>
      <c r="D451" s="20">
        <v>54126.5</v>
      </c>
      <c r="E451" s="20">
        <v>55984.5</v>
      </c>
      <c r="F451" s="20">
        <v>57883.5</v>
      </c>
      <c r="G451" s="20">
        <v>67597</v>
      </c>
      <c r="H451" s="20">
        <v>93054</v>
      </c>
      <c r="I451" s="20">
        <v>103721</v>
      </c>
      <c r="J451" s="20">
        <v>98062.5</v>
      </c>
      <c r="K451" s="20">
        <v>96966</v>
      </c>
      <c r="L451" s="20">
        <v>94427.5</v>
      </c>
      <c r="M451" s="20">
        <v>90375.5</v>
      </c>
      <c r="N451" s="20">
        <v>87918</v>
      </c>
      <c r="O451" s="20">
        <v>83003</v>
      </c>
      <c r="P451" s="20">
        <v>79223</v>
      </c>
      <c r="Q451" s="20">
        <v>83799.5</v>
      </c>
      <c r="R451" s="20">
        <v>90943</v>
      </c>
      <c r="S451" s="20">
        <v>103609</v>
      </c>
      <c r="T451" s="20">
        <v>107768.5</v>
      </c>
      <c r="U451" s="20">
        <v>120752</v>
      </c>
      <c r="V451" s="20">
        <v>115977</v>
      </c>
      <c r="W451" s="20">
        <v>94242</v>
      </c>
      <c r="X451" s="20">
        <v>73869</v>
      </c>
      <c r="Y451" s="20">
        <v>65310.5</v>
      </c>
    </row>
    <row r="452" spans="1:25" x14ac:dyDescent="0.2">
      <c r="A452" s="21">
        <v>45372</v>
      </c>
      <c r="B452" s="20">
        <v>60426</v>
      </c>
      <c r="C452" s="20">
        <v>55587.5</v>
      </c>
      <c r="D452" s="20">
        <v>53956.5</v>
      </c>
      <c r="E452" s="20">
        <v>55812</v>
      </c>
      <c r="F452" s="20">
        <v>57702</v>
      </c>
      <c r="G452" s="20">
        <v>67386.5</v>
      </c>
      <c r="H452" s="20">
        <v>92762.5</v>
      </c>
      <c r="I452" s="20">
        <v>103395.5</v>
      </c>
      <c r="J452" s="20">
        <v>97756</v>
      </c>
      <c r="K452" s="20">
        <v>96664</v>
      </c>
      <c r="L452" s="20">
        <v>94133.5</v>
      </c>
      <c r="M452" s="20">
        <v>90094.5</v>
      </c>
      <c r="N452" s="20">
        <v>87644</v>
      </c>
      <c r="O452" s="20">
        <v>82742.5</v>
      </c>
      <c r="P452" s="20">
        <v>78975.5</v>
      </c>
      <c r="Q452" s="20">
        <v>83537.5</v>
      </c>
      <c r="R452" s="20">
        <v>90659</v>
      </c>
      <c r="S452" s="20">
        <v>103285.5</v>
      </c>
      <c r="T452" s="20">
        <v>107430.5</v>
      </c>
      <c r="U452" s="20">
        <v>120373.5</v>
      </c>
      <c r="V452" s="20">
        <v>115616</v>
      </c>
      <c r="W452" s="20">
        <v>93948</v>
      </c>
      <c r="X452" s="20">
        <v>73640</v>
      </c>
      <c r="Y452" s="20">
        <v>65104.5</v>
      </c>
    </row>
    <row r="453" spans="1:25" x14ac:dyDescent="0.2">
      <c r="A453" s="21">
        <v>45373</v>
      </c>
      <c r="B453" s="20">
        <v>60429</v>
      </c>
      <c r="C453" s="20">
        <v>55590.5</v>
      </c>
      <c r="D453" s="20">
        <v>53959.5</v>
      </c>
      <c r="E453" s="20">
        <v>55815</v>
      </c>
      <c r="F453" s="20">
        <v>57705</v>
      </c>
      <c r="G453" s="20">
        <v>67390.5</v>
      </c>
      <c r="H453" s="20">
        <v>92767.5</v>
      </c>
      <c r="I453" s="20">
        <v>103401.5</v>
      </c>
      <c r="J453" s="20">
        <v>97762</v>
      </c>
      <c r="K453" s="20">
        <v>96669</v>
      </c>
      <c r="L453" s="20">
        <v>94138.5</v>
      </c>
      <c r="M453" s="20">
        <v>90098.5</v>
      </c>
      <c r="N453" s="20">
        <v>87648</v>
      </c>
      <c r="O453" s="20">
        <v>82746.5</v>
      </c>
      <c r="P453" s="20">
        <v>78979.5</v>
      </c>
      <c r="Q453" s="20">
        <v>83541.5</v>
      </c>
      <c r="R453" s="20">
        <v>90664</v>
      </c>
      <c r="S453" s="20">
        <v>103290.5</v>
      </c>
      <c r="T453" s="20">
        <v>107436.5</v>
      </c>
      <c r="U453" s="20">
        <v>120380.5</v>
      </c>
      <c r="V453" s="20">
        <v>115622</v>
      </c>
      <c r="W453" s="20">
        <v>93953</v>
      </c>
      <c r="X453" s="20">
        <v>73644</v>
      </c>
      <c r="Y453" s="20">
        <v>65108.5</v>
      </c>
    </row>
    <row r="454" spans="1:25" x14ac:dyDescent="0.2">
      <c r="A454" s="21">
        <v>45374</v>
      </c>
      <c r="B454" s="20">
        <v>60966.5</v>
      </c>
      <c r="C454" s="20">
        <v>50248</v>
      </c>
      <c r="D454" s="20">
        <v>54910</v>
      </c>
      <c r="E454" s="20">
        <v>55271</v>
      </c>
      <c r="F454" s="20">
        <v>57412</v>
      </c>
      <c r="G454" s="20">
        <v>64067.5</v>
      </c>
      <c r="H454" s="20">
        <v>83350.5</v>
      </c>
      <c r="I454" s="20">
        <v>94525.5</v>
      </c>
      <c r="J454" s="20">
        <v>99569.5</v>
      </c>
      <c r="K454" s="20">
        <v>102957</v>
      </c>
      <c r="L454" s="20">
        <v>99478.5</v>
      </c>
      <c r="M454" s="20">
        <v>96193</v>
      </c>
      <c r="N454" s="20">
        <v>93011.5</v>
      </c>
      <c r="O454" s="20">
        <v>88372.5</v>
      </c>
      <c r="P454" s="20">
        <v>82702</v>
      </c>
      <c r="Q454" s="20">
        <v>86755.5</v>
      </c>
      <c r="R454" s="20">
        <v>94001.5</v>
      </c>
      <c r="S454" s="20">
        <v>105473</v>
      </c>
      <c r="T454" s="20">
        <v>110340</v>
      </c>
      <c r="U454" s="20">
        <v>122363</v>
      </c>
      <c r="V454" s="20">
        <v>118060</v>
      </c>
      <c r="W454" s="20">
        <v>93589.5</v>
      </c>
      <c r="X454" s="20">
        <v>74887.5</v>
      </c>
      <c r="Y454" s="20">
        <v>65800</v>
      </c>
    </row>
    <row r="455" spans="1:25" x14ac:dyDescent="0.2">
      <c r="A455" s="21">
        <v>45375</v>
      </c>
      <c r="B455" s="20">
        <v>60972</v>
      </c>
      <c r="C455" s="20">
        <v>50252</v>
      </c>
      <c r="D455" s="20">
        <v>54915</v>
      </c>
      <c r="E455" s="20">
        <v>55275</v>
      </c>
      <c r="F455" s="20">
        <v>57417</v>
      </c>
      <c r="G455" s="20">
        <v>64072.5</v>
      </c>
      <c r="H455" s="20">
        <v>83357.5</v>
      </c>
      <c r="I455" s="20">
        <v>94533.5</v>
      </c>
      <c r="J455" s="20">
        <v>99577.5</v>
      </c>
      <c r="K455" s="20">
        <v>102966</v>
      </c>
      <c r="L455" s="20">
        <v>99487.5</v>
      </c>
      <c r="M455" s="20">
        <v>96202</v>
      </c>
      <c r="N455" s="20">
        <v>93020</v>
      </c>
      <c r="O455" s="20">
        <v>88380.5</v>
      </c>
      <c r="P455" s="20">
        <v>82709</v>
      </c>
      <c r="Q455" s="20">
        <v>86762.5</v>
      </c>
      <c r="R455" s="20">
        <v>94009.5</v>
      </c>
      <c r="S455" s="20">
        <v>105482</v>
      </c>
      <c r="T455" s="20">
        <v>110350.5</v>
      </c>
      <c r="U455" s="20">
        <v>122374.5</v>
      </c>
      <c r="V455" s="20">
        <v>118070</v>
      </c>
      <c r="W455" s="20">
        <v>93597.5</v>
      </c>
      <c r="X455" s="20">
        <v>74894.5</v>
      </c>
      <c r="Y455" s="20">
        <v>65805</v>
      </c>
    </row>
    <row r="456" spans="1:25" x14ac:dyDescent="0.2">
      <c r="A456" s="21">
        <v>45376</v>
      </c>
      <c r="B456" s="20">
        <v>60227.5</v>
      </c>
      <c r="C456" s="20">
        <v>55406.5</v>
      </c>
      <c r="D456" s="20">
        <v>53780</v>
      </c>
      <c r="E456" s="20">
        <v>55629</v>
      </c>
      <c r="F456" s="20">
        <v>57514</v>
      </c>
      <c r="G456" s="20">
        <v>67166.5</v>
      </c>
      <c r="H456" s="20">
        <v>92458</v>
      </c>
      <c r="I456" s="20">
        <v>103057.5</v>
      </c>
      <c r="J456" s="20">
        <v>97436</v>
      </c>
      <c r="K456" s="20">
        <v>96347</v>
      </c>
      <c r="L456" s="20">
        <v>93824.5</v>
      </c>
      <c r="M456" s="20">
        <v>89798.5</v>
      </c>
      <c r="N456" s="20">
        <v>87357</v>
      </c>
      <c r="O456" s="20">
        <v>82472</v>
      </c>
      <c r="P456" s="20">
        <v>78717.5</v>
      </c>
      <c r="Q456" s="20">
        <v>83264.5</v>
      </c>
      <c r="R456" s="20">
        <v>90362.5</v>
      </c>
      <c r="S456" s="20">
        <v>102949.5</v>
      </c>
      <c r="T456" s="20">
        <v>107079.5</v>
      </c>
      <c r="U456" s="20">
        <v>119980</v>
      </c>
      <c r="V456" s="20">
        <v>115237</v>
      </c>
      <c r="W456" s="20">
        <v>93638.5</v>
      </c>
      <c r="X456" s="20">
        <v>73399.5</v>
      </c>
      <c r="Y456" s="20">
        <v>64893</v>
      </c>
    </row>
    <row r="457" spans="1:25" x14ac:dyDescent="0.2">
      <c r="A457" s="21">
        <v>45377</v>
      </c>
      <c r="B457" s="20">
        <v>60035</v>
      </c>
      <c r="C457" s="20">
        <v>55228.5</v>
      </c>
      <c r="D457" s="20">
        <v>53607.5</v>
      </c>
      <c r="E457" s="20">
        <v>55448.5</v>
      </c>
      <c r="F457" s="20">
        <v>57328</v>
      </c>
      <c r="G457" s="20">
        <v>66950</v>
      </c>
      <c r="H457" s="20">
        <v>92161</v>
      </c>
      <c r="I457" s="20">
        <v>102725</v>
      </c>
      <c r="J457" s="20">
        <v>97122</v>
      </c>
      <c r="K457" s="20">
        <v>96036</v>
      </c>
      <c r="L457" s="20">
        <v>93523.5</v>
      </c>
      <c r="M457" s="20">
        <v>89509.5</v>
      </c>
      <c r="N457" s="20">
        <v>87075.5</v>
      </c>
      <c r="O457" s="20">
        <v>82206</v>
      </c>
      <c r="P457" s="20">
        <v>78462.5</v>
      </c>
      <c r="Q457" s="20">
        <v>82997</v>
      </c>
      <c r="R457" s="20">
        <v>90071</v>
      </c>
      <c r="S457" s="20">
        <v>102616.5</v>
      </c>
      <c r="T457" s="20">
        <v>106733.5</v>
      </c>
      <c r="U457" s="20">
        <v>119594</v>
      </c>
      <c r="V457" s="20">
        <v>114865.5</v>
      </c>
      <c r="W457" s="20">
        <v>93337.5</v>
      </c>
      <c r="X457" s="20">
        <v>73161</v>
      </c>
      <c r="Y457" s="20">
        <v>64684</v>
      </c>
    </row>
    <row r="458" spans="1:25" x14ac:dyDescent="0.2">
      <c r="A458" s="21">
        <v>45378</v>
      </c>
      <c r="B458" s="20">
        <v>59897</v>
      </c>
      <c r="C458" s="20">
        <v>55102.5</v>
      </c>
      <c r="D458" s="20">
        <v>53485.5</v>
      </c>
      <c r="E458" s="20">
        <v>55321</v>
      </c>
      <c r="F458" s="20">
        <v>57197</v>
      </c>
      <c r="G458" s="20">
        <v>66795.5</v>
      </c>
      <c r="H458" s="20">
        <v>91950</v>
      </c>
      <c r="I458" s="20">
        <v>102491</v>
      </c>
      <c r="J458" s="20">
        <v>96900</v>
      </c>
      <c r="K458" s="20">
        <v>95817</v>
      </c>
      <c r="L458" s="20">
        <v>93310</v>
      </c>
      <c r="M458" s="20">
        <v>89305.5</v>
      </c>
      <c r="N458" s="20">
        <v>86876</v>
      </c>
      <c r="O458" s="20">
        <v>82017</v>
      </c>
      <c r="P458" s="20">
        <v>78284</v>
      </c>
      <c r="Q458" s="20">
        <v>82805</v>
      </c>
      <c r="R458" s="20">
        <v>89865</v>
      </c>
      <c r="S458" s="20">
        <v>102381.5</v>
      </c>
      <c r="T458" s="20">
        <v>106489</v>
      </c>
      <c r="U458" s="20">
        <v>119320</v>
      </c>
      <c r="V458" s="20">
        <v>114603.5</v>
      </c>
      <c r="W458" s="20">
        <v>93124</v>
      </c>
      <c r="X458" s="20">
        <v>72994.5</v>
      </c>
      <c r="Y458" s="20">
        <v>64535</v>
      </c>
    </row>
    <row r="459" spans="1:25" x14ac:dyDescent="0.2">
      <c r="A459" s="21">
        <v>45379</v>
      </c>
      <c r="B459" s="20">
        <v>59711</v>
      </c>
      <c r="C459" s="20">
        <v>54929.5</v>
      </c>
      <c r="D459" s="20">
        <v>53317</v>
      </c>
      <c r="E459" s="20">
        <v>55149</v>
      </c>
      <c r="F459" s="20">
        <v>57019</v>
      </c>
      <c r="G459" s="20">
        <v>66589.5</v>
      </c>
      <c r="H459" s="20">
        <v>91664</v>
      </c>
      <c r="I459" s="20">
        <v>102171</v>
      </c>
      <c r="J459" s="20">
        <v>96598.5</v>
      </c>
      <c r="K459" s="20">
        <v>95517.5</v>
      </c>
      <c r="L459" s="20">
        <v>93017.5</v>
      </c>
      <c r="M459" s="20">
        <v>89027.5</v>
      </c>
      <c r="N459" s="20">
        <v>86606</v>
      </c>
      <c r="O459" s="20">
        <v>81763.5</v>
      </c>
      <c r="P459" s="20">
        <v>78041</v>
      </c>
      <c r="Q459" s="20">
        <v>82547</v>
      </c>
      <c r="R459" s="20">
        <v>89584.5</v>
      </c>
      <c r="S459" s="20">
        <v>102062</v>
      </c>
      <c r="T459" s="20">
        <v>106157.5</v>
      </c>
      <c r="U459" s="20">
        <v>118949</v>
      </c>
      <c r="V459" s="20">
        <v>114246</v>
      </c>
      <c r="W459" s="20">
        <v>92834</v>
      </c>
      <c r="X459" s="20">
        <v>72766</v>
      </c>
      <c r="Y459" s="20">
        <v>64335</v>
      </c>
    </row>
    <row r="460" spans="1:25" x14ac:dyDescent="0.2">
      <c r="A460" s="21">
        <v>45380</v>
      </c>
      <c r="B460" s="20">
        <v>59573.5</v>
      </c>
      <c r="C460" s="20">
        <v>54805</v>
      </c>
      <c r="D460" s="20">
        <v>53196</v>
      </c>
      <c r="E460" s="20">
        <v>55023.5</v>
      </c>
      <c r="F460" s="20">
        <v>56889</v>
      </c>
      <c r="G460" s="20">
        <v>66436.5</v>
      </c>
      <c r="H460" s="20">
        <v>91454.5</v>
      </c>
      <c r="I460" s="20">
        <v>101938.5</v>
      </c>
      <c r="J460" s="20">
        <v>96378.5</v>
      </c>
      <c r="K460" s="20">
        <v>95301</v>
      </c>
      <c r="L460" s="20">
        <v>92806.5</v>
      </c>
      <c r="M460" s="20">
        <v>88823.5</v>
      </c>
      <c r="N460" s="20">
        <v>86407</v>
      </c>
      <c r="O460" s="20">
        <v>81576.5</v>
      </c>
      <c r="P460" s="20">
        <v>77862</v>
      </c>
      <c r="Q460" s="20">
        <v>82359.5</v>
      </c>
      <c r="R460" s="20">
        <v>89380</v>
      </c>
      <c r="S460" s="20">
        <v>101830</v>
      </c>
      <c r="T460" s="20">
        <v>105917</v>
      </c>
      <c r="U460" s="20">
        <v>118677.5</v>
      </c>
      <c r="V460" s="20">
        <v>113987.5</v>
      </c>
      <c r="W460" s="20">
        <v>92621.5</v>
      </c>
      <c r="X460" s="20">
        <v>72600.5</v>
      </c>
      <c r="Y460" s="20">
        <v>64188</v>
      </c>
    </row>
    <row r="461" spans="1:25" x14ac:dyDescent="0.2">
      <c r="A461" s="21">
        <v>45381</v>
      </c>
      <c r="B461" s="20">
        <v>60099</v>
      </c>
      <c r="C461" s="20">
        <v>49535</v>
      </c>
      <c r="D461" s="20">
        <v>54129</v>
      </c>
      <c r="E461" s="20">
        <v>54483</v>
      </c>
      <c r="F461" s="20">
        <v>56596</v>
      </c>
      <c r="G461" s="20">
        <v>63156</v>
      </c>
      <c r="H461" s="20">
        <v>82165</v>
      </c>
      <c r="I461" s="20">
        <v>93181.5</v>
      </c>
      <c r="J461" s="20">
        <v>98152.5</v>
      </c>
      <c r="K461" s="20">
        <v>101493.5</v>
      </c>
      <c r="L461" s="20">
        <v>98064.5</v>
      </c>
      <c r="M461" s="20">
        <v>94824</v>
      </c>
      <c r="N461" s="20">
        <v>91689.5</v>
      </c>
      <c r="O461" s="20">
        <v>87116.5</v>
      </c>
      <c r="P461" s="20">
        <v>81527</v>
      </c>
      <c r="Q461" s="20">
        <v>85523</v>
      </c>
      <c r="R461" s="20">
        <v>92664</v>
      </c>
      <c r="S461" s="20">
        <v>103974</v>
      </c>
      <c r="T461" s="20">
        <v>108772</v>
      </c>
      <c r="U461" s="20">
        <v>120623.5</v>
      </c>
      <c r="V461" s="20">
        <v>116380</v>
      </c>
      <c r="W461" s="20">
        <v>92259</v>
      </c>
      <c r="X461" s="20">
        <v>73823</v>
      </c>
      <c r="Y461" s="20">
        <v>64865</v>
      </c>
    </row>
    <row r="462" spans="1:25" x14ac:dyDescent="0.2">
      <c r="A462" s="21">
        <v>45382</v>
      </c>
      <c r="B462" s="20">
        <v>60105.5</v>
      </c>
      <c r="C462" s="20">
        <v>49540</v>
      </c>
      <c r="D462" s="20">
        <v>54134.5</v>
      </c>
      <c r="E462" s="20">
        <v>54489.5</v>
      </c>
      <c r="F462" s="20">
        <v>56602</v>
      </c>
      <c r="G462" s="20">
        <v>63163</v>
      </c>
      <c r="H462" s="20">
        <v>82173</v>
      </c>
      <c r="I462" s="20">
        <v>93191</v>
      </c>
      <c r="J462" s="20">
        <v>98163</v>
      </c>
      <c r="K462" s="20">
        <v>101503.5</v>
      </c>
      <c r="L462" s="20">
        <v>98074.5</v>
      </c>
      <c r="M462" s="20">
        <v>94835</v>
      </c>
      <c r="N462" s="20">
        <v>91700</v>
      </c>
      <c r="O462" s="20">
        <v>87126.5</v>
      </c>
      <c r="P462" s="20">
        <v>81535</v>
      </c>
      <c r="Q462" s="20">
        <v>85532.5</v>
      </c>
      <c r="R462" s="20">
        <v>92674.5</v>
      </c>
      <c r="S462" s="20">
        <v>103984.5</v>
      </c>
      <c r="T462" s="20">
        <v>108783.5</v>
      </c>
      <c r="U462" s="20">
        <v>120636</v>
      </c>
      <c r="V462" s="20">
        <v>116392.5</v>
      </c>
      <c r="W462" s="20">
        <v>92268</v>
      </c>
      <c r="X462" s="20">
        <v>73831</v>
      </c>
      <c r="Y462" s="20">
        <v>64871</v>
      </c>
    </row>
    <row r="463" spans="1:25" x14ac:dyDescent="0.2">
      <c r="A463" s="21">
        <v>45383</v>
      </c>
      <c r="B463" s="20">
        <v>62082.061999999998</v>
      </c>
      <c r="C463" s="20">
        <v>59798.7045</v>
      </c>
      <c r="D463" s="20">
        <v>59032.908499999998</v>
      </c>
      <c r="E463" s="20">
        <v>60826.972000000002</v>
      </c>
      <c r="F463" s="20">
        <v>63615.358999999997</v>
      </c>
      <c r="G463" s="20">
        <v>74388.798999999999</v>
      </c>
      <c r="H463" s="20">
        <v>91086.217999999993</v>
      </c>
      <c r="I463" s="20">
        <v>91693.4185</v>
      </c>
      <c r="J463" s="20">
        <v>88625.256999999998</v>
      </c>
      <c r="K463" s="20">
        <v>85958.724499999997</v>
      </c>
      <c r="L463" s="20">
        <v>82322.7065</v>
      </c>
      <c r="M463" s="20">
        <v>75589.578999999998</v>
      </c>
      <c r="N463" s="20">
        <v>73892.828500000003</v>
      </c>
      <c r="O463" s="20">
        <v>69180.703500000003</v>
      </c>
      <c r="P463" s="20">
        <v>65359.664499999999</v>
      </c>
      <c r="Q463" s="20">
        <v>69010.342000000004</v>
      </c>
      <c r="R463" s="20">
        <v>76487.967499999999</v>
      </c>
      <c r="S463" s="20">
        <v>89611.829500000007</v>
      </c>
      <c r="T463" s="20">
        <v>92295.692500000005</v>
      </c>
      <c r="U463" s="20">
        <v>105908.4555</v>
      </c>
      <c r="V463" s="20">
        <v>99264.715500000006</v>
      </c>
      <c r="W463" s="20">
        <v>85079.426999999996</v>
      </c>
      <c r="X463" s="20">
        <v>74013.882500000007</v>
      </c>
      <c r="Y463" s="20">
        <v>63928.053</v>
      </c>
    </row>
    <row r="464" spans="1:25" x14ac:dyDescent="0.2">
      <c r="A464" s="21">
        <v>45384</v>
      </c>
      <c r="B464" s="20">
        <v>59575.243499999997</v>
      </c>
      <c r="C464" s="20">
        <v>56724.349000000002</v>
      </c>
      <c r="D464" s="20">
        <v>55434.731500000002</v>
      </c>
      <c r="E464" s="20">
        <v>56748.54</v>
      </c>
      <c r="F464" s="20">
        <v>59411.904999999999</v>
      </c>
      <c r="G464" s="20">
        <v>68880.232999999993</v>
      </c>
      <c r="H464" s="20">
        <v>84801.297500000001</v>
      </c>
      <c r="I464" s="20">
        <v>91251.69</v>
      </c>
      <c r="J464" s="20">
        <v>88201.952000000005</v>
      </c>
      <c r="K464" s="20">
        <v>85502.815000000002</v>
      </c>
      <c r="L464" s="20">
        <v>81884.068499999994</v>
      </c>
      <c r="M464" s="20">
        <v>75176.315499999997</v>
      </c>
      <c r="N464" s="20">
        <v>73429.107000000004</v>
      </c>
      <c r="O464" s="20">
        <v>68747.313999999998</v>
      </c>
      <c r="P464" s="20">
        <v>64960.161999999997</v>
      </c>
      <c r="Q464" s="20">
        <v>68638.038</v>
      </c>
      <c r="R464" s="20">
        <v>76058.9375</v>
      </c>
      <c r="S464" s="20">
        <v>89123.849000000002</v>
      </c>
      <c r="T464" s="20">
        <v>91855.816999999995</v>
      </c>
      <c r="U464" s="20">
        <v>105399.981</v>
      </c>
      <c r="V464" s="20">
        <v>98868.19</v>
      </c>
      <c r="W464" s="20">
        <v>82808.199500000002</v>
      </c>
      <c r="X464" s="20">
        <v>72367.384000000005</v>
      </c>
      <c r="Y464" s="20">
        <v>63964.876499999998</v>
      </c>
    </row>
    <row r="465" spans="1:25" x14ac:dyDescent="0.2">
      <c r="A465" s="21">
        <v>45385</v>
      </c>
      <c r="B465" s="20">
        <v>60149.368499999997</v>
      </c>
      <c r="C465" s="20">
        <v>58024.825499999999</v>
      </c>
      <c r="D465" s="20">
        <v>56407.116000000002</v>
      </c>
      <c r="E465" s="20">
        <v>58220.415500000003</v>
      </c>
      <c r="F465" s="20">
        <v>60659.7045</v>
      </c>
      <c r="G465" s="20">
        <v>70667.598499999993</v>
      </c>
      <c r="H465" s="20">
        <v>87134.384000000005</v>
      </c>
      <c r="I465" s="20">
        <v>91208.007500000007</v>
      </c>
      <c r="J465" s="20">
        <v>88313.616999999998</v>
      </c>
      <c r="K465" s="20">
        <v>85649.088000000003</v>
      </c>
      <c r="L465" s="20">
        <v>82058.762000000002</v>
      </c>
      <c r="M465" s="20">
        <v>75322.487999999998</v>
      </c>
      <c r="N465" s="20">
        <v>73500.313500000004</v>
      </c>
      <c r="O465" s="20">
        <v>68815.83</v>
      </c>
      <c r="P465" s="20">
        <v>65077.555999999997</v>
      </c>
      <c r="Q465" s="20">
        <v>68879.094500000007</v>
      </c>
      <c r="R465" s="20">
        <v>76363.820000000007</v>
      </c>
      <c r="S465" s="20">
        <v>89595.212</v>
      </c>
      <c r="T465" s="20">
        <v>96410.426000000007</v>
      </c>
      <c r="U465" s="20">
        <v>105442.2665</v>
      </c>
      <c r="V465" s="20">
        <v>98815.486999999994</v>
      </c>
      <c r="W465" s="20">
        <v>87429.505999999994</v>
      </c>
      <c r="X465" s="20">
        <v>76427.913499999995</v>
      </c>
      <c r="Y465" s="20">
        <v>66515.770999999993</v>
      </c>
    </row>
    <row r="466" spans="1:25" x14ac:dyDescent="0.2">
      <c r="A466" s="21">
        <v>45386</v>
      </c>
      <c r="B466" s="20">
        <v>61862.006999999998</v>
      </c>
      <c r="C466" s="20">
        <v>59726.921000000002</v>
      </c>
      <c r="D466" s="20">
        <v>58223.482000000004</v>
      </c>
      <c r="E466" s="20">
        <v>59458.063999999998</v>
      </c>
      <c r="F466" s="20">
        <v>61854.729500000001</v>
      </c>
      <c r="G466" s="20">
        <v>69206.297500000001</v>
      </c>
      <c r="H466" s="20">
        <v>81876.821500000005</v>
      </c>
      <c r="I466" s="20">
        <v>90745.125</v>
      </c>
      <c r="J466" s="20">
        <v>88052.221999999994</v>
      </c>
      <c r="K466" s="20">
        <v>85663.475999999995</v>
      </c>
      <c r="L466" s="20">
        <v>84680.076499999996</v>
      </c>
      <c r="M466" s="20">
        <v>81376.474499999997</v>
      </c>
      <c r="N466" s="20">
        <v>77386.394499999995</v>
      </c>
      <c r="O466" s="20">
        <v>72690.121499999994</v>
      </c>
      <c r="P466" s="20">
        <v>71406.366999999998</v>
      </c>
      <c r="Q466" s="20">
        <v>74656.942999999999</v>
      </c>
      <c r="R466" s="20">
        <v>83776.403000000006</v>
      </c>
      <c r="S466" s="20">
        <v>96297.852499999994</v>
      </c>
      <c r="T466" s="20">
        <v>100714.673</v>
      </c>
      <c r="U466" s="20">
        <v>106573.921</v>
      </c>
      <c r="V466" s="20">
        <v>100502.3895</v>
      </c>
      <c r="W466" s="20">
        <v>89059.245999999999</v>
      </c>
      <c r="X466" s="20">
        <v>77894.047000000006</v>
      </c>
      <c r="Y466" s="20">
        <v>67162.151500000007</v>
      </c>
    </row>
    <row r="467" spans="1:25" x14ac:dyDescent="0.2">
      <c r="A467" s="21">
        <v>45387</v>
      </c>
      <c r="B467" s="20">
        <v>61502.59</v>
      </c>
      <c r="C467" s="20">
        <v>58201.571000000004</v>
      </c>
      <c r="D467" s="20">
        <v>56815.639499999997</v>
      </c>
      <c r="E467" s="20">
        <v>57486.569499999998</v>
      </c>
      <c r="F467" s="20">
        <v>59627.830499999996</v>
      </c>
      <c r="G467" s="20">
        <v>67873.928499999995</v>
      </c>
      <c r="H467" s="20">
        <v>83983.332500000004</v>
      </c>
      <c r="I467" s="20">
        <v>90587.195500000002</v>
      </c>
      <c r="J467" s="20">
        <v>87834.608999999997</v>
      </c>
      <c r="K467" s="20">
        <v>86062.9715</v>
      </c>
      <c r="L467" s="20">
        <v>82252.975000000006</v>
      </c>
      <c r="M467" s="20">
        <v>76963.591499999995</v>
      </c>
      <c r="N467" s="20">
        <v>74626.567500000005</v>
      </c>
      <c r="O467" s="20">
        <v>71626.591499999995</v>
      </c>
      <c r="P467" s="20">
        <v>69233.178</v>
      </c>
      <c r="Q467" s="20">
        <v>72950.976999999999</v>
      </c>
      <c r="R467" s="20">
        <v>80710.461500000005</v>
      </c>
      <c r="S467" s="20">
        <v>93779.673999999999</v>
      </c>
      <c r="T467" s="20">
        <v>98264.013000000006</v>
      </c>
      <c r="U467" s="20">
        <v>104796.995</v>
      </c>
      <c r="V467" s="20">
        <v>99430.267500000002</v>
      </c>
      <c r="W467" s="20">
        <v>89159.593999999997</v>
      </c>
      <c r="X467" s="20">
        <v>79197.457500000004</v>
      </c>
      <c r="Y467" s="20">
        <v>68744.175499999998</v>
      </c>
    </row>
    <row r="468" spans="1:25" x14ac:dyDescent="0.2">
      <c r="A468" s="21">
        <v>45388</v>
      </c>
      <c r="B468" s="20">
        <v>64282.953500000003</v>
      </c>
      <c r="C468" s="20">
        <v>60790.163999999997</v>
      </c>
      <c r="D468" s="20">
        <v>61357.141499999998</v>
      </c>
      <c r="E468" s="20">
        <v>59520.298000000003</v>
      </c>
      <c r="F468" s="20">
        <v>60764.523000000001</v>
      </c>
      <c r="G468" s="20">
        <v>66199.055999999997</v>
      </c>
      <c r="H468" s="20">
        <v>76531.269499999995</v>
      </c>
      <c r="I468" s="20">
        <v>87327.464500000002</v>
      </c>
      <c r="J468" s="20">
        <v>89544.566000000006</v>
      </c>
      <c r="K468" s="20">
        <v>91478.929000000004</v>
      </c>
      <c r="L468" s="20">
        <v>86812.088000000003</v>
      </c>
      <c r="M468" s="20">
        <v>78525.454500000007</v>
      </c>
      <c r="N468" s="20">
        <v>76790.588499999998</v>
      </c>
      <c r="O468" s="20">
        <v>72884.375</v>
      </c>
      <c r="P468" s="20">
        <v>68764.900500000003</v>
      </c>
      <c r="Q468" s="20">
        <v>72320.241999999998</v>
      </c>
      <c r="R468" s="20">
        <v>81523.921499999997</v>
      </c>
      <c r="S468" s="20">
        <v>95244.270999999993</v>
      </c>
      <c r="T468" s="20">
        <v>99785.1005</v>
      </c>
      <c r="U468" s="20">
        <v>105779.69749999999</v>
      </c>
      <c r="V468" s="20">
        <v>101292.345</v>
      </c>
      <c r="W468" s="20">
        <v>91565.699500000002</v>
      </c>
      <c r="X468" s="20">
        <v>80842.012000000002</v>
      </c>
      <c r="Y468" s="20">
        <v>70714.999500000005</v>
      </c>
    </row>
    <row r="469" spans="1:25" x14ac:dyDescent="0.2">
      <c r="A469" s="21">
        <v>45389</v>
      </c>
      <c r="B469" s="20">
        <v>64580.724000000002</v>
      </c>
      <c r="C469" s="20">
        <v>61239.467499999999</v>
      </c>
      <c r="D469" s="20">
        <v>62266.536</v>
      </c>
      <c r="E469" s="20">
        <v>60295.756000000001</v>
      </c>
      <c r="F469" s="20">
        <v>60877.943500000001</v>
      </c>
      <c r="G469" s="20">
        <v>65749.034499999994</v>
      </c>
      <c r="H469" s="20">
        <v>75474.987500000003</v>
      </c>
      <c r="I469" s="20">
        <v>87271.5815</v>
      </c>
      <c r="J469" s="20">
        <v>89507.430500000002</v>
      </c>
      <c r="K469" s="20">
        <v>91387.599499999997</v>
      </c>
      <c r="L469" s="20">
        <v>86734.748999999996</v>
      </c>
      <c r="M469" s="20">
        <v>78384.728499999997</v>
      </c>
      <c r="N469" s="20">
        <v>76640.066500000001</v>
      </c>
      <c r="O469" s="20">
        <v>72763.645499999999</v>
      </c>
      <c r="P469" s="20">
        <v>67158.313500000004</v>
      </c>
      <c r="Q469" s="20">
        <v>69150.195000000007</v>
      </c>
      <c r="R469" s="20">
        <v>76970.164000000004</v>
      </c>
      <c r="S469" s="20">
        <v>89219.909499999994</v>
      </c>
      <c r="T469" s="20">
        <v>94167.165999999997</v>
      </c>
      <c r="U469" s="20">
        <v>104980.8535</v>
      </c>
      <c r="V469" s="20">
        <v>99609.726500000004</v>
      </c>
      <c r="W469" s="20">
        <v>88977.420499999993</v>
      </c>
      <c r="X469" s="20">
        <v>77850.028999999995</v>
      </c>
      <c r="Y469" s="20">
        <v>68687.6495</v>
      </c>
    </row>
    <row r="470" spans="1:25" x14ac:dyDescent="0.2">
      <c r="A470" s="21">
        <v>45390</v>
      </c>
      <c r="B470" s="20">
        <v>62418.089</v>
      </c>
      <c r="C470" s="20">
        <v>60243.113499999999</v>
      </c>
      <c r="D470" s="20">
        <v>58334.825499999999</v>
      </c>
      <c r="E470" s="20">
        <v>60584.375500000002</v>
      </c>
      <c r="F470" s="20">
        <v>62676.363499999999</v>
      </c>
      <c r="G470" s="20">
        <v>72427.707500000004</v>
      </c>
      <c r="H470" s="20">
        <v>88311.373999999996</v>
      </c>
      <c r="I470" s="20">
        <v>90421.961500000005</v>
      </c>
      <c r="J470" s="20">
        <v>87425.562999999995</v>
      </c>
      <c r="K470" s="20">
        <v>84771.444000000003</v>
      </c>
      <c r="L470" s="20">
        <v>81169.4755</v>
      </c>
      <c r="M470" s="20">
        <v>74476.839500000002</v>
      </c>
      <c r="N470" s="20">
        <v>72688.727499999994</v>
      </c>
      <c r="O470" s="20">
        <v>67979.398499999996</v>
      </c>
      <c r="P470" s="20">
        <v>64212.34</v>
      </c>
      <c r="Q470" s="20">
        <v>68089.765499999994</v>
      </c>
      <c r="R470" s="20">
        <v>75266.691500000001</v>
      </c>
      <c r="S470" s="20">
        <v>88184.900999999998</v>
      </c>
      <c r="T470" s="20">
        <v>90803.637499999997</v>
      </c>
      <c r="U470" s="20">
        <v>104294.94</v>
      </c>
      <c r="V470" s="20">
        <v>97808.410999999993</v>
      </c>
      <c r="W470" s="20">
        <v>81660.828500000003</v>
      </c>
      <c r="X470" s="20">
        <v>69092.093500000003</v>
      </c>
      <c r="Y470" s="20">
        <v>59554.119500000001</v>
      </c>
    </row>
    <row r="471" spans="1:25" x14ac:dyDescent="0.2">
      <c r="A471" s="21">
        <v>45391</v>
      </c>
      <c r="B471" s="20">
        <v>55561.044000000002</v>
      </c>
      <c r="C471" s="20">
        <v>53674.336499999998</v>
      </c>
      <c r="D471" s="20">
        <v>52646.468999999997</v>
      </c>
      <c r="E471" s="20">
        <v>54683.684000000001</v>
      </c>
      <c r="F471" s="20">
        <v>57065.815499999997</v>
      </c>
      <c r="G471" s="20">
        <v>67564.015499999994</v>
      </c>
      <c r="H471" s="20">
        <v>83035.649999999994</v>
      </c>
      <c r="I471" s="20">
        <v>82384.558999999994</v>
      </c>
      <c r="J471" s="20">
        <v>72116.265499999994</v>
      </c>
      <c r="K471" s="20">
        <v>64493.99</v>
      </c>
      <c r="L471" s="20">
        <v>58965.198499999999</v>
      </c>
      <c r="M471" s="20">
        <v>54762.218000000001</v>
      </c>
      <c r="N471" s="20">
        <v>52956.781999999999</v>
      </c>
      <c r="O471" s="20">
        <v>49578.986499999999</v>
      </c>
      <c r="P471" s="20">
        <v>47973.3845</v>
      </c>
      <c r="Q471" s="20">
        <v>51014.421999999999</v>
      </c>
      <c r="R471" s="20">
        <v>59932.587500000001</v>
      </c>
      <c r="S471" s="20">
        <v>77462.501999999993</v>
      </c>
      <c r="T471" s="20">
        <v>86105.81</v>
      </c>
      <c r="U471" s="20">
        <v>95297.478499999997</v>
      </c>
      <c r="V471" s="20">
        <v>91687.1875</v>
      </c>
      <c r="W471" s="20">
        <v>82021.774000000005</v>
      </c>
      <c r="X471" s="20">
        <v>70847.664499999999</v>
      </c>
      <c r="Y471" s="20">
        <v>61934.184500000003</v>
      </c>
    </row>
    <row r="472" spans="1:25" x14ac:dyDescent="0.2">
      <c r="A472" s="21">
        <v>45392</v>
      </c>
      <c r="B472" s="20">
        <v>57736.214999999997</v>
      </c>
      <c r="C472" s="20">
        <v>55571.284</v>
      </c>
      <c r="D472" s="20">
        <v>54808.750999999997</v>
      </c>
      <c r="E472" s="20">
        <v>56381.377</v>
      </c>
      <c r="F472" s="20">
        <v>59614.572999999997</v>
      </c>
      <c r="G472" s="20">
        <v>69072.703999999998</v>
      </c>
      <c r="H472" s="20">
        <v>85624.245999999999</v>
      </c>
      <c r="I472" s="20">
        <v>84495.067500000005</v>
      </c>
      <c r="J472" s="20">
        <v>76729.362500000003</v>
      </c>
      <c r="K472" s="20">
        <v>75452.740999999995</v>
      </c>
      <c r="L472" s="20">
        <v>75829.039000000004</v>
      </c>
      <c r="M472" s="20">
        <v>69744.395999999993</v>
      </c>
      <c r="N472" s="20">
        <v>66297.1535</v>
      </c>
      <c r="O472" s="20">
        <v>65250.2235</v>
      </c>
      <c r="P472" s="20">
        <v>65864.797000000006</v>
      </c>
      <c r="Q472" s="20">
        <v>70973.019</v>
      </c>
      <c r="R472" s="20">
        <v>79330.929499999998</v>
      </c>
      <c r="S472" s="20">
        <v>93275.730500000005</v>
      </c>
      <c r="T472" s="20">
        <v>97472.630999999994</v>
      </c>
      <c r="U472" s="20">
        <v>102737.07399999999</v>
      </c>
      <c r="V472" s="20">
        <v>95706.160499999998</v>
      </c>
      <c r="W472" s="20">
        <v>83965.544999999998</v>
      </c>
      <c r="X472" s="20">
        <v>72120.391000000003</v>
      </c>
      <c r="Y472" s="20">
        <v>62346.892</v>
      </c>
    </row>
    <row r="473" spans="1:25" x14ac:dyDescent="0.2">
      <c r="A473" s="21">
        <v>45393</v>
      </c>
      <c r="B473" s="20">
        <v>58333.157500000001</v>
      </c>
      <c r="C473" s="20">
        <v>55877.752999999997</v>
      </c>
      <c r="D473" s="20">
        <v>52968.618499999997</v>
      </c>
      <c r="E473" s="20">
        <v>53748.351000000002</v>
      </c>
      <c r="F473" s="20">
        <v>56760.462</v>
      </c>
      <c r="G473" s="20">
        <v>65296.388500000001</v>
      </c>
      <c r="H473" s="20">
        <v>81857.171000000002</v>
      </c>
      <c r="I473" s="20">
        <v>87506.162500000006</v>
      </c>
      <c r="J473" s="20">
        <v>85175.622000000003</v>
      </c>
      <c r="K473" s="20">
        <v>82951.9565</v>
      </c>
      <c r="L473" s="20">
        <v>80832.277499999997</v>
      </c>
      <c r="M473" s="20">
        <v>75925.847999999998</v>
      </c>
      <c r="N473" s="20">
        <v>75945.721999999994</v>
      </c>
      <c r="O473" s="20">
        <v>72148.384000000005</v>
      </c>
      <c r="P473" s="20">
        <v>70538.965500000006</v>
      </c>
      <c r="Q473" s="20">
        <v>73469.345000000001</v>
      </c>
      <c r="R473" s="20">
        <v>82380.582500000004</v>
      </c>
      <c r="S473" s="20">
        <v>95082.354999999996</v>
      </c>
      <c r="T473" s="20">
        <v>98558.931500000006</v>
      </c>
      <c r="U473" s="20">
        <v>102625.98450000001</v>
      </c>
      <c r="V473" s="20">
        <v>96454.635999999999</v>
      </c>
      <c r="W473" s="20">
        <v>84010.676500000001</v>
      </c>
      <c r="X473" s="20">
        <v>72440.546000000002</v>
      </c>
      <c r="Y473" s="20">
        <v>62596.85</v>
      </c>
    </row>
    <row r="474" spans="1:25" x14ac:dyDescent="0.2">
      <c r="A474" s="21">
        <v>45394</v>
      </c>
      <c r="B474" s="20">
        <v>56794.853999999999</v>
      </c>
      <c r="C474" s="20">
        <v>54203.485000000001</v>
      </c>
      <c r="D474" s="20">
        <v>52590.356500000002</v>
      </c>
      <c r="E474" s="20">
        <v>52408.305999999997</v>
      </c>
      <c r="F474" s="20">
        <v>54785.985999999997</v>
      </c>
      <c r="G474" s="20">
        <v>61839.822999999997</v>
      </c>
      <c r="H474" s="20">
        <v>77049.979500000001</v>
      </c>
      <c r="I474" s="20">
        <v>84146.468500000003</v>
      </c>
      <c r="J474" s="20">
        <v>81502.572</v>
      </c>
      <c r="K474" s="20">
        <v>78878.771500000003</v>
      </c>
      <c r="L474" s="20">
        <v>77241.169500000004</v>
      </c>
      <c r="M474" s="20">
        <v>73987.274999999994</v>
      </c>
      <c r="N474" s="20">
        <v>73443.062000000005</v>
      </c>
      <c r="O474" s="20">
        <v>70720.172999999995</v>
      </c>
      <c r="P474" s="20">
        <v>68225.821500000005</v>
      </c>
      <c r="Q474" s="20">
        <v>70602.514500000005</v>
      </c>
      <c r="R474" s="20">
        <v>77051.172500000001</v>
      </c>
      <c r="S474" s="20">
        <v>88064.631999999998</v>
      </c>
      <c r="T474" s="20">
        <v>90100.266000000003</v>
      </c>
      <c r="U474" s="20">
        <v>93004.834499999997</v>
      </c>
      <c r="V474" s="20">
        <v>88561.650500000003</v>
      </c>
      <c r="W474" s="20">
        <v>78273.790999999997</v>
      </c>
      <c r="X474" s="20">
        <v>69011.660499999998</v>
      </c>
      <c r="Y474" s="20">
        <v>60215.061500000003</v>
      </c>
    </row>
    <row r="475" spans="1:25" x14ac:dyDescent="0.2">
      <c r="A475" s="21">
        <v>45395</v>
      </c>
      <c r="B475" s="20">
        <v>55029.457000000002</v>
      </c>
      <c r="C475" s="20">
        <v>52463.703500000003</v>
      </c>
      <c r="D475" s="20">
        <v>53112.607000000004</v>
      </c>
      <c r="E475" s="20">
        <v>51081.675499999998</v>
      </c>
      <c r="F475" s="20">
        <v>52180.398000000001</v>
      </c>
      <c r="G475" s="20">
        <v>57860.642</v>
      </c>
      <c r="H475" s="20">
        <v>66867.2065</v>
      </c>
      <c r="I475" s="20">
        <v>72478.126000000004</v>
      </c>
      <c r="J475" s="20">
        <v>70647.532999999996</v>
      </c>
      <c r="K475" s="20">
        <v>66532.993499999997</v>
      </c>
      <c r="L475" s="20">
        <v>63369.464999999997</v>
      </c>
      <c r="M475" s="20">
        <v>58218.487999999998</v>
      </c>
      <c r="N475" s="20">
        <v>55672.656000000003</v>
      </c>
      <c r="O475" s="20">
        <v>51570.616999999998</v>
      </c>
      <c r="P475" s="20">
        <v>50121.379000000001</v>
      </c>
      <c r="Q475" s="20">
        <v>51483.654000000002</v>
      </c>
      <c r="R475" s="20">
        <v>62283.322999999997</v>
      </c>
      <c r="S475" s="20">
        <v>77253.182000000001</v>
      </c>
      <c r="T475" s="20">
        <v>84297.816500000001</v>
      </c>
      <c r="U475" s="20">
        <v>90347.729500000001</v>
      </c>
      <c r="V475" s="20">
        <v>86523.601999999999</v>
      </c>
      <c r="W475" s="20">
        <v>77431.591</v>
      </c>
      <c r="X475" s="20">
        <v>67517.227499999994</v>
      </c>
      <c r="Y475" s="20">
        <v>59942.014000000003</v>
      </c>
    </row>
    <row r="476" spans="1:25" x14ac:dyDescent="0.2">
      <c r="A476" s="21">
        <v>45396</v>
      </c>
      <c r="B476" s="20">
        <v>53664.883500000004</v>
      </c>
      <c r="C476" s="20">
        <v>51291.504999999997</v>
      </c>
      <c r="D476" s="20">
        <v>51877.640500000001</v>
      </c>
      <c r="E476" s="20">
        <v>50311.324999999997</v>
      </c>
      <c r="F476" s="20">
        <v>51749.674500000001</v>
      </c>
      <c r="G476" s="20">
        <v>56511.0455</v>
      </c>
      <c r="H476" s="20">
        <v>64768.883500000004</v>
      </c>
      <c r="I476" s="20">
        <v>68714.403000000006</v>
      </c>
      <c r="J476" s="20">
        <v>65863.673999999999</v>
      </c>
      <c r="K476" s="20">
        <v>63567.496500000001</v>
      </c>
      <c r="L476" s="20">
        <v>58511.728999999999</v>
      </c>
      <c r="M476" s="20">
        <v>53479.953500000003</v>
      </c>
      <c r="N476" s="20">
        <v>52481.099499999997</v>
      </c>
      <c r="O476" s="20">
        <v>49572.35</v>
      </c>
      <c r="P476" s="20">
        <v>47354.585500000001</v>
      </c>
      <c r="Q476" s="20">
        <v>51169.7935</v>
      </c>
      <c r="R476" s="20">
        <v>63097.794500000004</v>
      </c>
      <c r="S476" s="20">
        <v>79317.028999999995</v>
      </c>
      <c r="T476" s="20">
        <v>86102.345499999996</v>
      </c>
      <c r="U476" s="20">
        <v>91766.633499999996</v>
      </c>
      <c r="V476" s="20">
        <v>86970.316000000006</v>
      </c>
      <c r="W476" s="20">
        <v>76974.996499999994</v>
      </c>
      <c r="X476" s="20">
        <v>66361.200500000006</v>
      </c>
      <c r="Y476" s="20">
        <v>57524.798000000003</v>
      </c>
    </row>
    <row r="477" spans="1:25" x14ac:dyDescent="0.2">
      <c r="A477" s="21">
        <v>45397</v>
      </c>
      <c r="B477" s="20">
        <v>51865.849499999997</v>
      </c>
      <c r="C477" s="20">
        <v>49948.291499999999</v>
      </c>
      <c r="D477" s="20">
        <v>50527.031499999997</v>
      </c>
      <c r="E477" s="20">
        <v>50036.303999999996</v>
      </c>
      <c r="F477" s="20">
        <v>52229.285499999998</v>
      </c>
      <c r="G477" s="20">
        <v>60832.628499999999</v>
      </c>
      <c r="H477" s="20">
        <v>71006.414000000004</v>
      </c>
      <c r="I477" s="20">
        <v>78795.393500000006</v>
      </c>
      <c r="J477" s="20">
        <v>72247.218999999997</v>
      </c>
      <c r="K477" s="20">
        <v>68700.610499999995</v>
      </c>
      <c r="L477" s="20">
        <v>62995.553</v>
      </c>
      <c r="M477" s="20">
        <v>60544.199000000001</v>
      </c>
      <c r="N477" s="20">
        <v>61271.0985</v>
      </c>
      <c r="O477" s="20">
        <v>59597.285499999998</v>
      </c>
      <c r="P477" s="20">
        <v>56583.218999999997</v>
      </c>
      <c r="Q477" s="20">
        <v>59845.591</v>
      </c>
      <c r="R477" s="20">
        <v>65813.455000000002</v>
      </c>
      <c r="S477" s="20">
        <v>78346.685500000007</v>
      </c>
      <c r="T477" s="20">
        <v>85705.557000000001</v>
      </c>
      <c r="U477" s="20">
        <v>91103.288</v>
      </c>
      <c r="V477" s="20">
        <v>87610.8995</v>
      </c>
      <c r="W477" s="20">
        <v>76889.231</v>
      </c>
      <c r="X477" s="20">
        <v>66612.803499999995</v>
      </c>
      <c r="Y477" s="20">
        <v>57817.287499999999</v>
      </c>
    </row>
    <row r="478" spans="1:25" x14ac:dyDescent="0.2">
      <c r="A478" s="21">
        <v>45398</v>
      </c>
      <c r="B478" s="20">
        <v>52927.171000000002</v>
      </c>
      <c r="C478" s="20">
        <v>50384.322999999997</v>
      </c>
      <c r="D478" s="20">
        <v>49751.877500000002</v>
      </c>
      <c r="E478" s="20">
        <v>51004.347000000002</v>
      </c>
      <c r="F478" s="20">
        <v>53776.264000000003</v>
      </c>
      <c r="G478" s="20">
        <v>62111.7765</v>
      </c>
      <c r="H478" s="20">
        <v>75125.998999999996</v>
      </c>
      <c r="I478" s="20">
        <v>75465.754499999995</v>
      </c>
      <c r="J478" s="20">
        <v>68079.164999999994</v>
      </c>
      <c r="K478" s="20">
        <v>63714.033000000003</v>
      </c>
      <c r="L478" s="20">
        <v>60706.7425</v>
      </c>
      <c r="M478" s="20">
        <v>56054.116000000002</v>
      </c>
      <c r="N478" s="20">
        <v>54977.281999999999</v>
      </c>
      <c r="O478" s="20">
        <v>52213.714500000002</v>
      </c>
      <c r="P478" s="20">
        <v>50514.008500000004</v>
      </c>
      <c r="Q478" s="20">
        <v>53272.324000000001</v>
      </c>
      <c r="R478" s="20">
        <v>61285.675499999998</v>
      </c>
      <c r="S478" s="20">
        <v>77188.683000000005</v>
      </c>
      <c r="T478" s="20">
        <v>84270.249500000005</v>
      </c>
      <c r="U478" s="20">
        <v>90923.243499999997</v>
      </c>
      <c r="V478" s="20">
        <v>87464.675499999998</v>
      </c>
      <c r="W478" s="20">
        <v>77397.496499999994</v>
      </c>
      <c r="X478" s="20">
        <v>67973.443499999994</v>
      </c>
      <c r="Y478" s="20">
        <v>58354.321499999998</v>
      </c>
    </row>
    <row r="479" spans="1:25" x14ac:dyDescent="0.2">
      <c r="A479" s="21">
        <v>45399</v>
      </c>
      <c r="B479" s="20">
        <v>54639.692000000003</v>
      </c>
      <c r="C479" s="20">
        <v>51532.09</v>
      </c>
      <c r="D479" s="20">
        <v>50993.923999999999</v>
      </c>
      <c r="E479" s="20">
        <v>52230.934999999998</v>
      </c>
      <c r="F479" s="20">
        <v>54682.798999999999</v>
      </c>
      <c r="G479" s="20">
        <v>63492.334499999997</v>
      </c>
      <c r="H479" s="20">
        <v>75910.957999999999</v>
      </c>
      <c r="I479" s="20">
        <v>76908.209499999997</v>
      </c>
      <c r="J479" s="20">
        <v>69342.547999999995</v>
      </c>
      <c r="K479" s="20">
        <v>63593.023000000001</v>
      </c>
      <c r="L479" s="20">
        <v>58235.512999999999</v>
      </c>
      <c r="M479" s="20">
        <v>54275.707000000002</v>
      </c>
      <c r="N479" s="20">
        <v>52449.989500000003</v>
      </c>
      <c r="O479" s="20">
        <v>49446.521500000003</v>
      </c>
      <c r="P479" s="20">
        <v>48354.894999999997</v>
      </c>
      <c r="Q479" s="20">
        <v>50731.764000000003</v>
      </c>
      <c r="R479" s="20">
        <v>59090.0985</v>
      </c>
      <c r="S479" s="20">
        <v>73904.048500000004</v>
      </c>
      <c r="T479" s="20">
        <v>81850.434500000003</v>
      </c>
      <c r="U479" s="20">
        <v>90855.35</v>
      </c>
      <c r="V479" s="20">
        <v>87483.075500000006</v>
      </c>
      <c r="W479" s="20">
        <v>77807.014999999999</v>
      </c>
      <c r="X479" s="20">
        <v>67754.839000000007</v>
      </c>
      <c r="Y479" s="20">
        <v>59118.356</v>
      </c>
    </row>
    <row r="480" spans="1:25" x14ac:dyDescent="0.2">
      <c r="A480" s="21">
        <v>45400</v>
      </c>
      <c r="B480" s="20">
        <v>54993.883999999998</v>
      </c>
      <c r="C480" s="20">
        <v>52731.243999999999</v>
      </c>
      <c r="D480" s="20">
        <v>51669.51</v>
      </c>
      <c r="E480" s="20">
        <v>53017.127</v>
      </c>
      <c r="F480" s="20">
        <v>56499.025500000003</v>
      </c>
      <c r="G480" s="20">
        <v>64368.118999999999</v>
      </c>
      <c r="H480" s="20">
        <v>77207.991999999998</v>
      </c>
      <c r="I480" s="20">
        <v>76602.073999999993</v>
      </c>
      <c r="J480" s="20">
        <v>68976.452999999994</v>
      </c>
      <c r="K480" s="20">
        <v>62325.017</v>
      </c>
      <c r="L480" s="20">
        <v>58117.877999999997</v>
      </c>
      <c r="M480" s="20">
        <v>53357.561500000003</v>
      </c>
      <c r="N480" s="20">
        <v>52455.243999999999</v>
      </c>
      <c r="O480" s="20">
        <v>48668.709000000003</v>
      </c>
      <c r="P480" s="20">
        <v>47437.159</v>
      </c>
      <c r="Q480" s="20">
        <v>49406.377</v>
      </c>
      <c r="R480" s="20">
        <v>56992.904499999997</v>
      </c>
      <c r="S480" s="20">
        <v>71743.888999999996</v>
      </c>
      <c r="T480" s="20">
        <v>79883.847500000003</v>
      </c>
      <c r="U480" s="20">
        <v>87952.228499999997</v>
      </c>
      <c r="V480" s="20">
        <v>85912.422000000006</v>
      </c>
      <c r="W480" s="20">
        <v>76988.723499999993</v>
      </c>
      <c r="X480" s="20">
        <v>66149.317999999999</v>
      </c>
      <c r="Y480" s="20">
        <v>58329.6515</v>
      </c>
    </row>
    <row r="481" spans="1:25" x14ac:dyDescent="0.2">
      <c r="A481" s="21">
        <v>45401</v>
      </c>
      <c r="B481" s="20">
        <v>53894.86</v>
      </c>
      <c r="C481" s="20">
        <v>51676.952499999999</v>
      </c>
      <c r="D481" s="20">
        <v>50852.461000000003</v>
      </c>
      <c r="E481" s="20">
        <v>52178.449500000002</v>
      </c>
      <c r="F481" s="20">
        <v>54804.753499999999</v>
      </c>
      <c r="G481" s="20">
        <v>62907.508500000004</v>
      </c>
      <c r="H481" s="20">
        <v>75260.968500000003</v>
      </c>
      <c r="I481" s="20">
        <v>75834.416500000007</v>
      </c>
      <c r="J481" s="20">
        <v>67645.491500000004</v>
      </c>
      <c r="K481" s="20">
        <v>61557.607000000004</v>
      </c>
      <c r="L481" s="20">
        <v>56258.167999999998</v>
      </c>
      <c r="M481" s="20">
        <v>51594.3505</v>
      </c>
      <c r="N481" s="20">
        <v>50771.313499999997</v>
      </c>
      <c r="O481" s="20">
        <v>47289.998</v>
      </c>
      <c r="P481" s="20">
        <v>46284.533000000003</v>
      </c>
      <c r="Q481" s="20">
        <v>49577.050499999998</v>
      </c>
      <c r="R481" s="20">
        <v>58980.873</v>
      </c>
      <c r="S481" s="20">
        <v>74917.970499999996</v>
      </c>
      <c r="T481" s="20">
        <v>81487.948000000004</v>
      </c>
      <c r="U481" s="20">
        <v>88386.130999999994</v>
      </c>
      <c r="V481" s="20">
        <v>85071.315000000002</v>
      </c>
      <c r="W481" s="20">
        <v>76413.809500000003</v>
      </c>
      <c r="X481" s="20">
        <v>67066.985000000001</v>
      </c>
      <c r="Y481" s="20">
        <v>57905.089</v>
      </c>
    </row>
    <row r="482" spans="1:25" x14ac:dyDescent="0.2">
      <c r="A482" s="21">
        <v>45402</v>
      </c>
      <c r="B482" s="20">
        <v>53394.167500000003</v>
      </c>
      <c r="C482" s="20">
        <v>50483.756999999998</v>
      </c>
      <c r="D482" s="20">
        <v>50859.517500000002</v>
      </c>
      <c r="E482" s="20">
        <v>49241.328000000001</v>
      </c>
      <c r="F482" s="20">
        <v>50213.766499999998</v>
      </c>
      <c r="G482" s="20">
        <v>55416.35</v>
      </c>
      <c r="H482" s="20">
        <v>64794.744500000001</v>
      </c>
      <c r="I482" s="20">
        <v>72284.666500000007</v>
      </c>
      <c r="J482" s="20">
        <v>76890.087499999994</v>
      </c>
      <c r="K482" s="20">
        <v>79541.281000000003</v>
      </c>
      <c r="L482" s="20">
        <v>79405.55</v>
      </c>
      <c r="M482" s="20">
        <v>75563.639500000005</v>
      </c>
      <c r="N482" s="20">
        <v>75242.697</v>
      </c>
      <c r="O482" s="20">
        <v>71517.198000000004</v>
      </c>
      <c r="P482" s="20">
        <v>68427.675499999998</v>
      </c>
      <c r="Q482" s="20">
        <v>68725.638000000006</v>
      </c>
      <c r="R482" s="20">
        <v>71570.785499999998</v>
      </c>
      <c r="S482" s="20">
        <v>82168.296499999997</v>
      </c>
      <c r="T482" s="20">
        <v>85470.053499999995</v>
      </c>
      <c r="U482" s="20">
        <v>92058.865000000005</v>
      </c>
      <c r="V482" s="20">
        <v>88392.324500000002</v>
      </c>
      <c r="W482" s="20">
        <v>80422.492499999993</v>
      </c>
      <c r="X482" s="20">
        <v>69883.014500000005</v>
      </c>
      <c r="Y482" s="20">
        <v>61075.017500000002</v>
      </c>
    </row>
    <row r="483" spans="1:25" x14ac:dyDescent="0.2">
      <c r="A483" s="21">
        <v>45403</v>
      </c>
      <c r="B483" s="20">
        <v>56080.279000000002</v>
      </c>
      <c r="C483" s="20">
        <v>52689.175000000003</v>
      </c>
      <c r="D483" s="20">
        <v>53428.638500000001</v>
      </c>
      <c r="E483" s="20">
        <v>52363.811999999998</v>
      </c>
      <c r="F483" s="20">
        <v>53614.038</v>
      </c>
      <c r="G483" s="20">
        <v>58125.881500000003</v>
      </c>
      <c r="H483" s="20">
        <v>66471.049499999994</v>
      </c>
      <c r="I483" s="20">
        <v>67673.546000000002</v>
      </c>
      <c r="J483" s="20">
        <v>65040.6155</v>
      </c>
      <c r="K483" s="20">
        <v>61935.106</v>
      </c>
      <c r="L483" s="20">
        <v>58307.188000000002</v>
      </c>
      <c r="M483" s="20">
        <v>55833.321499999998</v>
      </c>
      <c r="N483" s="20">
        <v>57430.044000000002</v>
      </c>
      <c r="O483" s="20">
        <v>57897.947500000002</v>
      </c>
      <c r="P483" s="20">
        <v>55700.841500000002</v>
      </c>
      <c r="Q483" s="20">
        <v>58857.429499999998</v>
      </c>
      <c r="R483" s="20">
        <v>70357.251999999993</v>
      </c>
      <c r="S483" s="20">
        <v>85027.979000000007</v>
      </c>
      <c r="T483" s="20">
        <v>90031.5095</v>
      </c>
      <c r="U483" s="20">
        <v>96797.588000000003</v>
      </c>
      <c r="V483" s="20">
        <v>90879.9755</v>
      </c>
      <c r="W483" s="20">
        <v>80650.157500000001</v>
      </c>
      <c r="X483" s="20">
        <v>69030.973499999993</v>
      </c>
      <c r="Y483" s="20">
        <v>60035.809500000003</v>
      </c>
    </row>
    <row r="484" spans="1:25" x14ac:dyDescent="0.2">
      <c r="A484" s="21">
        <v>45404</v>
      </c>
      <c r="B484" s="20">
        <v>54395.502999999997</v>
      </c>
      <c r="C484" s="20">
        <v>52419.129500000003</v>
      </c>
      <c r="D484" s="20">
        <v>50782.196000000004</v>
      </c>
      <c r="E484" s="20">
        <v>52618.184999999998</v>
      </c>
      <c r="F484" s="20">
        <v>55815.284500000002</v>
      </c>
      <c r="G484" s="20">
        <v>64539.77</v>
      </c>
      <c r="H484" s="20">
        <v>79169.304999999993</v>
      </c>
      <c r="I484" s="20">
        <v>79614.197</v>
      </c>
      <c r="J484" s="20">
        <v>70132.676999999996</v>
      </c>
      <c r="K484" s="20">
        <v>64137.892500000002</v>
      </c>
      <c r="L484" s="20">
        <v>60269.603999999999</v>
      </c>
      <c r="M484" s="20">
        <v>55825.682000000001</v>
      </c>
      <c r="N484" s="20">
        <v>54251.063999999998</v>
      </c>
      <c r="O484" s="20">
        <v>51517.268499999998</v>
      </c>
      <c r="P484" s="20">
        <v>48904.121500000001</v>
      </c>
      <c r="Q484" s="20">
        <v>51159.802000000003</v>
      </c>
      <c r="R484" s="20">
        <v>59962.609499999999</v>
      </c>
      <c r="S484" s="20">
        <v>76621.580499999996</v>
      </c>
      <c r="T484" s="20">
        <v>86526.001999999993</v>
      </c>
      <c r="U484" s="20">
        <v>93789.072</v>
      </c>
      <c r="V484" s="20">
        <v>92099.553</v>
      </c>
      <c r="W484" s="20">
        <v>82480.538499999995</v>
      </c>
      <c r="X484" s="20">
        <v>71682.47</v>
      </c>
      <c r="Y484" s="20">
        <v>63440.803</v>
      </c>
    </row>
    <row r="485" spans="1:25" x14ac:dyDescent="0.2">
      <c r="A485" s="21">
        <v>45405</v>
      </c>
      <c r="B485" s="20">
        <v>58819.337</v>
      </c>
      <c r="C485" s="20">
        <v>56056.398000000001</v>
      </c>
      <c r="D485" s="20">
        <v>55429.69</v>
      </c>
      <c r="E485" s="20">
        <v>56751.970500000003</v>
      </c>
      <c r="F485" s="20">
        <v>59759.269500000002</v>
      </c>
      <c r="G485" s="20">
        <v>69012.160499999998</v>
      </c>
      <c r="H485" s="20">
        <v>82917.712499999994</v>
      </c>
      <c r="I485" s="20">
        <v>80881.724000000002</v>
      </c>
      <c r="J485" s="20">
        <v>70249.817999999999</v>
      </c>
      <c r="K485" s="20">
        <v>63886.322</v>
      </c>
      <c r="L485" s="20">
        <v>57938.034500000002</v>
      </c>
      <c r="M485" s="20">
        <v>53233.6515</v>
      </c>
      <c r="N485" s="20">
        <v>51671.283000000003</v>
      </c>
      <c r="O485" s="20">
        <v>48798.571000000004</v>
      </c>
      <c r="P485" s="20">
        <v>47015.4735</v>
      </c>
      <c r="Q485" s="20">
        <v>50552.411999999997</v>
      </c>
      <c r="R485" s="20">
        <v>58868.073499999999</v>
      </c>
      <c r="S485" s="20">
        <v>75523.543000000005</v>
      </c>
      <c r="T485" s="20">
        <v>84783.126999999993</v>
      </c>
      <c r="U485" s="20">
        <v>93663.125</v>
      </c>
      <c r="V485" s="20">
        <v>91466.133499999996</v>
      </c>
      <c r="W485" s="20">
        <v>81197.482000000004</v>
      </c>
      <c r="X485" s="20">
        <v>69552.834499999997</v>
      </c>
      <c r="Y485" s="20">
        <v>60447.844499999999</v>
      </c>
    </row>
    <row r="486" spans="1:25" x14ac:dyDescent="0.2">
      <c r="A486" s="21">
        <v>45406</v>
      </c>
      <c r="B486" s="20">
        <v>55899.470500000003</v>
      </c>
      <c r="C486" s="20">
        <v>54060.254999999997</v>
      </c>
      <c r="D486" s="20">
        <v>52771.218500000003</v>
      </c>
      <c r="E486" s="20">
        <v>54010.745000000003</v>
      </c>
      <c r="F486" s="20">
        <v>56832.370499999997</v>
      </c>
      <c r="G486" s="20">
        <v>65388.076999999997</v>
      </c>
      <c r="H486" s="20">
        <v>80195.285499999998</v>
      </c>
      <c r="I486" s="20">
        <v>83104.247000000003</v>
      </c>
      <c r="J486" s="20">
        <v>80688.5965</v>
      </c>
      <c r="K486" s="20">
        <v>77358.4715</v>
      </c>
      <c r="L486" s="20">
        <v>72965.284</v>
      </c>
      <c r="M486" s="20">
        <v>66972.349499999997</v>
      </c>
      <c r="N486" s="20">
        <v>67838.137499999997</v>
      </c>
      <c r="O486" s="20">
        <v>64960.073499999999</v>
      </c>
      <c r="P486" s="20">
        <v>65015.942999999999</v>
      </c>
      <c r="Q486" s="20">
        <v>68289.284</v>
      </c>
      <c r="R486" s="20">
        <v>74392.123500000002</v>
      </c>
      <c r="S486" s="20">
        <v>88716.717999999993</v>
      </c>
      <c r="T486" s="20">
        <v>94156.945500000002</v>
      </c>
      <c r="U486" s="20">
        <v>99610.207500000004</v>
      </c>
      <c r="V486" s="20">
        <v>96612.341499999995</v>
      </c>
      <c r="W486" s="20">
        <v>86788.135999999999</v>
      </c>
      <c r="X486" s="20">
        <v>76371.13</v>
      </c>
      <c r="Y486" s="20">
        <v>66990.729500000001</v>
      </c>
    </row>
    <row r="487" spans="1:25" x14ac:dyDescent="0.2">
      <c r="A487" s="21">
        <v>45407</v>
      </c>
      <c r="B487" s="20">
        <v>62655.155500000001</v>
      </c>
      <c r="C487" s="20">
        <v>60320.26</v>
      </c>
      <c r="D487" s="20">
        <v>59138.980499999998</v>
      </c>
      <c r="E487" s="20">
        <v>60751.014000000003</v>
      </c>
      <c r="F487" s="20">
        <v>63373.396500000003</v>
      </c>
      <c r="G487" s="20">
        <v>72935.393500000006</v>
      </c>
      <c r="H487" s="20">
        <v>87856.7405</v>
      </c>
      <c r="I487" s="20">
        <v>86686.534499999994</v>
      </c>
      <c r="J487" s="20">
        <v>76524.862999999998</v>
      </c>
      <c r="K487" s="20">
        <v>69208.548999999999</v>
      </c>
      <c r="L487" s="20">
        <v>64286.281000000003</v>
      </c>
      <c r="M487" s="20">
        <v>59307.794000000002</v>
      </c>
      <c r="N487" s="20">
        <v>57304.654499999997</v>
      </c>
      <c r="O487" s="20">
        <v>53288.359499999999</v>
      </c>
      <c r="P487" s="20">
        <v>50748.737500000003</v>
      </c>
      <c r="Q487" s="20">
        <v>52884.236499999999</v>
      </c>
      <c r="R487" s="20">
        <v>61611.129000000001</v>
      </c>
      <c r="S487" s="20">
        <v>77346.649999999994</v>
      </c>
      <c r="T487" s="20">
        <v>87434.781000000003</v>
      </c>
      <c r="U487" s="20">
        <v>95892.611499999999</v>
      </c>
      <c r="V487" s="20">
        <v>95184.439499999993</v>
      </c>
      <c r="W487" s="20">
        <v>85809.231499999994</v>
      </c>
      <c r="X487" s="20">
        <v>74798.001000000004</v>
      </c>
      <c r="Y487" s="20">
        <v>64881.004500000003</v>
      </c>
    </row>
    <row r="488" spans="1:25" x14ac:dyDescent="0.2">
      <c r="A488" s="21">
        <v>45408</v>
      </c>
      <c r="B488" s="20">
        <v>60598.682999999997</v>
      </c>
      <c r="C488" s="20">
        <v>58545.647499999999</v>
      </c>
      <c r="D488" s="20">
        <v>56888.059000000001</v>
      </c>
      <c r="E488" s="20">
        <v>59089.838000000003</v>
      </c>
      <c r="F488" s="20">
        <v>61657.650500000003</v>
      </c>
      <c r="G488" s="20">
        <v>70851.085000000006</v>
      </c>
      <c r="H488" s="20">
        <v>84940.359500000006</v>
      </c>
      <c r="I488" s="20">
        <v>83170.844500000007</v>
      </c>
      <c r="J488" s="20">
        <v>71724.066000000006</v>
      </c>
      <c r="K488" s="20">
        <v>64140.873</v>
      </c>
      <c r="L488" s="20">
        <v>60125.392500000002</v>
      </c>
      <c r="M488" s="20">
        <v>54556.671499999997</v>
      </c>
      <c r="N488" s="20">
        <v>53008.25</v>
      </c>
      <c r="O488" s="20">
        <v>48812.527000000002</v>
      </c>
      <c r="P488" s="20">
        <v>47475.664499999999</v>
      </c>
      <c r="Q488" s="20">
        <v>49651.577499999999</v>
      </c>
      <c r="R488" s="20">
        <v>57812.281000000003</v>
      </c>
      <c r="S488" s="20">
        <v>72569.566999999995</v>
      </c>
      <c r="T488" s="20">
        <v>81264.857999999993</v>
      </c>
      <c r="U488" s="20">
        <v>88048.673999999999</v>
      </c>
      <c r="V488" s="20">
        <v>88471.111499999999</v>
      </c>
      <c r="W488" s="20">
        <v>80222.567999999999</v>
      </c>
      <c r="X488" s="20">
        <v>71039.367499999993</v>
      </c>
      <c r="Y488" s="20">
        <v>62134.652999999998</v>
      </c>
    </row>
    <row r="489" spans="1:25" x14ac:dyDescent="0.2">
      <c r="A489" s="21">
        <v>45409</v>
      </c>
      <c r="B489" s="20">
        <v>57782.142999999996</v>
      </c>
      <c r="C489" s="20">
        <v>55314.714999999997</v>
      </c>
      <c r="D489" s="20">
        <v>56623.091999999997</v>
      </c>
      <c r="E489" s="20">
        <v>55895.847500000003</v>
      </c>
      <c r="F489" s="20">
        <v>57334.330499999996</v>
      </c>
      <c r="G489" s="20">
        <v>62810.592499999999</v>
      </c>
      <c r="H489" s="20">
        <v>70928.048500000004</v>
      </c>
      <c r="I489" s="20">
        <v>72984.664000000004</v>
      </c>
      <c r="J489" s="20">
        <v>66944.788499999995</v>
      </c>
      <c r="K489" s="20">
        <v>62568.955000000002</v>
      </c>
      <c r="L489" s="20">
        <v>56873.465499999998</v>
      </c>
      <c r="M489" s="20">
        <v>51610.947500000002</v>
      </c>
      <c r="N489" s="20">
        <v>50175.542000000001</v>
      </c>
      <c r="O489" s="20">
        <v>46913.601000000002</v>
      </c>
      <c r="P489" s="20">
        <v>45095.074000000001</v>
      </c>
      <c r="Q489" s="20">
        <v>47619.563499999997</v>
      </c>
      <c r="R489" s="20">
        <v>57354.292999999998</v>
      </c>
      <c r="S489" s="20">
        <v>70607.684500000003</v>
      </c>
      <c r="T489" s="20">
        <v>79053.55</v>
      </c>
      <c r="U489" s="20">
        <v>86294.442999999999</v>
      </c>
      <c r="V489" s="20">
        <v>85480.192999999999</v>
      </c>
      <c r="W489" s="20">
        <v>77018.179499999998</v>
      </c>
      <c r="X489" s="20">
        <v>67426.669500000004</v>
      </c>
      <c r="Y489" s="20">
        <v>59402.629500000003</v>
      </c>
    </row>
    <row r="490" spans="1:25" x14ac:dyDescent="0.2">
      <c r="A490" s="21">
        <v>45410</v>
      </c>
      <c r="B490" s="20">
        <v>53242.031000000003</v>
      </c>
      <c r="C490" s="20">
        <v>50692.056499999999</v>
      </c>
      <c r="D490" s="20">
        <v>52123.673999999999</v>
      </c>
      <c r="E490" s="20">
        <v>50110.523500000003</v>
      </c>
      <c r="F490" s="20">
        <v>51557.232000000004</v>
      </c>
      <c r="G490" s="20">
        <v>55721.297500000001</v>
      </c>
      <c r="H490" s="20">
        <v>62886.325499999999</v>
      </c>
      <c r="I490" s="20">
        <v>66449.709000000003</v>
      </c>
      <c r="J490" s="20">
        <v>64229.125999999997</v>
      </c>
      <c r="K490" s="20">
        <v>62534.235500000003</v>
      </c>
      <c r="L490" s="20">
        <v>62795.417999999998</v>
      </c>
      <c r="M490" s="20">
        <v>61782.125500000002</v>
      </c>
      <c r="N490" s="20">
        <v>63002.6705</v>
      </c>
      <c r="O490" s="20">
        <v>59010.162499999999</v>
      </c>
      <c r="P490" s="20">
        <v>55756.724000000002</v>
      </c>
      <c r="Q490" s="20">
        <v>58703.462</v>
      </c>
      <c r="R490" s="20">
        <v>70425.786500000002</v>
      </c>
      <c r="S490" s="20">
        <v>83674.9035</v>
      </c>
      <c r="T490" s="20">
        <v>90120.657999999996</v>
      </c>
      <c r="U490" s="20">
        <v>94428.718500000003</v>
      </c>
      <c r="V490" s="20">
        <v>89763.817999999999</v>
      </c>
      <c r="W490" s="20">
        <v>77948.016499999998</v>
      </c>
      <c r="X490" s="20">
        <v>66432.008000000002</v>
      </c>
      <c r="Y490" s="20">
        <v>57422.0285</v>
      </c>
    </row>
    <row r="491" spans="1:25" x14ac:dyDescent="0.2">
      <c r="A491" s="21">
        <v>45411</v>
      </c>
      <c r="B491" s="20">
        <v>51823.553</v>
      </c>
      <c r="C491" s="20">
        <v>49372.807500000003</v>
      </c>
      <c r="D491" s="20">
        <v>47889.031499999997</v>
      </c>
      <c r="E491" s="20">
        <v>49354.944499999998</v>
      </c>
      <c r="F491" s="20">
        <v>51587.018499999998</v>
      </c>
      <c r="G491" s="20">
        <v>60329.947999999997</v>
      </c>
      <c r="H491" s="20">
        <v>74519.076000000001</v>
      </c>
      <c r="I491" s="20">
        <v>74167.917499999996</v>
      </c>
      <c r="J491" s="20">
        <v>66971.1005</v>
      </c>
      <c r="K491" s="20">
        <v>59791.451000000001</v>
      </c>
      <c r="L491" s="20">
        <v>55640.887499999997</v>
      </c>
      <c r="M491" s="20">
        <v>51297.906999999999</v>
      </c>
      <c r="N491" s="20">
        <v>50114.192000000003</v>
      </c>
      <c r="O491" s="20">
        <v>47934.244500000001</v>
      </c>
      <c r="P491" s="20">
        <v>45984.486499999999</v>
      </c>
      <c r="Q491" s="20">
        <v>49055.432000000001</v>
      </c>
      <c r="R491" s="20">
        <v>57985.821000000004</v>
      </c>
      <c r="S491" s="20">
        <v>71800.781000000003</v>
      </c>
      <c r="T491" s="20">
        <v>79614.019</v>
      </c>
      <c r="U491" s="20">
        <v>89422.31</v>
      </c>
      <c r="V491" s="20">
        <v>86102.700500000006</v>
      </c>
      <c r="W491" s="20">
        <v>74837.103499999997</v>
      </c>
      <c r="X491" s="20">
        <v>64837.618999999999</v>
      </c>
      <c r="Y491" s="20">
        <v>54529.235999999997</v>
      </c>
    </row>
    <row r="492" spans="1:25" x14ac:dyDescent="0.2">
      <c r="A492" s="21">
        <v>45412</v>
      </c>
      <c r="B492" s="20">
        <v>50870.286</v>
      </c>
      <c r="C492" s="20">
        <v>48399.827499999999</v>
      </c>
      <c r="D492" s="20">
        <v>47455.695</v>
      </c>
      <c r="E492" s="20">
        <v>48530.995999999999</v>
      </c>
      <c r="F492" s="20">
        <v>52184.469499999999</v>
      </c>
      <c r="G492" s="20">
        <v>60001.164499999999</v>
      </c>
      <c r="H492" s="20">
        <v>74491.960500000001</v>
      </c>
      <c r="I492" s="20">
        <v>74207.722999999998</v>
      </c>
      <c r="J492" s="20">
        <v>66004.587499999994</v>
      </c>
      <c r="K492" s="20">
        <v>59565.599000000002</v>
      </c>
      <c r="L492" s="20">
        <v>55549.896000000001</v>
      </c>
      <c r="M492" s="20">
        <v>52163.438000000002</v>
      </c>
      <c r="N492" s="20">
        <v>53223.606</v>
      </c>
      <c r="O492" s="20">
        <v>50736.573499999999</v>
      </c>
      <c r="P492" s="20">
        <v>49054.817999999999</v>
      </c>
      <c r="Q492" s="20">
        <v>53564.798000000003</v>
      </c>
      <c r="R492" s="20">
        <v>63413.290999999997</v>
      </c>
      <c r="S492" s="20">
        <v>77547.322</v>
      </c>
      <c r="T492" s="20">
        <v>85422.569499999998</v>
      </c>
      <c r="U492" s="20">
        <v>90389.036500000002</v>
      </c>
      <c r="V492" s="20">
        <v>85687.080499999996</v>
      </c>
      <c r="W492" s="20">
        <v>75597.420499999993</v>
      </c>
      <c r="X492" s="20">
        <v>63485.784</v>
      </c>
      <c r="Y492" s="20">
        <v>54812.174500000001</v>
      </c>
    </row>
    <row r="493" spans="1:25" x14ac:dyDescent="0.2">
      <c r="A493" s="21">
        <v>45413</v>
      </c>
      <c r="B493" s="20">
        <v>50409.4715</v>
      </c>
      <c r="C493" s="20">
        <v>47398.290500000003</v>
      </c>
      <c r="D493" s="20">
        <v>46259.792999999998</v>
      </c>
      <c r="E493" s="20">
        <v>46433.613499999999</v>
      </c>
      <c r="F493" s="20">
        <v>50261.930999999997</v>
      </c>
      <c r="G493" s="20">
        <v>60457.1175</v>
      </c>
      <c r="H493" s="20">
        <v>75074.292499999996</v>
      </c>
      <c r="I493" s="20">
        <v>80506.638500000001</v>
      </c>
      <c r="J493" s="20">
        <v>72235.8845</v>
      </c>
      <c r="K493" s="20">
        <v>68611.794999999998</v>
      </c>
      <c r="L493" s="20">
        <v>62833.017500000002</v>
      </c>
      <c r="M493" s="20">
        <v>56551.246500000001</v>
      </c>
      <c r="N493" s="20">
        <v>55972.101999999999</v>
      </c>
      <c r="O493" s="20">
        <v>51247.196499999998</v>
      </c>
      <c r="P493" s="20">
        <v>49043.998500000002</v>
      </c>
      <c r="Q493" s="20">
        <v>54557.728999999999</v>
      </c>
      <c r="R493" s="20">
        <v>63440.21</v>
      </c>
      <c r="S493" s="20">
        <v>72306.355500000005</v>
      </c>
      <c r="T493" s="20">
        <v>81903.556500000006</v>
      </c>
      <c r="U493" s="20">
        <v>87763.335000000006</v>
      </c>
      <c r="V493" s="20">
        <v>89850.040999999997</v>
      </c>
      <c r="W493" s="20">
        <v>79497.616999999998</v>
      </c>
      <c r="X493" s="20">
        <v>67133.784</v>
      </c>
      <c r="Y493" s="20">
        <v>56540.642500000002</v>
      </c>
    </row>
    <row r="494" spans="1:25" x14ac:dyDescent="0.2">
      <c r="A494" s="21">
        <v>45414</v>
      </c>
      <c r="B494" s="20">
        <v>51965.446499999998</v>
      </c>
      <c r="C494" s="20">
        <v>49530.752500000002</v>
      </c>
      <c r="D494" s="20">
        <v>47125.801500000001</v>
      </c>
      <c r="E494" s="20">
        <v>48474.262000000002</v>
      </c>
      <c r="F494" s="20">
        <v>51244.707999999999</v>
      </c>
      <c r="G494" s="20">
        <v>61703.448499999999</v>
      </c>
      <c r="H494" s="20">
        <v>75089.150500000003</v>
      </c>
      <c r="I494" s="20">
        <v>79653.806500000006</v>
      </c>
      <c r="J494" s="20">
        <v>74376.990000000005</v>
      </c>
      <c r="K494" s="20">
        <v>72709.802500000005</v>
      </c>
      <c r="L494" s="20">
        <v>72764.316500000001</v>
      </c>
      <c r="M494" s="20">
        <v>67324.47</v>
      </c>
      <c r="N494" s="20">
        <v>64328.304499999998</v>
      </c>
      <c r="O494" s="20">
        <v>64190.226499999997</v>
      </c>
      <c r="P494" s="20">
        <v>63328.5605</v>
      </c>
      <c r="Q494" s="20">
        <v>67711.101999999999</v>
      </c>
      <c r="R494" s="20">
        <v>74471.395499999999</v>
      </c>
      <c r="S494" s="20">
        <v>83951.664499999999</v>
      </c>
      <c r="T494" s="20">
        <v>90041.235000000001</v>
      </c>
      <c r="U494" s="20">
        <v>93259.788</v>
      </c>
      <c r="V494" s="20">
        <v>92406.197499999995</v>
      </c>
      <c r="W494" s="20">
        <v>82063.225000000006</v>
      </c>
      <c r="X494" s="20">
        <v>68644.669500000004</v>
      </c>
      <c r="Y494" s="20">
        <v>58561.212500000001</v>
      </c>
    </row>
    <row r="495" spans="1:25" x14ac:dyDescent="0.2">
      <c r="A495" s="21">
        <v>45415</v>
      </c>
      <c r="B495" s="20">
        <v>52648.832999999999</v>
      </c>
      <c r="C495" s="20">
        <v>49536.601000000002</v>
      </c>
      <c r="D495" s="20">
        <v>48317.188000000002</v>
      </c>
      <c r="E495" s="20">
        <v>48883.516000000003</v>
      </c>
      <c r="F495" s="20">
        <v>51756.607499999998</v>
      </c>
      <c r="G495" s="20">
        <v>62483.086499999998</v>
      </c>
      <c r="H495" s="20">
        <v>75226.913499999995</v>
      </c>
      <c r="I495" s="20">
        <v>75890.823000000004</v>
      </c>
      <c r="J495" s="20">
        <v>64818.688499999997</v>
      </c>
      <c r="K495" s="20">
        <v>59521.2235</v>
      </c>
      <c r="L495" s="20">
        <v>55813.2765</v>
      </c>
      <c r="M495" s="20">
        <v>55511.7785</v>
      </c>
      <c r="N495" s="20">
        <v>52829.178500000002</v>
      </c>
      <c r="O495" s="20">
        <v>48994.512499999997</v>
      </c>
      <c r="P495" s="20">
        <v>47058.966500000002</v>
      </c>
      <c r="Q495" s="20">
        <v>52358.991000000002</v>
      </c>
      <c r="R495" s="20">
        <v>59424.512999999999</v>
      </c>
      <c r="S495" s="20">
        <v>70191.341499999995</v>
      </c>
      <c r="T495" s="20">
        <v>78483.612999999998</v>
      </c>
      <c r="U495" s="20">
        <v>83926.024999999994</v>
      </c>
      <c r="V495" s="20">
        <v>86249.486499999999</v>
      </c>
      <c r="W495" s="20">
        <v>78000.590500000006</v>
      </c>
      <c r="X495" s="20">
        <v>66081.280499999993</v>
      </c>
      <c r="Y495" s="20">
        <v>56514.5095</v>
      </c>
    </row>
    <row r="496" spans="1:25" x14ac:dyDescent="0.2">
      <c r="A496" s="21">
        <v>45416</v>
      </c>
      <c r="B496" s="20">
        <v>52463.137000000002</v>
      </c>
      <c r="C496" s="20">
        <v>49169.5285</v>
      </c>
      <c r="D496" s="20">
        <v>47411.682999999997</v>
      </c>
      <c r="E496" s="20">
        <v>47712.631500000003</v>
      </c>
      <c r="F496" s="20">
        <v>48766.911500000002</v>
      </c>
      <c r="G496" s="20">
        <v>55381.902999999998</v>
      </c>
      <c r="H496" s="20">
        <v>63538.631000000001</v>
      </c>
      <c r="I496" s="20">
        <v>67680.278999999995</v>
      </c>
      <c r="J496" s="20">
        <v>65417.732000000004</v>
      </c>
      <c r="K496" s="20">
        <v>62822.123500000002</v>
      </c>
      <c r="L496" s="20">
        <v>56694.451999999997</v>
      </c>
      <c r="M496" s="20">
        <v>54396.495999999999</v>
      </c>
      <c r="N496" s="20">
        <v>53410.06</v>
      </c>
      <c r="O496" s="20">
        <v>51223.201500000003</v>
      </c>
      <c r="P496" s="20">
        <v>52457.703999999998</v>
      </c>
      <c r="Q496" s="20">
        <v>56791.464500000002</v>
      </c>
      <c r="R496" s="20">
        <v>65673.303</v>
      </c>
      <c r="S496" s="20">
        <v>74762.209000000003</v>
      </c>
      <c r="T496" s="20">
        <v>81397.921000000002</v>
      </c>
      <c r="U496" s="20">
        <v>85985.151500000007</v>
      </c>
      <c r="V496" s="20">
        <v>85855.484500000006</v>
      </c>
      <c r="W496" s="20">
        <v>76432.183499999999</v>
      </c>
      <c r="X496" s="20">
        <v>66643.818499999994</v>
      </c>
      <c r="Y496" s="20">
        <v>56570.332499999997</v>
      </c>
    </row>
    <row r="497" spans="1:25" x14ac:dyDescent="0.2">
      <c r="A497" s="21">
        <v>45417</v>
      </c>
      <c r="B497" s="20">
        <v>51483.737500000003</v>
      </c>
      <c r="C497" s="20">
        <v>47902.135999999999</v>
      </c>
      <c r="D497" s="20">
        <v>46384.423999999999</v>
      </c>
      <c r="E497" s="20">
        <v>45955.286999999997</v>
      </c>
      <c r="F497" s="20">
        <v>47281.646500000003</v>
      </c>
      <c r="G497" s="20">
        <v>52466.556499999999</v>
      </c>
      <c r="H497" s="20">
        <v>60309.940499999997</v>
      </c>
      <c r="I497" s="20">
        <v>65659.805500000002</v>
      </c>
      <c r="J497" s="20">
        <v>64020.8675</v>
      </c>
      <c r="K497" s="20">
        <v>66431.854999999996</v>
      </c>
      <c r="L497" s="20">
        <v>60737.940499999997</v>
      </c>
      <c r="M497" s="20">
        <v>62259.843500000003</v>
      </c>
      <c r="N497" s="20">
        <v>58060.701000000001</v>
      </c>
      <c r="O497" s="20">
        <v>56419.948499999999</v>
      </c>
      <c r="P497" s="20">
        <v>56968.116999999998</v>
      </c>
      <c r="Q497" s="20">
        <v>65232.680500000002</v>
      </c>
      <c r="R497" s="20">
        <v>74137.095499999996</v>
      </c>
      <c r="S497" s="20">
        <v>85274.664499999999</v>
      </c>
      <c r="T497" s="20">
        <v>90473.756500000003</v>
      </c>
      <c r="U497" s="20">
        <v>95954.972500000003</v>
      </c>
      <c r="V497" s="20">
        <v>94182.8995</v>
      </c>
      <c r="W497" s="20">
        <v>80761.707500000004</v>
      </c>
      <c r="X497" s="20">
        <v>68890.020499999999</v>
      </c>
      <c r="Y497" s="20">
        <v>57452.277999999998</v>
      </c>
    </row>
    <row r="498" spans="1:25" x14ac:dyDescent="0.2">
      <c r="A498" s="21">
        <v>45418</v>
      </c>
      <c r="B498" s="20">
        <v>52124.6005</v>
      </c>
      <c r="C498" s="20">
        <v>49228.652499999997</v>
      </c>
      <c r="D498" s="20">
        <v>47456.322999999997</v>
      </c>
      <c r="E498" s="20">
        <v>47545.415500000003</v>
      </c>
      <c r="F498" s="20">
        <v>51301.360500000003</v>
      </c>
      <c r="G498" s="20">
        <v>61218.711000000003</v>
      </c>
      <c r="H498" s="20">
        <v>75701.448000000004</v>
      </c>
      <c r="I498" s="20">
        <v>80577.210999999996</v>
      </c>
      <c r="J498" s="20">
        <v>73872.379499999995</v>
      </c>
      <c r="K498" s="20">
        <v>71287.668000000005</v>
      </c>
      <c r="L498" s="20">
        <v>65492.3</v>
      </c>
      <c r="M498" s="20">
        <v>63805.203000000001</v>
      </c>
      <c r="N498" s="20">
        <v>59087.430500000002</v>
      </c>
      <c r="O498" s="20">
        <v>56846.212</v>
      </c>
      <c r="P498" s="20">
        <v>54335.321499999998</v>
      </c>
      <c r="Q498" s="20">
        <v>55552.146000000001</v>
      </c>
      <c r="R498" s="20">
        <v>59796.159500000002</v>
      </c>
      <c r="S498" s="20">
        <v>71429.063999999998</v>
      </c>
      <c r="T498" s="20">
        <v>81886.656000000003</v>
      </c>
      <c r="U498" s="20">
        <v>88609.531000000003</v>
      </c>
      <c r="V498" s="20">
        <v>89178.340500000006</v>
      </c>
      <c r="W498" s="20">
        <v>78760.676000000007</v>
      </c>
      <c r="X498" s="20">
        <v>66198.362500000003</v>
      </c>
      <c r="Y498" s="20">
        <v>56050.02</v>
      </c>
    </row>
    <row r="499" spans="1:25" x14ac:dyDescent="0.2">
      <c r="A499" s="21">
        <v>45419</v>
      </c>
      <c r="B499" s="20">
        <v>50262.572</v>
      </c>
      <c r="C499" s="20">
        <v>47887.188499999997</v>
      </c>
      <c r="D499" s="20">
        <v>45990.048499999997</v>
      </c>
      <c r="E499" s="20">
        <v>46363.171999999999</v>
      </c>
      <c r="F499" s="20">
        <v>49636.1875</v>
      </c>
      <c r="G499" s="20">
        <v>59435.260499999997</v>
      </c>
      <c r="H499" s="20">
        <v>71664.184999999998</v>
      </c>
      <c r="I499" s="20">
        <v>73084.452000000005</v>
      </c>
      <c r="J499" s="20">
        <v>61630.766499999998</v>
      </c>
      <c r="K499" s="20">
        <v>56228.786</v>
      </c>
      <c r="L499" s="20">
        <v>53562.837</v>
      </c>
      <c r="M499" s="20">
        <v>52453.290999999997</v>
      </c>
      <c r="N499" s="20">
        <v>49580.667999999998</v>
      </c>
      <c r="O499" s="20">
        <v>47541.911</v>
      </c>
      <c r="P499" s="20">
        <v>46375.529499999997</v>
      </c>
      <c r="Q499" s="20">
        <v>50251.050999999999</v>
      </c>
      <c r="R499" s="20">
        <v>57962.6325</v>
      </c>
      <c r="S499" s="20">
        <v>69574.488500000007</v>
      </c>
      <c r="T499" s="20">
        <v>80210.585500000001</v>
      </c>
      <c r="U499" s="20">
        <v>84552.671499999997</v>
      </c>
      <c r="V499" s="20">
        <v>87430.122499999998</v>
      </c>
      <c r="W499" s="20">
        <v>76164.455499999996</v>
      </c>
      <c r="X499" s="20">
        <v>63805.105000000003</v>
      </c>
      <c r="Y499" s="20">
        <v>53814.8675</v>
      </c>
    </row>
    <row r="500" spans="1:25" x14ac:dyDescent="0.2">
      <c r="A500" s="21">
        <v>45420</v>
      </c>
      <c r="B500" s="20">
        <v>48456.125</v>
      </c>
      <c r="C500" s="20">
        <v>45847.131000000001</v>
      </c>
      <c r="D500" s="20">
        <v>44683.910499999998</v>
      </c>
      <c r="E500" s="20">
        <v>45589.385000000002</v>
      </c>
      <c r="F500" s="20">
        <v>48315.871500000001</v>
      </c>
      <c r="G500" s="20">
        <v>58085.780500000001</v>
      </c>
      <c r="H500" s="20">
        <v>71381.59</v>
      </c>
      <c r="I500" s="20">
        <v>72050.222999999998</v>
      </c>
      <c r="J500" s="20">
        <v>62728.830499999996</v>
      </c>
      <c r="K500" s="20">
        <v>59453.574999999997</v>
      </c>
      <c r="L500" s="20">
        <v>58005.044999999998</v>
      </c>
      <c r="M500" s="20">
        <v>57268.534500000002</v>
      </c>
      <c r="N500" s="20">
        <v>58598.417000000001</v>
      </c>
      <c r="O500" s="20">
        <v>58748.906999999999</v>
      </c>
      <c r="P500" s="20">
        <v>59959.648000000001</v>
      </c>
      <c r="Q500" s="20">
        <v>65594.804999999993</v>
      </c>
      <c r="R500" s="20">
        <v>73495.673999999999</v>
      </c>
      <c r="S500" s="20">
        <v>82886.6005</v>
      </c>
      <c r="T500" s="20">
        <v>87162.124500000005</v>
      </c>
      <c r="U500" s="20">
        <v>90589.115999999995</v>
      </c>
      <c r="V500" s="20">
        <v>89366.7405</v>
      </c>
      <c r="W500" s="20">
        <v>78768.52</v>
      </c>
      <c r="X500" s="20">
        <v>66817.752500000002</v>
      </c>
      <c r="Y500" s="20">
        <v>56625.605000000003</v>
      </c>
    </row>
    <row r="501" spans="1:25" x14ac:dyDescent="0.2">
      <c r="A501" s="21">
        <v>45421</v>
      </c>
      <c r="B501" s="20">
        <v>51652.156000000003</v>
      </c>
      <c r="C501" s="20">
        <v>47984.207499999997</v>
      </c>
      <c r="D501" s="20">
        <v>47110.474999999999</v>
      </c>
      <c r="E501" s="20">
        <v>47408.040500000003</v>
      </c>
      <c r="F501" s="20">
        <v>50995.131000000001</v>
      </c>
      <c r="G501" s="20">
        <v>60015.898500000003</v>
      </c>
      <c r="H501" s="20">
        <v>76042.541500000007</v>
      </c>
      <c r="I501" s="20">
        <v>81289.024000000005</v>
      </c>
      <c r="J501" s="20">
        <v>75471.900500000003</v>
      </c>
      <c r="K501" s="20">
        <v>73458.807499999995</v>
      </c>
      <c r="L501" s="20">
        <v>71670.698499999999</v>
      </c>
      <c r="M501" s="20">
        <v>70485.648000000001</v>
      </c>
      <c r="N501" s="20">
        <v>67778.433999999994</v>
      </c>
      <c r="O501" s="20">
        <v>62553.271000000001</v>
      </c>
      <c r="P501" s="20">
        <v>60962.175499999998</v>
      </c>
      <c r="Q501" s="20">
        <v>63937.552000000003</v>
      </c>
      <c r="R501" s="20">
        <v>71693.059500000003</v>
      </c>
      <c r="S501" s="20">
        <v>81768.981499999994</v>
      </c>
      <c r="T501" s="20">
        <v>89188.716</v>
      </c>
      <c r="U501" s="20">
        <v>92687.057499999995</v>
      </c>
      <c r="V501" s="20">
        <v>93424.343500000003</v>
      </c>
      <c r="W501" s="20">
        <v>83664.612500000003</v>
      </c>
      <c r="X501" s="20">
        <v>69950.460999999996</v>
      </c>
      <c r="Y501" s="20">
        <v>60690.993999999999</v>
      </c>
    </row>
    <row r="502" spans="1:25" x14ac:dyDescent="0.2">
      <c r="A502" s="21">
        <v>45422</v>
      </c>
      <c r="B502" s="20">
        <v>54788.093500000003</v>
      </c>
      <c r="C502" s="20">
        <v>52581.318500000001</v>
      </c>
      <c r="D502" s="20">
        <v>50704.358500000002</v>
      </c>
      <c r="E502" s="20">
        <v>51940.428500000002</v>
      </c>
      <c r="F502" s="20">
        <v>55047.773000000001</v>
      </c>
      <c r="G502" s="20">
        <v>65677.522500000006</v>
      </c>
      <c r="H502" s="20">
        <v>78015.597500000003</v>
      </c>
      <c r="I502" s="20">
        <v>77479.449500000002</v>
      </c>
      <c r="J502" s="20">
        <v>65542.588499999998</v>
      </c>
      <c r="K502" s="20">
        <v>60679.991499999996</v>
      </c>
      <c r="L502" s="20">
        <v>57724.052499999998</v>
      </c>
      <c r="M502" s="20">
        <v>56870.514999999999</v>
      </c>
      <c r="N502" s="20">
        <v>53209.976000000002</v>
      </c>
      <c r="O502" s="20">
        <v>52434.16</v>
      </c>
      <c r="P502" s="20">
        <v>51109.574000000001</v>
      </c>
      <c r="Q502" s="20">
        <v>55350.017999999996</v>
      </c>
      <c r="R502" s="20">
        <v>62739.237999999998</v>
      </c>
      <c r="S502" s="20">
        <v>72222.422500000001</v>
      </c>
      <c r="T502" s="20">
        <v>81557.271999999997</v>
      </c>
      <c r="U502" s="20">
        <v>85583.354999999996</v>
      </c>
      <c r="V502" s="20">
        <v>88753.229000000007</v>
      </c>
      <c r="W502" s="20">
        <v>79397.036500000002</v>
      </c>
      <c r="X502" s="20">
        <v>68954.937999999995</v>
      </c>
      <c r="Y502" s="20">
        <v>58167.576500000003</v>
      </c>
    </row>
    <row r="503" spans="1:25" x14ac:dyDescent="0.2">
      <c r="A503" s="21">
        <v>45423</v>
      </c>
      <c r="B503" s="20">
        <v>53177.074999999997</v>
      </c>
      <c r="C503" s="20">
        <v>49705.411</v>
      </c>
      <c r="D503" s="20">
        <v>48370.570500000002</v>
      </c>
      <c r="E503" s="20">
        <v>47901.216</v>
      </c>
      <c r="F503" s="20">
        <v>49802.068500000001</v>
      </c>
      <c r="G503" s="20">
        <v>55239.73</v>
      </c>
      <c r="H503" s="20">
        <v>63816.595500000003</v>
      </c>
      <c r="I503" s="20">
        <v>66927.579500000007</v>
      </c>
      <c r="J503" s="20">
        <v>64065.8655</v>
      </c>
      <c r="K503" s="20">
        <v>66062.680500000002</v>
      </c>
      <c r="L503" s="20">
        <v>60887.324000000001</v>
      </c>
      <c r="M503" s="20">
        <v>58888.32</v>
      </c>
      <c r="N503" s="20">
        <v>58085.695500000002</v>
      </c>
      <c r="O503" s="20">
        <v>53682.9015</v>
      </c>
      <c r="P503" s="20">
        <v>52323.316500000001</v>
      </c>
      <c r="Q503" s="20">
        <v>55501.613499999999</v>
      </c>
      <c r="R503" s="20">
        <v>63580.236499999999</v>
      </c>
      <c r="S503" s="20">
        <v>73946.065000000002</v>
      </c>
      <c r="T503" s="20">
        <v>81888.3995</v>
      </c>
      <c r="U503" s="20">
        <v>86927.779500000004</v>
      </c>
      <c r="V503" s="20">
        <v>87616.903999999995</v>
      </c>
      <c r="W503" s="20">
        <v>78308.467499999999</v>
      </c>
      <c r="X503" s="20">
        <v>68064.925499999998</v>
      </c>
      <c r="Y503" s="20">
        <v>59241.747000000003</v>
      </c>
    </row>
    <row r="504" spans="1:25" x14ac:dyDescent="0.2">
      <c r="A504" s="21">
        <v>45424</v>
      </c>
      <c r="B504" s="20">
        <v>53769.162499999999</v>
      </c>
      <c r="C504" s="20">
        <v>50846.798000000003</v>
      </c>
      <c r="D504" s="20">
        <v>49720.866999999998</v>
      </c>
      <c r="E504" s="20">
        <v>48790.99</v>
      </c>
      <c r="F504" s="20">
        <v>51355.468999999997</v>
      </c>
      <c r="G504" s="20">
        <v>55807.816500000001</v>
      </c>
      <c r="H504" s="20">
        <v>63900.108999999997</v>
      </c>
      <c r="I504" s="20">
        <v>66221.876000000004</v>
      </c>
      <c r="J504" s="20">
        <v>62515.201999999997</v>
      </c>
      <c r="K504" s="20">
        <v>62551.485000000001</v>
      </c>
      <c r="L504" s="20">
        <v>57477.555999999997</v>
      </c>
      <c r="M504" s="20">
        <v>54402.991000000002</v>
      </c>
      <c r="N504" s="20">
        <v>50971.529000000002</v>
      </c>
      <c r="O504" s="20">
        <v>48266.819000000003</v>
      </c>
      <c r="P504" s="20">
        <v>48129.35</v>
      </c>
      <c r="Q504" s="20">
        <v>50936.313999999998</v>
      </c>
      <c r="R504" s="20">
        <v>60974.671000000002</v>
      </c>
      <c r="S504" s="20">
        <v>70865.226999999999</v>
      </c>
      <c r="T504" s="20">
        <v>81274.345000000001</v>
      </c>
      <c r="U504" s="20">
        <v>89100.660999999993</v>
      </c>
      <c r="V504" s="20">
        <v>88859.235000000001</v>
      </c>
      <c r="W504" s="20">
        <v>78460.341499999995</v>
      </c>
      <c r="X504" s="20">
        <v>66060.806500000006</v>
      </c>
      <c r="Y504" s="20">
        <v>56204.201999999997</v>
      </c>
    </row>
    <row r="505" spans="1:25" x14ac:dyDescent="0.2">
      <c r="A505" s="21">
        <v>45425</v>
      </c>
      <c r="B505" s="20">
        <v>49850.228000000003</v>
      </c>
      <c r="C505" s="20">
        <v>47628.161</v>
      </c>
      <c r="D505" s="20">
        <v>45619.635999999999</v>
      </c>
      <c r="E505" s="20">
        <v>46600.879500000003</v>
      </c>
      <c r="F505" s="20">
        <v>50067.641499999998</v>
      </c>
      <c r="G505" s="20">
        <v>59458.752999999997</v>
      </c>
      <c r="H505" s="20">
        <v>73573.528000000006</v>
      </c>
      <c r="I505" s="20">
        <v>77039.868499999997</v>
      </c>
      <c r="J505" s="20">
        <v>65542.741500000004</v>
      </c>
      <c r="K505" s="20">
        <v>58454.629000000001</v>
      </c>
      <c r="L505" s="20">
        <v>55270.522499999999</v>
      </c>
      <c r="M505" s="20">
        <v>53330.510999999999</v>
      </c>
      <c r="N505" s="20">
        <v>52975.377</v>
      </c>
      <c r="O505" s="20">
        <v>50921.491499999996</v>
      </c>
      <c r="P505" s="20">
        <v>49037.0985</v>
      </c>
      <c r="Q505" s="20">
        <v>50593.379000000001</v>
      </c>
      <c r="R505" s="20">
        <v>58412.248500000002</v>
      </c>
      <c r="S505" s="20">
        <v>71259.983500000002</v>
      </c>
      <c r="T505" s="20">
        <v>80752.61</v>
      </c>
      <c r="U505" s="20">
        <v>85714.827499999999</v>
      </c>
      <c r="V505" s="20">
        <v>88577.187999999995</v>
      </c>
      <c r="W505" s="20">
        <v>77702.77</v>
      </c>
      <c r="X505" s="20">
        <v>65029.357499999998</v>
      </c>
      <c r="Y505" s="20">
        <v>54780.445</v>
      </c>
    </row>
    <row r="506" spans="1:25" x14ac:dyDescent="0.2">
      <c r="A506" s="21">
        <v>45426</v>
      </c>
      <c r="B506" s="20">
        <v>49595.805</v>
      </c>
      <c r="C506" s="20">
        <v>46804.682000000001</v>
      </c>
      <c r="D506" s="20">
        <v>45299.47</v>
      </c>
      <c r="E506" s="20">
        <v>46564.362999999998</v>
      </c>
      <c r="F506" s="20">
        <v>49930.239000000001</v>
      </c>
      <c r="G506" s="20">
        <v>58761.514999999999</v>
      </c>
      <c r="H506" s="20">
        <v>71704.627999999997</v>
      </c>
      <c r="I506" s="20">
        <v>75345.092000000004</v>
      </c>
      <c r="J506" s="20">
        <v>69647.214999999997</v>
      </c>
      <c r="K506" s="20">
        <v>65321.642500000002</v>
      </c>
      <c r="L506" s="20">
        <v>57734.065499999997</v>
      </c>
      <c r="M506" s="20">
        <v>56801.693500000001</v>
      </c>
      <c r="N506" s="20">
        <v>56607.231</v>
      </c>
      <c r="O506" s="20">
        <v>55129.146000000001</v>
      </c>
      <c r="P506" s="20">
        <v>50288.322500000002</v>
      </c>
      <c r="Q506" s="20">
        <v>54383.947</v>
      </c>
      <c r="R506" s="20">
        <v>61869.913999999997</v>
      </c>
      <c r="S506" s="20">
        <v>73162.815000000002</v>
      </c>
      <c r="T506" s="20">
        <v>80831.164499999999</v>
      </c>
      <c r="U506" s="20">
        <v>87650.496499999994</v>
      </c>
      <c r="V506" s="20">
        <v>88122.309500000003</v>
      </c>
      <c r="W506" s="20">
        <v>76874.938999999998</v>
      </c>
      <c r="X506" s="20">
        <v>64894.021999999997</v>
      </c>
      <c r="Y506" s="20">
        <v>54072.294000000002</v>
      </c>
    </row>
    <row r="507" spans="1:25" x14ac:dyDescent="0.2">
      <c r="A507" s="21">
        <v>45427</v>
      </c>
      <c r="B507" s="20">
        <v>49174.808499999999</v>
      </c>
      <c r="C507" s="20">
        <v>45688.031499999997</v>
      </c>
      <c r="D507" s="20">
        <v>44489.508999999998</v>
      </c>
      <c r="E507" s="20">
        <v>44365.065000000002</v>
      </c>
      <c r="F507" s="20">
        <v>48198.33</v>
      </c>
      <c r="G507" s="20">
        <v>56464.720999999998</v>
      </c>
      <c r="H507" s="20">
        <v>69972.644</v>
      </c>
      <c r="I507" s="20">
        <v>71577.451499999996</v>
      </c>
      <c r="J507" s="20">
        <v>62120.522499999999</v>
      </c>
      <c r="K507" s="20">
        <v>58538.464999999997</v>
      </c>
      <c r="L507" s="20">
        <v>55780.324500000002</v>
      </c>
      <c r="M507" s="20">
        <v>52807.702499999999</v>
      </c>
      <c r="N507" s="20">
        <v>51982.292999999998</v>
      </c>
      <c r="O507" s="20">
        <v>50032.474499999997</v>
      </c>
      <c r="P507" s="20">
        <v>51529.263500000001</v>
      </c>
      <c r="Q507" s="20">
        <v>54440.601000000002</v>
      </c>
      <c r="R507" s="20">
        <v>63490.046000000002</v>
      </c>
      <c r="S507" s="20">
        <v>74964.437000000005</v>
      </c>
      <c r="T507" s="20">
        <v>83457.516499999998</v>
      </c>
      <c r="U507" s="20">
        <v>89404.986999999994</v>
      </c>
      <c r="V507" s="20">
        <v>89315.197</v>
      </c>
      <c r="W507" s="20">
        <v>78391.770999999993</v>
      </c>
      <c r="X507" s="20">
        <v>64660.076000000001</v>
      </c>
      <c r="Y507" s="20">
        <v>54452.709000000003</v>
      </c>
    </row>
    <row r="508" spans="1:25" x14ac:dyDescent="0.2">
      <c r="A508" s="21">
        <v>45428</v>
      </c>
      <c r="B508" s="20">
        <v>48898.605000000003</v>
      </c>
      <c r="C508" s="20">
        <v>45666.364999999998</v>
      </c>
      <c r="D508" s="20">
        <v>43651.000999999997</v>
      </c>
      <c r="E508" s="20">
        <v>44055.6855</v>
      </c>
      <c r="F508" s="20">
        <v>47325.534</v>
      </c>
      <c r="G508" s="20">
        <v>55744.777499999997</v>
      </c>
      <c r="H508" s="20">
        <v>67803.611999999994</v>
      </c>
      <c r="I508" s="20">
        <v>70849.490999999995</v>
      </c>
      <c r="J508" s="20">
        <v>65128.101999999999</v>
      </c>
      <c r="K508" s="20">
        <v>62728.33</v>
      </c>
      <c r="L508" s="20">
        <v>59490.910499999998</v>
      </c>
      <c r="M508" s="20">
        <v>57305.328000000001</v>
      </c>
      <c r="N508" s="20">
        <v>55727.889499999997</v>
      </c>
      <c r="O508" s="20">
        <v>53052.037499999999</v>
      </c>
      <c r="P508" s="20">
        <v>52729.3675</v>
      </c>
      <c r="Q508" s="20">
        <v>59005.326500000003</v>
      </c>
      <c r="R508" s="20">
        <v>67050.592499999999</v>
      </c>
      <c r="S508" s="20">
        <v>77804.429499999998</v>
      </c>
      <c r="T508" s="20">
        <v>84202.937000000005</v>
      </c>
      <c r="U508" s="20">
        <v>88887.195500000002</v>
      </c>
      <c r="V508" s="20">
        <v>89525.498500000002</v>
      </c>
      <c r="W508" s="20">
        <v>78856.577499999999</v>
      </c>
      <c r="X508" s="20">
        <v>65639.610499999995</v>
      </c>
      <c r="Y508" s="20">
        <v>54767.658000000003</v>
      </c>
    </row>
    <row r="509" spans="1:25" x14ac:dyDescent="0.2">
      <c r="A509" s="21">
        <v>45429</v>
      </c>
      <c r="B509" s="20">
        <v>49488.805</v>
      </c>
      <c r="C509" s="20">
        <v>45871.186000000002</v>
      </c>
      <c r="D509" s="20">
        <v>44038.402499999997</v>
      </c>
      <c r="E509" s="20">
        <v>44248.91</v>
      </c>
      <c r="F509" s="20">
        <v>47234.182000000001</v>
      </c>
      <c r="G509" s="20">
        <v>55368.097000000002</v>
      </c>
      <c r="H509" s="20">
        <v>67737.634999999995</v>
      </c>
      <c r="I509" s="20">
        <v>69936.622000000003</v>
      </c>
      <c r="J509" s="20">
        <v>62885.448499999999</v>
      </c>
      <c r="K509" s="20">
        <v>59330.466500000002</v>
      </c>
      <c r="L509" s="20">
        <v>54290.281499999997</v>
      </c>
      <c r="M509" s="20">
        <v>53381.652499999997</v>
      </c>
      <c r="N509" s="20">
        <v>53134.423000000003</v>
      </c>
      <c r="O509" s="20">
        <v>52160.563499999997</v>
      </c>
      <c r="P509" s="20">
        <v>54013.237999999998</v>
      </c>
      <c r="Q509" s="20">
        <v>57489.387999999999</v>
      </c>
      <c r="R509" s="20">
        <v>66408.915500000003</v>
      </c>
      <c r="S509" s="20">
        <v>74947.881500000003</v>
      </c>
      <c r="T509" s="20">
        <v>80349.460000000006</v>
      </c>
      <c r="U509" s="20">
        <v>85197.797500000001</v>
      </c>
      <c r="V509" s="20">
        <v>86441.726999999999</v>
      </c>
      <c r="W509" s="20">
        <v>77947.600999999995</v>
      </c>
      <c r="X509" s="20">
        <v>66023.403999999995</v>
      </c>
      <c r="Y509" s="20">
        <v>55528.6875</v>
      </c>
    </row>
    <row r="510" spans="1:25" x14ac:dyDescent="0.2">
      <c r="A510" s="21">
        <v>45430</v>
      </c>
      <c r="B510" s="20">
        <v>49871.368499999997</v>
      </c>
      <c r="C510" s="20">
        <v>46425.226999999999</v>
      </c>
      <c r="D510" s="20">
        <v>44626.004000000001</v>
      </c>
      <c r="E510" s="20">
        <v>44072.303500000002</v>
      </c>
      <c r="F510" s="20">
        <v>45202.595999999998</v>
      </c>
      <c r="G510" s="20">
        <v>50423.677000000003</v>
      </c>
      <c r="H510" s="20">
        <v>57644.171000000002</v>
      </c>
      <c r="I510" s="20">
        <v>64401.697500000002</v>
      </c>
      <c r="J510" s="20">
        <v>63936.862000000001</v>
      </c>
      <c r="K510" s="20">
        <v>64555.845500000003</v>
      </c>
      <c r="L510" s="20">
        <v>61874.020499999999</v>
      </c>
      <c r="M510" s="20">
        <v>60176.938999999998</v>
      </c>
      <c r="N510" s="20">
        <v>57874.123500000002</v>
      </c>
      <c r="O510" s="20">
        <v>56684.9925</v>
      </c>
      <c r="P510" s="20">
        <v>58282.222500000003</v>
      </c>
      <c r="Q510" s="20">
        <v>62925.538500000002</v>
      </c>
      <c r="R510" s="20">
        <v>70181.302500000005</v>
      </c>
      <c r="S510" s="20">
        <v>77180.0285</v>
      </c>
      <c r="T510" s="20">
        <v>83310.572</v>
      </c>
      <c r="U510" s="20">
        <v>85712.982000000004</v>
      </c>
      <c r="V510" s="20">
        <v>85924.0815</v>
      </c>
      <c r="W510" s="20">
        <v>75443.861999999994</v>
      </c>
      <c r="X510" s="20">
        <v>64486.625500000002</v>
      </c>
      <c r="Y510" s="20">
        <v>54726.817000000003</v>
      </c>
    </row>
    <row r="511" spans="1:25" x14ac:dyDescent="0.2">
      <c r="A511" s="21">
        <v>45431</v>
      </c>
      <c r="B511" s="20">
        <v>50551.124499999998</v>
      </c>
      <c r="C511" s="20">
        <v>45835.311500000003</v>
      </c>
      <c r="D511" s="20">
        <v>45015.811000000002</v>
      </c>
      <c r="E511" s="20">
        <v>43977.682999999997</v>
      </c>
      <c r="F511" s="20">
        <v>45338.135499999997</v>
      </c>
      <c r="G511" s="20">
        <v>49384.082999999999</v>
      </c>
      <c r="H511" s="20">
        <v>57526.506500000003</v>
      </c>
      <c r="I511" s="20">
        <v>64091.154499999997</v>
      </c>
      <c r="J511" s="20">
        <v>67459.490999999995</v>
      </c>
      <c r="K511" s="20">
        <v>69860.327999999994</v>
      </c>
      <c r="L511" s="20">
        <v>65507.457499999997</v>
      </c>
      <c r="M511" s="20">
        <v>64575.309000000001</v>
      </c>
      <c r="N511" s="20">
        <v>60926.158000000003</v>
      </c>
      <c r="O511" s="20">
        <v>58594.41</v>
      </c>
      <c r="P511" s="20">
        <v>57819.205499999996</v>
      </c>
      <c r="Q511" s="20">
        <v>61663.071000000004</v>
      </c>
      <c r="R511" s="20">
        <v>69081.372499999998</v>
      </c>
      <c r="S511" s="20">
        <v>78545.952499999999</v>
      </c>
      <c r="T511" s="20">
        <v>86124.242499999993</v>
      </c>
      <c r="U511" s="20">
        <v>90753.497499999998</v>
      </c>
      <c r="V511" s="20">
        <v>90910.892500000002</v>
      </c>
      <c r="W511" s="20">
        <v>78930.22</v>
      </c>
      <c r="X511" s="20">
        <v>66587.042499999996</v>
      </c>
      <c r="Y511" s="20">
        <v>55267.375999999997</v>
      </c>
    </row>
    <row r="512" spans="1:25" x14ac:dyDescent="0.2">
      <c r="A512" s="21">
        <v>45432</v>
      </c>
      <c r="B512" s="20">
        <v>49657.181499999999</v>
      </c>
      <c r="C512" s="20">
        <v>45792.194000000003</v>
      </c>
      <c r="D512" s="20">
        <v>43924.481500000002</v>
      </c>
      <c r="E512" s="20">
        <v>44237.444499999998</v>
      </c>
      <c r="F512" s="20">
        <v>47916.608999999997</v>
      </c>
      <c r="G512" s="20">
        <v>56030.394</v>
      </c>
      <c r="H512" s="20">
        <v>69706.896500000003</v>
      </c>
      <c r="I512" s="20">
        <v>73471.357499999998</v>
      </c>
      <c r="J512" s="20">
        <v>65101.996500000001</v>
      </c>
      <c r="K512" s="20">
        <v>61962.4185</v>
      </c>
      <c r="L512" s="20">
        <v>57650.408000000003</v>
      </c>
      <c r="M512" s="20">
        <v>54189.3995</v>
      </c>
      <c r="N512" s="20">
        <v>54813.066500000001</v>
      </c>
      <c r="O512" s="20">
        <v>51287.642999999996</v>
      </c>
      <c r="P512" s="20">
        <v>48795.758999999998</v>
      </c>
      <c r="Q512" s="20">
        <v>53505.465499999998</v>
      </c>
      <c r="R512" s="20">
        <v>61442.964500000002</v>
      </c>
      <c r="S512" s="20">
        <v>74138.131500000003</v>
      </c>
      <c r="T512" s="20">
        <v>83597.766000000003</v>
      </c>
      <c r="U512" s="20">
        <v>88734.665999999997</v>
      </c>
      <c r="V512" s="20">
        <v>90131.2745</v>
      </c>
      <c r="W512" s="20">
        <v>78728.357000000004</v>
      </c>
      <c r="X512" s="20">
        <v>65058.832999999999</v>
      </c>
      <c r="Y512" s="20">
        <v>55007.440499999997</v>
      </c>
    </row>
    <row r="513" spans="1:25" x14ac:dyDescent="0.2">
      <c r="A513" s="21">
        <v>45433</v>
      </c>
      <c r="B513" s="20">
        <v>49275.129000000001</v>
      </c>
      <c r="C513" s="20">
        <v>46373.656000000003</v>
      </c>
      <c r="D513" s="20">
        <v>44433.095999999998</v>
      </c>
      <c r="E513" s="20">
        <v>45132.021999999997</v>
      </c>
      <c r="F513" s="20">
        <v>48625.976000000002</v>
      </c>
      <c r="G513" s="20">
        <v>56260.24</v>
      </c>
      <c r="H513" s="20">
        <v>70398.399000000005</v>
      </c>
      <c r="I513" s="20">
        <v>73185.628500000006</v>
      </c>
      <c r="J513" s="20">
        <v>64931.28</v>
      </c>
      <c r="K513" s="20">
        <v>58845.654999999999</v>
      </c>
      <c r="L513" s="20">
        <v>54846.633500000004</v>
      </c>
      <c r="M513" s="20">
        <v>54743.702499999999</v>
      </c>
      <c r="N513" s="20">
        <v>53840.103000000003</v>
      </c>
      <c r="O513" s="20">
        <v>51950.701000000001</v>
      </c>
      <c r="P513" s="20">
        <v>51985.976999999999</v>
      </c>
      <c r="Q513" s="20">
        <v>57613.474499999997</v>
      </c>
      <c r="R513" s="20">
        <v>67406.957999999999</v>
      </c>
      <c r="S513" s="20">
        <v>79776.999500000005</v>
      </c>
      <c r="T513" s="20">
        <v>87521.638999999996</v>
      </c>
      <c r="U513" s="20">
        <v>92058.580499999996</v>
      </c>
      <c r="V513" s="20">
        <v>92123.428</v>
      </c>
      <c r="W513" s="20">
        <v>81104.479500000001</v>
      </c>
      <c r="X513" s="20">
        <v>66920.771500000003</v>
      </c>
      <c r="Y513" s="20">
        <v>56266.262499999997</v>
      </c>
    </row>
    <row r="514" spans="1:25" x14ac:dyDescent="0.2">
      <c r="A514" s="21">
        <v>45434</v>
      </c>
      <c r="B514" s="20">
        <v>50888.610500000003</v>
      </c>
      <c r="C514" s="20">
        <v>45930.394</v>
      </c>
      <c r="D514" s="20">
        <v>45316.529000000002</v>
      </c>
      <c r="E514" s="20">
        <v>45001.7425</v>
      </c>
      <c r="F514" s="20">
        <v>48300.933499999999</v>
      </c>
      <c r="G514" s="20">
        <v>56478.626499999998</v>
      </c>
      <c r="H514" s="20">
        <v>70620.903000000006</v>
      </c>
      <c r="I514" s="20">
        <v>76275.286500000002</v>
      </c>
      <c r="J514" s="20">
        <v>70754.918999999994</v>
      </c>
      <c r="K514" s="20">
        <v>67209.539000000004</v>
      </c>
      <c r="L514" s="20">
        <v>63512.025500000003</v>
      </c>
      <c r="M514" s="20">
        <v>59468.201500000003</v>
      </c>
      <c r="N514" s="20">
        <v>58343.302000000003</v>
      </c>
      <c r="O514" s="20">
        <v>58055.227500000001</v>
      </c>
      <c r="P514" s="20">
        <v>60988.754000000001</v>
      </c>
      <c r="Q514" s="20">
        <v>64734.603499999997</v>
      </c>
      <c r="R514" s="20">
        <v>73385.945500000002</v>
      </c>
      <c r="S514" s="20">
        <v>82932.161999999997</v>
      </c>
      <c r="T514" s="20">
        <v>94483.468999999997</v>
      </c>
      <c r="U514" s="20">
        <v>99603.235499999995</v>
      </c>
      <c r="V514" s="20">
        <v>100750.00199999999</v>
      </c>
      <c r="W514" s="20">
        <v>88951.596000000005</v>
      </c>
      <c r="X514" s="20">
        <v>72970.464500000002</v>
      </c>
      <c r="Y514" s="20">
        <v>60791.9035</v>
      </c>
    </row>
    <row r="515" spans="1:25" x14ac:dyDescent="0.2">
      <c r="A515" s="21">
        <v>45435</v>
      </c>
      <c r="B515" s="20">
        <v>53651.972500000003</v>
      </c>
      <c r="C515" s="20">
        <v>49747.643499999998</v>
      </c>
      <c r="D515" s="20">
        <v>46871.942499999997</v>
      </c>
      <c r="E515" s="20">
        <v>47457.758000000002</v>
      </c>
      <c r="F515" s="20">
        <v>49100.6345</v>
      </c>
      <c r="G515" s="20">
        <v>57985.178500000002</v>
      </c>
      <c r="H515" s="20">
        <v>70422.170499999993</v>
      </c>
      <c r="I515" s="20">
        <v>74226.048500000004</v>
      </c>
      <c r="J515" s="20">
        <v>67736.031000000003</v>
      </c>
      <c r="K515" s="20">
        <v>67606.490999999995</v>
      </c>
      <c r="L515" s="20">
        <v>65631.018500000006</v>
      </c>
      <c r="M515" s="20">
        <v>62643.072</v>
      </c>
      <c r="N515" s="20">
        <v>63198.449500000002</v>
      </c>
      <c r="O515" s="20">
        <v>63221.775000000001</v>
      </c>
      <c r="P515" s="20">
        <v>66928.051000000007</v>
      </c>
      <c r="Q515" s="20">
        <v>72887.270999999993</v>
      </c>
      <c r="R515" s="20">
        <v>77673.229500000001</v>
      </c>
      <c r="S515" s="20">
        <v>81674.913</v>
      </c>
      <c r="T515" s="20">
        <v>88817.432000000001</v>
      </c>
      <c r="U515" s="20">
        <v>93305.672000000006</v>
      </c>
      <c r="V515" s="20">
        <v>95023.332999999999</v>
      </c>
      <c r="W515" s="20">
        <v>84187.709000000003</v>
      </c>
      <c r="X515" s="20">
        <v>70677.829500000007</v>
      </c>
      <c r="Y515" s="20">
        <v>58448.300999999999</v>
      </c>
    </row>
    <row r="516" spans="1:25" x14ac:dyDescent="0.2">
      <c r="A516" s="21">
        <v>45436</v>
      </c>
      <c r="B516" s="20">
        <v>51840.942499999997</v>
      </c>
      <c r="C516" s="20">
        <v>48224.553500000002</v>
      </c>
      <c r="D516" s="20">
        <v>46315.269</v>
      </c>
      <c r="E516" s="20">
        <v>45967.906499999997</v>
      </c>
      <c r="F516" s="20">
        <v>49001.635999999999</v>
      </c>
      <c r="G516" s="20">
        <v>55435.434000000001</v>
      </c>
      <c r="H516" s="20">
        <v>68148.933000000005</v>
      </c>
      <c r="I516" s="20">
        <v>71979.320999999996</v>
      </c>
      <c r="J516" s="20">
        <v>64934.495000000003</v>
      </c>
      <c r="K516" s="20">
        <v>61536.601499999997</v>
      </c>
      <c r="L516" s="20">
        <v>58919.345999999998</v>
      </c>
      <c r="M516" s="20">
        <v>60002.065000000002</v>
      </c>
      <c r="N516" s="20">
        <v>60274.792999999998</v>
      </c>
      <c r="O516" s="20">
        <v>62023.376499999998</v>
      </c>
      <c r="P516" s="20">
        <v>58143.974000000002</v>
      </c>
      <c r="Q516" s="20">
        <v>62186.692999999999</v>
      </c>
      <c r="R516" s="20">
        <v>70479.982999999993</v>
      </c>
      <c r="S516" s="20">
        <v>78111.430500000002</v>
      </c>
      <c r="T516" s="20">
        <v>84659.833499999993</v>
      </c>
      <c r="U516" s="20">
        <v>87792.139500000005</v>
      </c>
      <c r="V516" s="20">
        <v>89384.749500000005</v>
      </c>
      <c r="W516" s="20">
        <v>79879.823999999993</v>
      </c>
      <c r="X516" s="20">
        <v>66856.061499999996</v>
      </c>
      <c r="Y516" s="20">
        <v>56787.181499999999</v>
      </c>
    </row>
    <row r="517" spans="1:25" x14ac:dyDescent="0.2">
      <c r="A517" s="21">
        <v>45437</v>
      </c>
      <c r="B517" s="20">
        <v>51437.002</v>
      </c>
      <c r="C517" s="20">
        <v>46560.289499999999</v>
      </c>
      <c r="D517" s="20">
        <v>45546.219499999999</v>
      </c>
      <c r="E517" s="20">
        <v>44640.440499999997</v>
      </c>
      <c r="F517" s="20">
        <v>46201.946000000004</v>
      </c>
      <c r="G517" s="20">
        <v>50351.565999999999</v>
      </c>
      <c r="H517" s="20">
        <v>58029.891000000003</v>
      </c>
      <c r="I517" s="20">
        <v>61410.952499999999</v>
      </c>
      <c r="J517" s="20">
        <v>59218.777499999997</v>
      </c>
      <c r="K517" s="20">
        <v>57730.928500000002</v>
      </c>
      <c r="L517" s="20">
        <v>54888.317000000003</v>
      </c>
      <c r="M517" s="20">
        <v>53611.841</v>
      </c>
      <c r="N517" s="20">
        <v>52207.110999999997</v>
      </c>
      <c r="O517" s="20">
        <v>50811.885499999997</v>
      </c>
      <c r="P517" s="20">
        <v>50302.427000000003</v>
      </c>
      <c r="Q517" s="20">
        <v>53826.601999999999</v>
      </c>
      <c r="R517" s="20">
        <v>63732.129000000001</v>
      </c>
      <c r="S517" s="20">
        <v>73256.816000000006</v>
      </c>
      <c r="T517" s="20">
        <v>82792.232000000004</v>
      </c>
      <c r="U517" s="20">
        <v>87768.303</v>
      </c>
      <c r="V517" s="20">
        <v>88108.813500000004</v>
      </c>
      <c r="W517" s="20">
        <v>79695.464999999997</v>
      </c>
      <c r="X517" s="20">
        <v>67679.070999999996</v>
      </c>
      <c r="Y517" s="20">
        <v>57618.6875</v>
      </c>
    </row>
    <row r="518" spans="1:25" x14ac:dyDescent="0.2">
      <c r="A518" s="21">
        <v>45438</v>
      </c>
      <c r="B518" s="20">
        <v>50845.410499999998</v>
      </c>
      <c r="C518" s="20">
        <v>47319.567499999997</v>
      </c>
      <c r="D518" s="20">
        <v>45185.714</v>
      </c>
      <c r="E518" s="20">
        <v>44794.370999999999</v>
      </c>
      <c r="F518" s="20">
        <v>45177.065000000002</v>
      </c>
      <c r="G518" s="20">
        <v>49641.916499999999</v>
      </c>
      <c r="H518" s="20">
        <v>56569.487000000001</v>
      </c>
      <c r="I518" s="20">
        <v>62712.597500000003</v>
      </c>
      <c r="J518" s="20">
        <v>62512.2595</v>
      </c>
      <c r="K518" s="20">
        <v>63832.817999999999</v>
      </c>
      <c r="L518" s="20">
        <v>61837.154999999999</v>
      </c>
      <c r="M518" s="20">
        <v>61374.73</v>
      </c>
      <c r="N518" s="20">
        <v>55559.417999999998</v>
      </c>
      <c r="O518" s="20">
        <v>54951.639000000003</v>
      </c>
      <c r="P518" s="20">
        <v>55108.508500000004</v>
      </c>
      <c r="Q518" s="20">
        <v>59281.055999999997</v>
      </c>
      <c r="R518" s="20">
        <v>65273.031000000003</v>
      </c>
      <c r="S518" s="20">
        <v>74702.051500000001</v>
      </c>
      <c r="T518" s="20">
        <v>84408.188999999998</v>
      </c>
      <c r="U518" s="20">
        <v>88310.906499999997</v>
      </c>
      <c r="V518" s="20">
        <v>88601.605500000005</v>
      </c>
      <c r="W518" s="20">
        <v>80113.509999999995</v>
      </c>
      <c r="X518" s="20">
        <v>68269.380499999999</v>
      </c>
      <c r="Y518" s="20">
        <v>57383.179499999998</v>
      </c>
    </row>
    <row r="519" spans="1:25" x14ac:dyDescent="0.2">
      <c r="A519" s="21">
        <v>45439</v>
      </c>
      <c r="B519" s="20">
        <v>51454.924500000001</v>
      </c>
      <c r="C519" s="20">
        <v>46601.417500000003</v>
      </c>
      <c r="D519" s="20">
        <v>45411.201000000001</v>
      </c>
      <c r="E519" s="20">
        <v>44772.955000000002</v>
      </c>
      <c r="F519" s="20">
        <v>46359.786999999997</v>
      </c>
      <c r="G519" s="20">
        <v>50867.547500000001</v>
      </c>
      <c r="H519" s="20">
        <v>58653.147499999999</v>
      </c>
      <c r="I519" s="20">
        <v>66877.176000000007</v>
      </c>
      <c r="J519" s="20">
        <v>69230.0245</v>
      </c>
      <c r="K519" s="20">
        <v>73124.34</v>
      </c>
      <c r="L519" s="20">
        <v>73472.148499999996</v>
      </c>
      <c r="M519" s="20">
        <v>73062.673500000004</v>
      </c>
      <c r="N519" s="20">
        <v>67858.109500000006</v>
      </c>
      <c r="O519" s="20">
        <v>67065.6155</v>
      </c>
      <c r="P519" s="20">
        <v>64955.483999999997</v>
      </c>
      <c r="Q519" s="20">
        <v>69469.974499999997</v>
      </c>
      <c r="R519" s="20">
        <v>77460.370999999999</v>
      </c>
      <c r="S519" s="20">
        <v>85686.874500000005</v>
      </c>
      <c r="T519" s="20">
        <v>89429.408500000005</v>
      </c>
      <c r="U519" s="20">
        <v>93174.3505</v>
      </c>
      <c r="V519" s="20">
        <v>92843.917000000001</v>
      </c>
      <c r="W519" s="20">
        <v>79421.868000000002</v>
      </c>
      <c r="X519" s="20">
        <v>66925.72</v>
      </c>
      <c r="Y519" s="20">
        <v>56734.430999999997</v>
      </c>
    </row>
    <row r="520" spans="1:25" x14ac:dyDescent="0.2">
      <c r="A520" s="21">
        <v>45440</v>
      </c>
      <c r="B520" s="20">
        <v>49664.042999999998</v>
      </c>
      <c r="C520" s="20">
        <v>46299.391000000003</v>
      </c>
      <c r="D520" s="20">
        <v>45512.780500000001</v>
      </c>
      <c r="E520" s="20">
        <v>45550.567000000003</v>
      </c>
      <c r="F520" s="20">
        <v>49002.118499999997</v>
      </c>
      <c r="G520" s="20">
        <v>57855.202499999999</v>
      </c>
      <c r="H520" s="20">
        <v>72602.894</v>
      </c>
      <c r="I520" s="20">
        <v>79592.863500000007</v>
      </c>
      <c r="J520" s="20">
        <v>73565.085000000006</v>
      </c>
      <c r="K520" s="20">
        <v>71896.737999999998</v>
      </c>
      <c r="L520" s="20">
        <v>69775.083499999993</v>
      </c>
      <c r="M520" s="20">
        <v>67137.338499999998</v>
      </c>
      <c r="N520" s="20">
        <v>64835.902000000002</v>
      </c>
      <c r="O520" s="20">
        <v>62175.425999999999</v>
      </c>
      <c r="P520" s="20">
        <v>57583.441500000001</v>
      </c>
      <c r="Q520" s="20">
        <v>63231.0625</v>
      </c>
      <c r="R520" s="20">
        <v>70048.606</v>
      </c>
      <c r="S520" s="20">
        <v>79105.382500000007</v>
      </c>
      <c r="T520" s="20">
        <v>87710.476999999999</v>
      </c>
      <c r="U520" s="20">
        <v>93519.224499999997</v>
      </c>
      <c r="V520" s="20">
        <v>94157.832500000004</v>
      </c>
      <c r="W520" s="20">
        <v>82494.263999999996</v>
      </c>
      <c r="X520" s="20">
        <v>68925.823499999999</v>
      </c>
      <c r="Y520" s="20">
        <v>57939.3825</v>
      </c>
    </row>
    <row r="521" spans="1:25" x14ac:dyDescent="0.2">
      <c r="A521" s="21">
        <v>45441</v>
      </c>
      <c r="B521" s="20">
        <v>50613.074500000002</v>
      </c>
      <c r="C521" s="20">
        <v>47328.811999999998</v>
      </c>
      <c r="D521" s="20">
        <v>45689.6495</v>
      </c>
      <c r="E521" s="20">
        <v>45491.915999999997</v>
      </c>
      <c r="F521" s="20">
        <v>48032.883999999998</v>
      </c>
      <c r="G521" s="20">
        <v>56212.116999999998</v>
      </c>
      <c r="H521" s="20">
        <v>69179.577000000005</v>
      </c>
      <c r="I521" s="20">
        <v>71664.043999999994</v>
      </c>
      <c r="J521" s="20">
        <v>63138.241499999996</v>
      </c>
      <c r="K521" s="20">
        <v>59275.052000000003</v>
      </c>
      <c r="L521" s="20">
        <v>58380.489500000003</v>
      </c>
      <c r="M521" s="20">
        <v>57928.7065</v>
      </c>
      <c r="N521" s="20">
        <v>56432.9</v>
      </c>
      <c r="O521" s="20">
        <v>53288.714500000002</v>
      </c>
      <c r="P521" s="20">
        <v>53108.674500000001</v>
      </c>
      <c r="Q521" s="20">
        <v>56060.862500000003</v>
      </c>
      <c r="R521" s="20">
        <v>63169.489000000001</v>
      </c>
      <c r="S521" s="20">
        <v>74829.296499999997</v>
      </c>
      <c r="T521" s="20">
        <v>85361.138999999996</v>
      </c>
      <c r="U521" s="20">
        <v>89932.430999999997</v>
      </c>
      <c r="V521" s="20">
        <v>91579.107999999993</v>
      </c>
      <c r="W521" s="20">
        <v>80983.941000000006</v>
      </c>
      <c r="X521" s="20">
        <v>66874.547500000001</v>
      </c>
      <c r="Y521" s="20">
        <v>55914.249499999998</v>
      </c>
    </row>
    <row r="522" spans="1:25" x14ac:dyDescent="0.2">
      <c r="A522" s="21">
        <v>45442</v>
      </c>
      <c r="B522" s="20">
        <v>48972.453500000003</v>
      </c>
      <c r="C522" s="20">
        <v>46211.445500000002</v>
      </c>
      <c r="D522" s="20">
        <v>43956.961000000003</v>
      </c>
      <c r="E522" s="20">
        <v>44587.803999999996</v>
      </c>
      <c r="F522" s="20">
        <v>46743.559000000001</v>
      </c>
      <c r="G522" s="20">
        <v>55117.135000000002</v>
      </c>
      <c r="H522" s="20">
        <v>67581.478000000003</v>
      </c>
      <c r="I522" s="20">
        <v>70321.025500000003</v>
      </c>
      <c r="J522" s="20">
        <v>61081.286999999997</v>
      </c>
      <c r="K522" s="20">
        <v>60198.19</v>
      </c>
      <c r="L522" s="20">
        <v>58422.883500000004</v>
      </c>
      <c r="M522" s="20">
        <v>56305.373500000002</v>
      </c>
      <c r="N522" s="20">
        <v>56195.518499999998</v>
      </c>
      <c r="O522" s="20">
        <v>54067.222999999998</v>
      </c>
      <c r="P522" s="20">
        <v>52989.6175</v>
      </c>
      <c r="Q522" s="20">
        <v>56407.41</v>
      </c>
      <c r="R522" s="20">
        <v>65241.557500000003</v>
      </c>
      <c r="S522" s="20">
        <v>74157.943499999994</v>
      </c>
      <c r="T522" s="20">
        <v>82463.863500000007</v>
      </c>
      <c r="U522" s="20">
        <v>87272.646999999997</v>
      </c>
      <c r="V522" s="20">
        <v>89046.45</v>
      </c>
      <c r="W522" s="20">
        <v>79530.597999999998</v>
      </c>
      <c r="X522" s="20">
        <v>66380.735000000001</v>
      </c>
      <c r="Y522" s="20">
        <v>55248.690499999997</v>
      </c>
    </row>
    <row r="523" spans="1:25" x14ac:dyDescent="0.2">
      <c r="A523" s="21">
        <v>45443</v>
      </c>
      <c r="B523" s="20">
        <v>48677.228499999997</v>
      </c>
      <c r="C523" s="20">
        <v>45832.991499999996</v>
      </c>
      <c r="D523" s="20">
        <v>43906.1855</v>
      </c>
      <c r="E523" s="20">
        <v>44632.773999999998</v>
      </c>
      <c r="F523" s="20">
        <v>46653.603000000003</v>
      </c>
      <c r="G523" s="20">
        <v>54773.822999999997</v>
      </c>
      <c r="H523" s="20">
        <v>67267.604000000007</v>
      </c>
      <c r="I523" s="20">
        <v>69655.176999999996</v>
      </c>
      <c r="J523" s="20">
        <v>60238.294000000002</v>
      </c>
      <c r="K523" s="20">
        <v>56790.063499999997</v>
      </c>
      <c r="L523" s="20">
        <v>53596.998500000002</v>
      </c>
      <c r="M523" s="20">
        <v>52077.260999999999</v>
      </c>
      <c r="N523" s="20">
        <v>52515.124000000003</v>
      </c>
      <c r="O523" s="20">
        <v>51657.434500000003</v>
      </c>
      <c r="P523" s="20">
        <v>53608.271999999997</v>
      </c>
      <c r="Q523" s="20">
        <v>60110.512499999997</v>
      </c>
      <c r="R523" s="20">
        <v>65400.569499999998</v>
      </c>
      <c r="S523" s="20">
        <v>74957.261499999993</v>
      </c>
      <c r="T523" s="20">
        <v>81580.694499999998</v>
      </c>
      <c r="U523" s="20">
        <v>84854.833499999993</v>
      </c>
      <c r="V523" s="20">
        <v>85903.407500000001</v>
      </c>
      <c r="W523" s="20">
        <v>77257.816000000006</v>
      </c>
      <c r="X523" s="20">
        <v>65343.83</v>
      </c>
      <c r="Y523" s="20">
        <v>54825.442499999997</v>
      </c>
    </row>
    <row r="524" spans="1:25" x14ac:dyDescent="0.2">
      <c r="A524" s="21">
        <v>45444</v>
      </c>
      <c r="B524" s="20">
        <v>50313.762000000002</v>
      </c>
      <c r="C524" s="20">
        <v>45364.049500000001</v>
      </c>
      <c r="D524" s="20">
        <v>43885.29</v>
      </c>
      <c r="E524" s="20">
        <v>43490.3</v>
      </c>
      <c r="F524" s="20">
        <v>44733.400999999998</v>
      </c>
      <c r="G524" s="20">
        <v>48502.251499999998</v>
      </c>
      <c r="H524" s="20">
        <v>54102.938499999997</v>
      </c>
      <c r="I524" s="20">
        <v>58942.021000000001</v>
      </c>
      <c r="J524" s="20">
        <v>58377.887499999997</v>
      </c>
      <c r="K524" s="20">
        <v>59319.065999999999</v>
      </c>
      <c r="L524" s="20">
        <v>54224.192999999999</v>
      </c>
      <c r="M524" s="20">
        <v>51495.163500000002</v>
      </c>
      <c r="N524" s="20">
        <v>51359.898999999998</v>
      </c>
      <c r="O524" s="20">
        <v>49165.029000000002</v>
      </c>
      <c r="P524" s="20">
        <v>50410.228999999999</v>
      </c>
      <c r="Q524" s="20">
        <v>51836.316500000001</v>
      </c>
      <c r="R524" s="20">
        <v>58461.926500000001</v>
      </c>
      <c r="S524" s="20">
        <v>69925.123500000002</v>
      </c>
      <c r="T524" s="20">
        <v>78246.808499999999</v>
      </c>
      <c r="U524" s="20">
        <v>83058.25</v>
      </c>
      <c r="V524" s="20">
        <v>81989.866999999998</v>
      </c>
      <c r="W524" s="20">
        <v>77265.637000000002</v>
      </c>
      <c r="X524" s="20">
        <v>65932.702499999999</v>
      </c>
      <c r="Y524" s="20">
        <v>57607.038</v>
      </c>
    </row>
    <row r="525" spans="1:25" x14ac:dyDescent="0.2">
      <c r="A525" s="21">
        <v>45445</v>
      </c>
      <c r="B525" s="20">
        <v>49996.425000000003</v>
      </c>
      <c r="C525" s="20">
        <v>45878.313999999998</v>
      </c>
      <c r="D525" s="20">
        <v>44473.782500000001</v>
      </c>
      <c r="E525" s="20">
        <v>43720.090499999998</v>
      </c>
      <c r="F525" s="20">
        <v>44853.760000000002</v>
      </c>
      <c r="G525" s="20">
        <v>47424.406999999999</v>
      </c>
      <c r="H525" s="20">
        <v>52247.345500000003</v>
      </c>
      <c r="I525" s="20">
        <v>56320.046999999999</v>
      </c>
      <c r="J525" s="20">
        <v>56656.891499999998</v>
      </c>
      <c r="K525" s="20">
        <v>58320.902499999997</v>
      </c>
      <c r="L525" s="20">
        <v>55441.674500000001</v>
      </c>
      <c r="M525" s="20">
        <v>53228.73</v>
      </c>
      <c r="N525" s="20">
        <v>52767.358</v>
      </c>
      <c r="O525" s="20">
        <v>50991.402999999998</v>
      </c>
      <c r="P525" s="20">
        <v>52481.6175</v>
      </c>
      <c r="Q525" s="20">
        <v>55628.713000000003</v>
      </c>
      <c r="R525" s="20">
        <v>65240.782500000001</v>
      </c>
      <c r="S525" s="20">
        <v>77796.637499999997</v>
      </c>
      <c r="T525" s="20">
        <v>88390.016499999998</v>
      </c>
      <c r="U525" s="20">
        <v>92395.951000000001</v>
      </c>
      <c r="V525" s="20">
        <v>91952.848499999993</v>
      </c>
      <c r="W525" s="20">
        <v>83748.77</v>
      </c>
      <c r="X525" s="20">
        <v>69950.095499999996</v>
      </c>
      <c r="Y525" s="20">
        <v>58803.237500000003</v>
      </c>
    </row>
    <row r="526" spans="1:25" x14ac:dyDescent="0.2">
      <c r="A526" s="21">
        <v>45446</v>
      </c>
      <c r="B526" s="20">
        <v>50383.58</v>
      </c>
      <c r="C526" s="20">
        <v>45582.506999999998</v>
      </c>
      <c r="D526" s="20">
        <v>44121.324000000001</v>
      </c>
      <c r="E526" s="20">
        <v>43555.983500000002</v>
      </c>
      <c r="F526" s="20">
        <v>46384.760999999999</v>
      </c>
      <c r="G526" s="20">
        <v>51820.603499999997</v>
      </c>
      <c r="H526" s="20">
        <v>61917.550999999999</v>
      </c>
      <c r="I526" s="20">
        <v>66349.885500000004</v>
      </c>
      <c r="J526" s="20">
        <v>60839.667999999998</v>
      </c>
      <c r="K526" s="20">
        <v>61141.875500000002</v>
      </c>
      <c r="L526" s="20">
        <v>57676.44</v>
      </c>
      <c r="M526" s="20">
        <v>55721.379000000001</v>
      </c>
      <c r="N526" s="20">
        <v>57630.996500000001</v>
      </c>
      <c r="O526" s="20">
        <v>57307.103999999999</v>
      </c>
      <c r="P526" s="20">
        <v>56504.974000000002</v>
      </c>
      <c r="Q526" s="20">
        <v>61085.327499999999</v>
      </c>
      <c r="R526" s="20">
        <v>70094.298500000004</v>
      </c>
      <c r="S526" s="20">
        <v>79252.982999999993</v>
      </c>
      <c r="T526" s="20">
        <v>86736.060500000007</v>
      </c>
      <c r="U526" s="20">
        <v>90906.945999999996</v>
      </c>
      <c r="V526" s="20">
        <v>90925.883000000002</v>
      </c>
      <c r="W526" s="20">
        <v>82088.597999999998</v>
      </c>
      <c r="X526" s="20">
        <v>69147.176000000007</v>
      </c>
      <c r="Y526" s="20">
        <v>57964.744500000001</v>
      </c>
    </row>
    <row r="527" spans="1:25" x14ac:dyDescent="0.2">
      <c r="A527" s="21">
        <v>45447</v>
      </c>
      <c r="B527" s="20">
        <v>50487.561500000003</v>
      </c>
      <c r="C527" s="20">
        <v>45900.764999999999</v>
      </c>
      <c r="D527" s="20">
        <v>44168.741999999998</v>
      </c>
      <c r="E527" s="20">
        <v>44500.075499999999</v>
      </c>
      <c r="F527" s="20">
        <v>46520.479500000001</v>
      </c>
      <c r="G527" s="20">
        <v>52806.218999999997</v>
      </c>
      <c r="H527" s="20">
        <v>62342.976000000002</v>
      </c>
      <c r="I527" s="20">
        <v>67003.665999999997</v>
      </c>
      <c r="J527" s="20">
        <v>61684.6345</v>
      </c>
      <c r="K527" s="20">
        <v>60146.216999999997</v>
      </c>
      <c r="L527" s="20">
        <v>57475.349000000002</v>
      </c>
      <c r="M527" s="20">
        <v>56594.533000000003</v>
      </c>
      <c r="N527" s="20">
        <v>56625.372000000003</v>
      </c>
      <c r="O527" s="20">
        <v>54903.093999999997</v>
      </c>
      <c r="P527" s="20">
        <v>54015.233999999997</v>
      </c>
      <c r="Q527" s="20">
        <v>61582.160499999998</v>
      </c>
      <c r="R527" s="20">
        <v>68677.520499999999</v>
      </c>
      <c r="S527" s="20">
        <v>80281.597500000003</v>
      </c>
      <c r="T527" s="20">
        <v>89323.760999999999</v>
      </c>
      <c r="U527" s="20">
        <v>92725.773000000001</v>
      </c>
      <c r="V527" s="20">
        <v>92680.987999999998</v>
      </c>
      <c r="W527" s="20">
        <v>83057.457500000004</v>
      </c>
      <c r="X527" s="20">
        <v>71288.924499999994</v>
      </c>
      <c r="Y527" s="20">
        <v>59712.430999999997</v>
      </c>
    </row>
    <row r="528" spans="1:25" x14ac:dyDescent="0.2">
      <c r="A528" s="21">
        <v>45448</v>
      </c>
      <c r="B528" s="20">
        <v>52244.58</v>
      </c>
      <c r="C528" s="20">
        <v>46596.354500000001</v>
      </c>
      <c r="D528" s="20">
        <v>45404.851499999997</v>
      </c>
      <c r="E528" s="20">
        <v>44744.769</v>
      </c>
      <c r="F528" s="20">
        <v>47458.145499999999</v>
      </c>
      <c r="G528" s="20">
        <v>51708.387000000002</v>
      </c>
      <c r="H528" s="20">
        <v>62876.769500000002</v>
      </c>
      <c r="I528" s="20">
        <v>67018.5965</v>
      </c>
      <c r="J528" s="20">
        <v>64003.021999999997</v>
      </c>
      <c r="K528" s="20">
        <v>63060.514499999997</v>
      </c>
      <c r="L528" s="20">
        <v>59765.909500000002</v>
      </c>
      <c r="M528" s="20">
        <v>59337.061000000002</v>
      </c>
      <c r="N528" s="20">
        <v>61612.843999999997</v>
      </c>
      <c r="O528" s="20">
        <v>58921.961499999998</v>
      </c>
      <c r="P528" s="20">
        <v>60871.7065</v>
      </c>
      <c r="Q528" s="20">
        <v>67553.180500000002</v>
      </c>
      <c r="R528" s="20">
        <v>77513.111999999994</v>
      </c>
      <c r="S528" s="20">
        <v>86780.032999999996</v>
      </c>
      <c r="T528" s="20">
        <v>92206.762000000002</v>
      </c>
      <c r="U528" s="20">
        <v>93292.198000000004</v>
      </c>
      <c r="V528" s="20">
        <v>92418.974000000002</v>
      </c>
      <c r="W528" s="20">
        <v>82700.766499999998</v>
      </c>
      <c r="X528" s="20">
        <v>70127.8505</v>
      </c>
      <c r="Y528" s="20">
        <v>60385.309500000003</v>
      </c>
    </row>
    <row r="529" spans="1:25" x14ac:dyDescent="0.2">
      <c r="A529" s="21">
        <v>45449</v>
      </c>
      <c r="B529" s="20">
        <v>52478.7425</v>
      </c>
      <c r="C529" s="20">
        <v>48542.644999999997</v>
      </c>
      <c r="D529" s="20">
        <v>46143.869500000001</v>
      </c>
      <c r="E529" s="20">
        <v>46302.580999999998</v>
      </c>
      <c r="F529" s="20">
        <v>47907.262000000002</v>
      </c>
      <c r="G529" s="20">
        <v>53708.447500000002</v>
      </c>
      <c r="H529" s="20">
        <v>63856.529000000002</v>
      </c>
      <c r="I529" s="20">
        <v>69819.5815</v>
      </c>
      <c r="J529" s="20">
        <v>64529.908000000003</v>
      </c>
      <c r="K529" s="20">
        <v>67222.907999999996</v>
      </c>
      <c r="L529" s="20">
        <v>63174.909500000002</v>
      </c>
      <c r="M529" s="20">
        <v>61438.286</v>
      </c>
      <c r="N529" s="20">
        <v>63035.256500000003</v>
      </c>
      <c r="O529" s="20">
        <v>61311.483999999997</v>
      </c>
      <c r="P529" s="20">
        <v>61439.109499999999</v>
      </c>
      <c r="Q529" s="20">
        <v>65662.974000000002</v>
      </c>
      <c r="R529" s="20">
        <v>74233.649000000005</v>
      </c>
      <c r="S529" s="20">
        <v>83145.940499999997</v>
      </c>
      <c r="T529" s="20">
        <v>91363.182499999995</v>
      </c>
      <c r="U529" s="20">
        <v>92728.694499999998</v>
      </c>
      <c r="V529" s="20">
        <v>94160.922500000001</v>
      </c>
      <c r="W529" s="20">
        <v>83532.523499999996</v>
      </c>
      <c r="X529" s="20">
        <v>71416.607000000004</v>
      </c>
      <c r="Y529" s="20">
        <v>60496.332000000002</v>
      </c>
    </row>
    <row r="530" spans="1:25" x14ac:dyDescent="0.2">
      <c r="A530" s="21">
        <v>45450</v>
      </c>
      <c r="B530" s="20">
        <v>52940.639999999999</v>
      </c>
      <c r="C530" s="20">
        <v>47799.525500000003</v>
      </c>
      <c r="D530" s="20">
        <v>46165.716999999997</v>
      </c>
      <c r="E530" s="20">
        <v>46388.788</v>
      </c>
      <c r="F530" s="20">
        <v>48477.258000000002</v>
      </c>
      <c r="G530" s="20">
        <v>54160.508999999998</v>
      </c>
      <c r="H530" s="20">
        <v>63900.582999999999</v>
      </c>
      <c r="I530" s="20">
        <v>72680.480500000005</v>
      </c>
      <c r="J530" s="20">
        <v>70055.127500000002</v>
      </c>
      <c r="K530" s="20">
        <v>72253.585000000006</v>
      </c>
      <c r="L530" s="20">
        <v>68619.244000000006</v>
      </c>
      <c r="M530" s="20">
        <v>66418.065000000002</v>
      </c>
      <c r="N530" s="20">
        <v>66151.390499999994</v>
      </c>
      <c r="O530" s="20">
        <v>61940.842499999999</v>
      </c>
      <c r="P530" s="20">
        <v>60398.548499999997</v>
      </c>
      <c r="Q530" s="20">
        <v>64666.955999999998</v>
      </c>
      <c r="R530" s="20">
        <v>69704.983500000002</v>
      </c>
      <c r="S530" s="20">
        <v>77849.430500000002</v>
      </c>
      <c r="T530" s="20">
        <v>83312.161999999997</v>
      </c>
      <c r="U530" s="20">
        <v>84315.858999999997</v>
      </c>
      <c r="V530" s="20">
        <v>85536.580499999996</v>
      </c>
      <c r="W530" s="20">
        <v>78308.698499999999</v>
      </c>
      <c r="X530" s="20">
        <v>67331.323000000004</v>
      </c>
      <c r="Y530" s="20">
        <v>57380.087</v>
      </c>
    </row>
    <row r="531" spans="1:25" x14ac:dyDescent="0.2">
      <c r="A531" s="21">
        <v>45451</v>
      </c>
      <c r="B531" s="20">
        <v>51584.125</v>
      </c>
      <c r="C531" s="20">
        <v>46351.244500000001</v>
      </c>
      <c r="D531" s="20">
        <v>45365.103000000003</v>
      </c>
      <c r="E531" s="20">
        <v>44212.671999999999</v>
      </c>
      <c r="F531" s="20">
        <v>45290.756999999998</v>
      </c>
      <c r="G531" s="20">
        <v>48842.218000000001</v>
      </c>
      <c r="H531" s="20">
        <v>55084.733</v>
      </c>
      <c r="I531" s="20">
        <v>63185.230499999998</v>
      </c>
      <c r="J531" s="20">
        <v>68083.497499999998</v>
      </c>
      <c r="K531" s="20">
        <v>71557.896500000003</v>
      </c>
      <c r="L531" s="20">
        <v>66652.892999999996</v>
      </c>
      <c r="M531" s="20">
        <v>63809.436000000002</v>
      </c>
      <c r="N531" s="20">
        <v>63499.747499999998</v>
      </c>
      <c r="O531" s="20">
        <v>61323.432999999997</v>
      </c>
      <c r="P531" s="20">
        <v>60174.836499999998</v>
      </c>
      <c r="Q531" s="20">
        <v>61287.763500000001</v>
      </c>
      <c r="R531" s="20">
        <v>66336.406000000003</v>
      </c>
      <c r="S531" s="20">
        <v>72929.131500000003</v>
      </c>
      <c r="T531" s="20">
        <v>79839.358999999997</v>
      </c>
      <c r="U531" s="20">
        <v>83245.703500000003</v>
      </c>
      <c r="V531" s="20">
        <v>84806.8465</v>
      </c>
      <c r="W531" s="20">
        <v>79641.67</v>
      </c>
      <c r="X531" s="20">
        <v>69054.160499999998</v>
      </c>
      <c r="Y531" s="20">
        <v>58904.1895</v>
      </c>
    </row>
    <row r="532" spans="1:25" x14ac:dyDescent="0.2">
      <c r="A532" s="21">
        <v>45452</v>
      </c>
      <c r="B532" s="20">
        <v>51341.926500000001</v>
      </c>
      <c r="C532" s="20">
        <v>46744.51</v>
      </c>
      <c r="D532" s="20">
        <v>44896.35</v>
      </c>
      <c r="E532" s="20">
        <v>43999.714</v>
      </c>
      <c r="F532" s="20">
        <v>44352.820500000002</v>
      </c>
      <c r="G532" s="20">
        <v>47451.574999999997</v>
      </c>
      <c r="H532" s="20">
        <v>52110.665999999997</v>
      </c>
      <c r="I532" s="20">
        <v>59655.14</v>
      </c>
      <c r="J532" s="20">
        <v>65159.54</v>
      </c>
      <c r="K532" s="20">
        <v>71002.267000000007</v>
      </c>
      <c r="L532" s="20">
        <v>65216.160000000003</v>
      </c>
      <c r="M532" s="20">
        <v>65249.888500000001</v>
      </c>
      <c r="N532" s="20">
        <v>66324.335999999996</v>
      </c>
      <c r="O532" s="20">
        <v>62984.012999999999</v>
      </c>
      <c r="P532" s="20">
        <v>63019.688999999998</v>
      </c>
      <c r="Q532" s="20">
        <v>66733.766000000003</v>
      </c>
      <c r="R532" s="20">
        <v>71272.673999999999</v>
      </c>
      <c r="S532" s="20">
        <v>79274.685500000007</v>
      </c>
      <c r="T532" s="20">
        <v>82027.0245</v>
      </c>
      <c r="U532" s="20">
        <v>85859.272500000006</v>
      </c>
      <c r="V532" s="20">
        <v>86959.277000000002</v>
      </c>
      <c r="W532" s="20">
        <v>79174.81</v>
      </c>
      <c r="X532" s="20">
        <v>67762.831000000006</v>
      </c>
      <c r="Y532" s="20">
        <v>57749.400999999998</v>
      </c>
    </row>
    <row r="533" spans="1:25" x14ac:dyDescent="0.2">
      <c r="A533" s="21">
        <v>45453</v>
      </c>
      <c r="B533" s="20">
        <v>47458.616999999998</v>
      </c>
      <c r="C533" s="20">
        <v>42977.091</v>
      </c>
      <c r="D533" s="20">
        <v>41903.744500000001</v>
      </c>
      <c r="E533" s="20">
        <v>42077.915500000003</v>
      </c>
      <c r="F533" s="20">
        <v>44483.943500000001</v>
      </c>
      <c r="G533" s="20">
        <v>50887.549500000001</v>
      </c>
      <c r="H533" s="20">
        <v>60943.849000000002</v>
      </c>
      <c r="I533" s="20">
        <v>66651.072</v>
      </c>
      <c r="J533" s="20">
        <v>60239.553</v>
      </c>
      <c r="K533" s="20">
        <v>60428.245499999997</v>
      </c>
      <c r="L533" s="20">
        <v>56660.896999999997</v>
      </c>
      <c r="M533" s="20">
        <v>54039.925499999998</v>
      </c>
      <c r="N533" s="20">
        <v>55809.414499999999</v>
      </c>
      <c r="O533" s="20">
        <v>54089.343500000003</v>
      </c>
      <c r="P533" s="20">
        <v>53884.123</v>
      </c>
      <c r="Q533" s="20">
        <v>57289.544999999998</v>
      </c>
      <c r="R533" s="20">
        <v>63070.834999999999</v>
      </c>
      <c r="S533" s="20">
        <v>72479.521999999997</v>
      </c>
      <c r="T533" s="20">
        <v>78078.120500000005</v>
      </c>
      <c r="U533" s="20">
        <v>85751.602499999994</v>
      </c>
      <c r="V533" s="20">
        <v>86638.298999999999</v>
      </c>
      <c r="W533" s="20">
        <v>79306.160499999998</v>
      </c>
      <c r="X533" s="20">
        <v>66386.243499999997</v>
      </c>
      <c r="Y533" s="20">
        <v>55869.833500000001</v>
      </c>
    </row>
    <row r="534" spans="1:25" x14ac:dyDescent="0.2">
      <c r="A534" s="21">
        <v>45454</v>
      </c>
      <c r="B534" s="20">
        <v>49118.548999999999</v>
      </c>
      <c r="C534" s="20">
        <v>44832.859499999999</v>
      </c>
      <c r="D534" s="20">
        <v>43332.707499999997</v>
      </c>
      <c r="E534" s="20">
        <v>43866.977500000001</v>
      </c>
      <c r="F534" s="20">
        <v>45583.479500000001</v>
      </c>
      <c r="G534" s="20">
        <v>51358.055</v>
      </c>
      <c r="H534" s="20">
        <v>61088.199000000001</v>
      </c>
      <c r="I534" s="20">
        <v>65253.527999999998</v>
      </c>
      <c r="J534" s="20">
        <v>60670.553500000002</v>
      </c>
      <c r="K534" s="20">
        <v>61939.569000000003</v>
      </c>
      <c r="L534" s="20">
        <v>60113.076999999997</v>
      </c>
      <c r="M534" s="20">
        <v>57677.452499999999</v>
      </c>
      <c r="N534" s="20">
        <v>58810.866999999998</v>
      </c>
      <c r="O534" s="20">
        <v>55490.165500000003</v>
      </c>
      <c r="P534" s="20">
        <v>55528.699500000002</v>
      </c>
      <c r="Q534" s="20">
        <v>60944.502500000002</v>
      </c>
      <c r="R534" s="20">
        <v>67561.463499999998</v>
      </c>
      <c r="S534" s="20">
        <v>78525.885500000004</v>
      </c>
      <c r="T534" s="20">
        <v>86014.127999999997</v>
      </c>
      <c r="U534" s="20">
        <v>89829.773000000001</v>
      </c>
      <c r="V534" s="20">
        <v>90369.255999999994</v>
      </c>
      <c r="W534" s="20">
        <v>82336.126000000004</v>
      </c>
      <c r="X534" s="20">
        <v>68354.164999999994</v>
      </c>
      <c r="Y534" s="20">
        <v>58715.166499999999</v>
      </c>
    </row>
    <row r="535" spans="1:25" x14ac:dyDescent="0.2">
      <c r="A535" s="21">
        <v>45455</v>
      </c>
      <c r="B535" s="20">
        <v>50436.327499999999</v>
      </c>
      <c r="C535" s="20">
        <v>46437.243499999997</v>
      </c>
      <c r="D535" s="20">
        <v>43913.004500000003</v>
      </c>
      <c r="E535" s="20">
        <v>44837.902999999998</v>
      </c>
      <c r="F535" s="20">
        <v>46138.067499999997</v>
      </c>
      <c r="G535" s="20">
        <v>52056.491499999996</v>
      </c>
      <c r="H535" s="20">
        <v>61403.737500000003</v>
      </c>
      <c r="I535" s="20">
        <v>68318.767999999996</v>
      </c>
      <c r="J535" s="20">
        <v>64280.381999999998</v>
      </c>
      <c r="K535" s="20">
        <v>64811.514999999999</v>
      </c>
      <c r="L535" s="20">
        <v>59305.495999999999</v>
      </c>
      <c r="M535" s="20">
        <v>58502.297500000001</v>
      </c>
      <c r="N535" s="20">
        <v>57542.266499999998</v>
      </c>
      <c r="O535" s="20">
        <v>56396.802499999998</v>
      </c>
      <c r="P535" s="20">
        <v>53130.297500000001</v>
      </c>
      <c r="Q535" s="20">
        <v>58587.893499999998</v>
      </c>
      <c r="R535" s="20">
        <v>66499.615999999995</v>
      </c>
      <c r="S535" s="20">
        <v>76365.040500000003</v>
      </c>
      <c r="T535" s="20">
        <v>84179.496499999994</v>
      </c>
      <c r="U535" s="20">
        <v>86775.001000000004</v>
      </c>
      <c r="V535" s="20">
        <v>88779.293000000005</v>
      </c>
      <c r="W535" s="20">
        <v>81516.4715</v>
      </c>
      <c r="X535" s="20">
        <v>68330.717999999993</v>
      </c>
      <c r="Y535" s="20">
        <v>57912.796000000002</v>
      </c>
    </row>
    <row r="536" spans="1:25" x14ac:dyDescent="0.2">
      <c r="A536" s="21">
        <v>45456</v>
      </c>
      <c r="B536" s="20">
        <v>50350.2405</v>
      </c>
      <c r="C536" s="20">
        <v>46266.042500000003</v>
      </c>
      <c r="D536" s="20">
        <v>44218.284</v>
      </c>
      <c r="E536" s="20">
        <v>44096.761500000001</v>
      </c>
      <c r="F536" s="20">
        <v>46123.099000000002</v>
      </c>
      <c r="G536" s="20">
        <v>51249.339</v>
      </c>
      <c r="H536" s="20">
        <v>61146.423499999997</v>
      </c>
      <c r="I536" s="20">
        <v>65541.126000000004</v>
      </c>
      <c r="J536" s="20">
        <v>61497.955999999998</v>
      </c>
      <c r="K536" s="20">
        <v>61009.625500000002</v>
      </c>
      <c r="L536" s="20">
        <v>58150.694000000003</v>
      </c>
      <c r="M536" s="20">
        <v>57634.690499999997</v>
      </c>
      <c r="N536" s="20">
        <v>59283.213499999998</v>
      </c>
      <c r="O536" s="20">
        <v>56406.11</v>
      </c>
      <c r="P536" s="20">
        <v>55700.391499999998</v>
      </c>
      <c r="Q536" s="20">
        <v>61360.618000000002</v>
      </c>
      <c r="R536" s="20">
        <v>68919.779500000004</v>
      </c>
      <c r="S536" s="20">
        <v>78790.452000000005</v>
      </c>
      <c r="T536" s="20">
        <v>87728.857000000004</v>
      </c>
      <c r="U536" s="20">
        <v>91742.646500000003</v>
      </c>
      <c r="V536" s="20">
        <v>93214.666500000007</v>
      </c>
      <c r="W536" s="20">
        <v>84915.179000000004</v>
      </c>
      <c r="X536" s="20">
        <v>71742.242499999993</v>
      </c>
      <c r="Y536" s="20">
        <v>60553.981500000002</v>
      </c>
    </row>
    <row r="537" spans="1:25" x14ac:dyDescent="0.2">
      <c r="A537" s="21">
        <v>45457</v>
      </c>
      <c r="B537" s="20">
        <v>52263.184000000001</v>
      </c>
      <c r="C537" s="20">
        <v>47721.3105</v>
      </c>
      <c r="D537" s="20">
        <v>46344.469499999999</v>
      </c>
      <c r="E537" s="20">
        <v>46078.106500000002</v>
      </c>
      <c r="F537" s="20">
        <v>48045.885000000002</v>
      </c>
      <c r="G537" s="20">
        <v>52849.522499999999</v>
      </c>
      <c r="H537" s="20">
        <v>62427.627</v>
      </c>
      <c r="I537" s="20">
        <v>67516.518500000006</v>
      </c>
      <c r="J537" s="20">
        <v>63924.845000000001</v>
      </c>
      <c r="K537" s="20">
        <v>69339.23</v>
      </c>
      <c r="L537" s="20">
        <v>65202.737999999998</v>
      </c>
      <c r="M537" s="20">
        <v>64647.619500000001</v>
      </c>
      <c r="N537" s="20">
        <v>64873.786999999997</v>
      </c>
      <c r="O537" s="20">
        <v>60115.317499999997</v>
      </c>
      <c r="P537" s="20">
        <v>61232.559500000003</v>
      </c>
      <c r="Q537" s="20">
        <v>66828.672999999995</v>
      </c>
      <c r="R537" s="20">
        <v>72728.663499999995</v>
      </c>
      <c r="S537" s="20">
        <v>78741.718500000003</v>
      </c>
      <c r="T537" s="20">
        <v>85567.731</v>
      </c>
      <c r="U537" s="20">
        <v>87348.95</v>
      </c>
      <c r="V537" s="20">
        <v>90308.588499999998</v>
      </c>
      <c r="W537" s="20">
        <v>82140.006999999998</v>
      </c>
      <c r="X537" s="20">
        <v>71748.474000000002</v>
      </c>
      <c r="Y537" s="20">
        <v>61424.777499999997</v>
      </c>
    </row>
    <row r="538" spans="1:25" x14ac:dyDescent="0.2">
      <c r="A538" s="21">
        <v>45458</v>
      </c>
      <c r="B538" s="20">
        <v>54959.875500000002</v>
      </c>
      <c r="C538" s="20">
        <v>49158.933499999999</v>
      </c>
      <c r="D538" s="20">
        <v>47113.13</v>
      </c>
      <c r="E538" s="20">
        <v>46383.722500000003</v>
      </c>
      <c r="F538" s="20">
        <v>46751.500500000002</v>
      </c>
      <c r="G538" s="20">
        <v>50326.780500000001</v>
      </c>
      <c r="H538" s="20">
        <v>55259.603499999997</v>
      </c>
      <c r="I538" s="20">
        <v>62862.199000000001</v>
      </c>
      <c r="J538" s="20">
        <v>65713.966499999995</v>
      </c>
      <c r="K538" s="20">
        <v>67778.490999999995</v>
      </c>
      <c r="L538" s="20">
        <v>60799.665000000001</v>
      </c>
      <c r="M538" s="20">
        <v>57606.95</v>
      </c>
      <c r="N538" s="20">
        <v>58822.6875</v>
      </c>
      <c r="O538" s="20">
        <v>55247.572999999997</v>
      </c>
      <c r="P538" s="20">
        <v>55605.0455</v>
      </c>
      <c r="Q538" s="20">
        <v>56815.199999999997</v>
      </c>
      <c r="R538" s="20">
        <v>61627.695</v>
      </c>
      <c r="S538" s="20">
        <v>71105.698000000004</v>
      </c>
      <c r="T538" s="20">
        <v>79414.707999999999</v>
      </c>
      <c r="U538" s="20">
        <v>82762.724000000002</v>
      </c>
      <c r="V538" s="20">
        <v>82769.873000000007</v>
      </c>
      <c r="W538" s="20">
        <v>77476.064499999993</v>
      </c>
      <c r="X538" s="20">
        <v>68428.673999999999</v>
      </c>
      <c r="Y538" s="20">
        <v>57982.423499999997</v>
      </c>
    </row>
    <row r="539" spans="1:25" x14ac:dyDescent="0.2">
      <c r="A539" s="21">
        <v>45459</v>
      </c>
      <c r="B539" s="20">
        <v>50028.497499999998</v>
      </c>
      <c r="C539" s="20">
        <v>45228.190999999999</v>
      </c>
      <c r="D539" s="20">
        <v>43698.768499999998</v>
      </c>
      <c r="E539" s="20">
        <v>42875.544999999998</v>
      </c>
      <c r="F539" s="20">
        <v>43403.940999999999</v>
      </c>
      <c r="G539" s="20">
        <v>45807.701999999997</v>
      </c>
      <c r="H539" s="20">
        <v>50526.496500000001</v>
      </c>
      <c r="I539" s="20">
        <v>54623.7955</v>
      </c>
      <c r="J539" s="20">
        <v>54694.413500000002</v>
      </c>
      <c r="K539" s="20">
        <v>57271.732000000004</v>
      </c>
      <c r="L539" s="20">
        <v>52865.771999999997</v>
      </c>
      <c r="M539" s="20">
        <v>50734.625</v>
      </c>
      <c r="N539" s="20">
        <v>49593.119500000001</v>
      </c>
      <c r="O539" s="20">
        <v>48082.192999999999</v>
      </c>
      <c r="P539" s="20">
        <v>48693.030500000001</v>
      </c>
      <c r="Q539" s="20">
        <v>52553.031999999999</v>
      </c>
      <c r="R539" s="20">
        <v>60534.325499999999</v>
      </c>
      <c r="S539" s="20">
        <v>73566.817999999999</v>
      </c>
      <c r="T539" s="20">
        <v>82044.857999999993</v>
      </c>
      <c r="U539" s="20">
        <v>86897.868000000002</v>
      </c>
      <c r="V539" s="20">
        <v>87820.657500000001</v>
      </c>
      <c r="W539" s="20">
        <v>81399.804999999993</v>
      </c>
      <c r="X539" s="20">
        <v>68622.585500000001</v>
      </c>
      <c r="Y539" s="20">
        <v>57905.17</v>
      </c>
    </row>
    <row r="540" spans="1:25" x14ac:dyDescent="0.2">
      <c r="A540" s="21">
        <v>45460</v>
      </c>
      <c r="B540" s="20">
        <v>49901.756000000001</v>
      </c>
      <c r="C540" s="20">
        <v>44562.111499999999</v>
      </c>
      <c r="D540" s="20">
        <v>43649.756500000003</v>
      </c>
      <c r="E540" s="20">
        <v>43279.086000000003</v>
      </c>
      <c r="F540" s="20">
        <v>45574.7215</v>
      </c>
      <c r="G540" s="20">
        <v>50290.110999999997</v>
      </c>
      <c r="H540" s="20">
        <v>59688.084999999999</v>
      </c>
      <c r="I540" s="20">
        <v>66971.311000000002</v>
      </c>
      <c r="J540" s="20">
        <v>65418.792500000003</v>
      </c>
      <c r="K540" s="20">
        <v>64426.336000000003</v>
      </c>
      <c r="L540" s="20">
        <v>61823.563999999998</v>
      </c>
      <c r="M540" s="20">
        <v>60731.494500000001</v>
      </c>
      <c r="N540" s="20">
        <v>63122.622000000003</v>
      </c>
      <c r="O540" s="20">
        <v>60154.415500000003</v>
      </c>
      <c r="P540" s="20">
        <v>56376.404499999997</v>
      </c>
      <c r="Q540" s="20">
        <v>64319.599499999997</v>
      </c>
      <c r="R540" s="20">
        <v>69040.592000000004</v>
      </c>
      <c r="S540" s="20">
        <v>77576.130999999994</v>
      </c>
      <c r="T540" s="20">
        <v>83616.947</v>
      </c>
      <c r="U540" s="20">
        <v>86428.861999999994</v>
      </c>
      <c r="V540" s="20">
        <v>88399.2</v>
      </c>
      <c r="W540" s="20">
        <v>80532.328500000003</v>
      </c>
      <c r="X540" s="20">
        <v>68033.012499999997</v>
      </c>
      <c r="Y540" s="20">
        <v>56984.4015</v>
      </c>
    </row>
    <row r="541" spans="1:25" x14ac:dyDescent="0.2">
      <c r="A541" s="21">
        <v>45461</v>
      </c>
      <c r="B541" s="20">
        <v>50644.372000000003</v>
      </c>
      <c r="C541" s="20">
        <v>45766.718500000003</v>
      </c>
      <c r="D541" s="20">
        <v>44425.533499999998</v>
      </c>
      <c r="E541" s="20">
        <v>44181.393499999998</v>
      </c>
      <c r="F541" s="20">
        <v>46534.366000000002</v>
      </c>
      <c r="G541" s="20">
        <v>51359.74</v>
      </c>
      <c r="H541" s="20">
        <v>59953.913999999997</v>
      </c>
      <c r="I541" s="20">
        <v>67091.388999999996</v>
      </c>
      <c r="J541" s="20">
        <v>63771.344499999999</v>
      </c>
      <c r="K541" s="20">
        <v>65867.330499999996</v>
      </c>
      <c r="L541" s="20">
        <v>63869.019500000002</v>
      </c>
      <c r="M541" s="20">
        <v>64070.368999999999</v>
      </c>
      <c r="N541" s="20">
        <v>66864.739499999996</v>
      </c>
      <c r="O541" s="20">
        <v>65541.990999999995</v>
      </c>
      <c r="P541" s="20">
        <v>66900.686499999996</v>
      </c>
      <c r="Q541" s="20">
        <v>76247.308999999994</v>
      </c>
      <c r="R541" s="20">
        <v>82192.508499999996</v>
      </c>
      <c r="S541" s="20">
        <v>93510.362999999998</v>
      </c>
      <c r="T541" s="20">
        <v>102367.03599999999</v>
      </c>
      <c r="U541" s="20">
        <v>106676.1865</v>
      </c>
      <c r="V541" s="20">
        <v>107380.408</v>
      </c>
      <c r="W541" s="20">
        <v>100357.3125</v>
      </c>
      <c r="X541" s="20">
        <v>83091.486999999994</v>
      </c>
      <c r="Y541" s="20">
        <v>69521.8505</v>
      </c>
    </row>
    <row r="542" spans="1:25" x14ac:dyDescent="0.2">
      <c r="A542" s="21">
        <v>45462</v>
      </c>
      <c r="B542" s="20">
        <v>61167.008000000002</v>
      </c>
      <c r="C542" s="20">
        <v>54909.436000000002</v>
      </c>
      <c r="D542" s="20">
        <v>52761.485000000001</v>
      </c>
      <c r="E542" s="20">
        <v>51825.360500000003</v>
      </c>
      <c r="F542" s="20">
        <v>53750.468000000001</v>
      </c>
      <c r="G542" s="20">
        <v>58323.5625</v>
      </c>
      <c r="H542" s="20">
        <v>68311.356</v>
      </c>
      <c r="I542" s="20">
        <v>75798.223499999993</v>
      </c>
      <c r="J542" s="20">
        <v>74529.691999999995</v>
      </c>
      <c r="K542" s="20">
        <v>78606.231499999994</v>
      </c>
      <c r="L542" s="20">
        <v>77689.244500000001</v>
      </c>
      <c r="M542" s="20">
        <v>77769.637499999997</v>
      </c>
      <c r="N542" s="20">
        <v>82404.385500000004</v>
      </c>
      <c r="O542" s="20">
        <v>81124.076000000001</v>
      </c>
      <c r="P542" s="20">
        <v>81182.266000000003</v>
      </c>
      <c r="Q542" s="20">
        <v>90372.645000000004</v>
      </c>
      <c r="R542" s="20">
        <v>100598.758</v>
      </c>
      <c r="S542" s="20">
        <v>108380.8365</v>
      </c>
      <c r="T542" s="20">
        <v>113078.83199999999</v>
      </c>
      <c r="U542" s="20">
        <v>118199.23699999999</v>
      </c>
      <c r="V542" s="20">
        <v>118361.2435</v>
      </c>
      <c r="W542" s="20">
        <v>110131.3585</v>
      </c>
      <c r="X542" s="20">
        <v>92555.057000000001</v>
      </c>
      <c r="Y542" s="20">
        <v>79343.577000000005</v>
      </c>
    </row>
    <row r="543" spans="1:25" x14ac:dyDescent="0.2">
      <c r="A543" s="21">
        <v>45463</v>
      </c>
      <c r="B543" s="20">
        <v>68165.645999999993</v>
      </c>
      <c r="C543" s="20">
        <v>62183.520499999999</v>
      </c>
      <c r="D543" s="20">
        <v>59662.402999999998</v>
      </c>
      <c r="E543" s="20">
        <v>59283.163999999997</v>
      </c>
      <c r="F543" s="20">
        <v>60935.43</v>
      </c>
      <c r="G543" s="20">
        <v>66181.240000000005</v>
      </c>
      <c r="H543" s="20">
        <v>76894.725999999995</v>
      </c>
      <c r="I543" s="20">
        <v>86758.020499999999</v>
      </c>
      <c r="J543" s="20">
        <v>86448.395000000004</v>
      </c>
      <c r="K543" s="20">
        <v>89606.896999999997</v>
      </c>
      <c r="L543" s="20">
        <v>87505.981499999994</v>
      </c>
      <c r="M543" s="20">
        <v>86685.037500000006</v>
      </c>
      <c r="N543" s="20">
        <v>91341.395999999993</v>
      </c>
      <c r="O543" s="20">
        <v>87876.681500000006</v>
      </c>
      <c r="P543" s="20">
        <v>87389.373000000007</v>
      </c>
      <c r="Q543" s="20">
        <v>97918.739499999996</v>
      </c>
      <c r="R543" s="20">
        <v>100163.254</v>
      </c>
      <c r="S543" s="20">
        <v>102799.141</v>
      </c>
      <c r="T543" s="20">
        <v>112781.93</v>
      </c>
      <c r="U543" s="20">
        <v>116572.9985</v>
      </c>
      <c r="V543" s="20">
        <v>116679.234</v>
      </c>
      <c r="W543" s="20">
        <v>107948.061</v>
      </c>
      <c r="X543" s="20">
        <v>92449.135999999999</v>
      </c>
      <c r="Y543" s="20">
        <v>79752.706999999995</v>
      </c>
    </row>
    <row r="544" spans="1:25" x14ac:dyDescent="0.2">
      <c r="A544" s="21">
        <v>45464</v>
      </c>
      <c r="B544" s="20">
        <v>69996.091</v>
      </c>
      <c r="C544" s="20">
        <v>62885.480499999998</v>
      </c>
      <c r="D544" s="20">
        <v>60090.448499999999</v>
      </c>
      <c r="E544" s="20">
        <v>58919.945500000002</v>
      </c>
      <c r="F544" s="20">
        <v>59761.957499999997</v>
      </c>
      <c r="G544" s="20">
        <v>64328.502999999997</v>
      </c>
      <c r="H544" s="20">
        <v>71408.375</v>
      </c>
      <c r="I544" s="20">
        <v>80269.679499999998</v>
      </c>
      <c r="J544" s="20">
        <v>75881.834000000003</v>
      </c>
      <c r="K544" s="20">
        <v>75383.528000000006</v>
      </c>
      <c r="L544" s="20">
        <v>67250.718999999997</v>
      </c>
      <c r="M544" s="20">
        <v>65573.664499999999</v>
      </c>
      <c r="N544" s="20">
        <v>68449.468999999997</v>
      </c>
      <c r="O544" s="20">
        <v>67145.970499999996</v>
      </c>
      <c r="P544" s="20">
        <v>68187.853000000003</v>
      </c>
      <c r="Q544" s="20">
        <v>75619.521999999997</v>
      </c>
      <c r="R544" s="20">
        <v>82476.657500000001</v>
      </c>
      <c r="S544" s="20">
        <v>92399.520999999993</v>
      </c>
      <c r="T544" s="20">
        <v>99087.085999999996</v>
      </c>
      <c r="U544" s="20">
        <v>100284.7115</v>
      </c>
      <c r="V544" s="20">
        <v>101755.79549999999</v>
      </c>
      <c r="W544" s="20">
        <v>92783.940499999997</v>
      </c>
      <c r="X544" s="20">
        <v>80477.968500000003</v>
      </c>
      <c r="Y544" s="20">
        <v>68144.668999999994</v>
      </c>
    </row>
    <row r="545" spans="1:25" x14ac:dyDescent="0.2">
      <c r="A545" s="21">
        <v>45465</v>
      </c>
      <c r="B545" s="20">
        <v>60413.3675</v>
      </c>
      <c r="C545" s="20">
        <v>54163.156000000003</v>
      </c>
      <c r="D545" s="20">
        <v>51464.236499999999</v>
      </c>
      <c r="E545" s="20">
        <v>50404.991499999996</v>
      </c>
      <c r="F545" s="20">
        <v>51269.78</v>
      </c>
      <c r="G545" s="20">
        <v>53209.963000000003</v>
      </c>
      <c r="H545" s="20">
        <v>59628.394</v>
      </c>
      <c r="I545" s="20">
        <v>67096.638999999996</v>
      </c>
      <c r="J545" s="20">
        <v>71034.786999999997</v>
      </c>
      <c r="K545" s="20">
        <v>74855.235000000001</v>
      </c>
      <c r="L545" s="20">
        <v>70582.751000000004</v>
      </c>
      <c r="M545" s="20">
        <v>66159.456000000006</v>
      </c>
      <c r="N545" s="20">
        <v>67173.986000000004</v>
      </c>
      <c r="O545" s="20">
        <v>63141.468500000003</v>
      </c>
      <c r="P545" s="20">
        <v>64255.908499999998</v>
      </c>
      <c r="Q545" s="20">
        <v>65722.080000000002</v>
      </c>
      <c r="R545" s="20">
        <v>70792.724499999997</v>
      </c>
      <c r="S545" s="20">
        <v>78287.887499999997</v>
      </c>
      <c r="T545" s="20">
        <v>84665.785000000003</v>
      </c>
      <c r="U545" s="20">
        <v>88390.103000000003</v>
      </c>
      <c r="V545" s="20">
        <v>89474.078999999998</v>
      </c>
      <c r="W545" s="20">
        <v>83894.597999999998</v>
      </c>
      <c r="X545" s="20">
        <v>73368.688999999998</v>
      </c>
      <c r="Y545" s="20">
        <v>63318.241000000002</v>
      </c>
    </row>
    <row r="546" spans="1:25" x14ac:dyDescent="0.2">
      <c r="A546" s="21">
        <v>45466</v>
      </c>
      <c r="B546" s="20">
        <v>54154.158000000003</v>
      </c>
      <c r="C546" s="20">
        <v>49808.146000000001</v>
      </c>
      <c r="D546" s="20">
        <v>46836.422500000001</v>
      </c>
      <c r="E546" s="20">
        <v>46355.200499999999</v>
      </c>
      <c r="F546" s="20">
        <v>46500.720500000003</v>
      </c>
      <c r="G546" s="20">
        <v>49550.006999999998</v>
      </c>
      <c r="H546" s="20">
        <v>54489.890500000001</v>
      </c>
      <c r="I546" s="20">
        <v>62576.904499999997</v>
      </c>
      <c r="J546" s="20">
        <v>67399.242499999993</v>
      </c>
      <c r="K546" s="20">
        <v>75289.569000000003</v>
      </c>
      <c r="L546" s="20">
        <v>73443.714500000002</v>
      </c>
      <c r="M546" s="20">
        <v>71584.726500000004</v>
      </c>
      <c r="N546" s="20">
        <v>71519.645999999993</v>
      </c>
      <c r="O546" s="20">
        <v>68884.309500000003</v>
      </c>
      <c r="P546" s="20">
        <v>67514.395000000004</v>
      </c>
      <c r="Q546" s="20">
        <v>68236.488500000007</v>
      </c>
      <c r="R546" s="20">
        <v>74575.121499999994</v>
      </c>
      <c r="S546" s="20">
        <v>82932.022500000006</v>
      </c>
      <c r="T546" s="20">
        <v>88344.237999999998</v>
      </c>
      <c r="U546" s="20">
        <v>92191.6685</v>
      </c>
      <c r="V546" s="20">
        <v>90910.651500000007</v>
      </c>
      <c r="W546" s="20">
        <v>81603.463000000003</v>
      </c>
      <c r="X546" s="20">
        <v>70780.9185</v>
      </c>
      <c r="Y546" s="20">
        <v>61263.123500000002</v>
      </c>
    </row>
    <row r="547" spans="1:25" x14ac:dyDescent="0.2">
      <c r="A547" s="21">
        <v>45467</v>
      </c>
      <c r="B547" s="20">
        <v>53267.468000000001</v>
      </c>
      <c r="C547" s="20">
        <v>48222.273000000001</v>
      </c>
      <c r="D547" s="20">
        <v>46877.369500000001</v>
      </c>
      <c r="E547" s="20">
        <v>47619.298999999999</v>
      </c>
      <c r="F547" s="20">
        <v>49052.258999999998</v>
      </c>
      <c r="G547" s="20">
        <v>54596.357499999998</v>
      </c>
      <c r="H547" s="20">
        <v>64756.146999999997</v>
      </c>
      <c r="I547" s="20">
        <v>74304.725999999995</v>
      </c>
      <c r="J547" s="20">
        <v>71247.565000000002</v>
      </c>
      <c r="K547" s="20">
        <v>74806.383000000002</v>
      </c>
      <c r="L547" s="20">
        <v>70181.13</v>
      </c>
      <c r="M547" s="20">
        <v>66474.247000000003</v>
      </c>
      <c r="N547" s="20">
        <v>67542.634000000005</v>
      </c>
      <c r="O547" s="20">
        <v>63959.684500000003</v>
      </c>
      <c r="P547" s="20">
        <v>62501.292500000003</v>
      </c>
      <c r="Q547" s="20">
        <v>68212.895999999993</v>
      </c>
      <c r="R547" s="20">
        <v>74022.11</v>
      </c>
      <c r="S547" s="20">
        <v>84963.127999999997</v>
      </c>
      <c r="T547" s="20">
        <v>92696.697499999995</v>
      </c>
      <c r="U547" s="20">
        <v>94255.807000000001</v>
      </c>
      <c r="V547" s="20">
        <v>94604.445000000007</v>
      </c>
      <c r="W547" s="20">
        <v>84766.822499999995</v>
      </c>
      <c r="X547" s="20">
        <v>72774.489499999996</v>
      </c>
      <c r="Y547" s="20">
        <v>61294.502999999997</v>
      </c>
    </row>
    <row r="548" spans="1:25" x14ac:dyDescent="0.2">
      <c r="A548" s="21">
        <v>45468</v>
      </c>
      <c r="B548" s="20">
        <v>54533.1005</v>
      </c>
      <c r="C548" s="20">
        <v>49139.118999999999</v>
      </c>
      <c r="D548" s="20">
        <v>47033.21</v>
      </c>
      <c r="E548" s="20">
        <v>46876.2955</v>
      </c>
      <c r="F548" s="20">
        <v>49191.673499999997</v>
      </c>
      <c r="G548" s="20">
        <v>53617.930999999997</v>
      </c>
      <c r="H548" s="20">
        <v>63270.953999999998</v>
      </c>
      <c r="I548" s="20">
        <v>69766.968999999997</v>
      </c>
      <c r="J548" s="20">
        <v>65365.3295</v>
      </c>
      <c r="K548" s="20">
        <v>66068.886499999993</v>
      </c>
      <c r="L548" s="20">
        <v>62343.953500000003</v>
      </c>
      <c r="M548" s="20">
        <v>62229.137999999999</v>
      </c>
      <c r="N548" s="20">
        <v>64047.538999999997</v>
      </c>
      <c r="O548" s="20">
        <v>63752.393499999998</v>
      </c>
      <c r="P548" s="20">
        <v>64402.196000000004</v>
      </c>
      <c r="Q548" s="20">
        <v>72756.490000000005</v>
      </c>
      <c r="R548" s="20">
        <v>81975.911999999997</v>
      </c>
      <c r="S548" s="20">
        <v>94908.017500000002</v>
      </c>
      <c r="T548" s="20">
        <v>105783.251</v>
      </c>
      <c r="U548" s="20">
        <v>109255.13400000001</v>
      </c>
      <c r="V548" s="20">
        <v>108523.86350000001</v>
      </c>
      <c r="W548" s="20">
        <v>98449.1</v>
      </c>
      <c r="X548" s="20">
        <v>83323.389500000005</v>
      </c>
      <c r="Y548" s="20">
        <v>69418.948999999993</v>
      </c>
    </row>
    <row r="549" spans="1:25" x14ac:dyDescent="0.2">
      <c r="A549" s="21">
        <v>45469</v>
      </c>
      <c r="B549" s="20">
        <v>60856.061999999998</v>
      </c>
      <c r="C549" s="20">
        <v>53932.201000000001</v>
      </c>
      <c r="D549" s="20">
        <v>51626.976000000002</v>
      </c>
      <c r="E549" s="20">
        <v>51589.788</v>
      </c>
      <c r="F549" s="20">
        <v>53786.190999999999</v>
      </c>
      <c r="G549" s="20">
        <v>59362.113499999999</v>
      </c>
      <c r="H549" s="20">
        <v>68584.841</v>
      </c>
      <c r="I549" s="20">
        <v>74126.428</v>
      </c>
      <c r="J549" s="20">
        <v>70769.650500000003</v>
      </c>
      <c r="K549" s="20">
        <v>73778.470499999996</v>
      </c>
      <c r="L549" s="20">
        <v>70621.654999999999</v>
      </c>
      <c r="M549" s="20">
        <v>72987.308999999994</v>
      </c>
      <c r="N549" s="20">
        <v>75990.010500000004</v>
      </c>
      <c r="O549" s="20">
        <v>73944.841499999995</v>
      </c>
      <c r="P549" s="20">
        <v>71681.845000000001</v>
      </c>
      <c r="Q549" s="20">
        <v>75118.156000000003</v>
      </c>
      <c r="R549" s="20">
        <v>80753.41</v>
      </c>
      <c r="S549" s="20">
        <v>94630.255000000005</v>
      </c>
      <c r="T549" s="20">
        <v>103102.41800000001</v>
      </c>
      <c r="U549" s="20">
        <v>108204.003</v>
      </c>
      <c r="V549" s="20">
        <v>106544.85</v>
      </c>
      <c r="W549" s="20">
        <v>97734.415999999997</v>
      </c>
      <c r="X549" s="20">
        <v>82147.942999999999</v>
      </c>
      <c r="Y549" s="20">
        <v>69549.838499999998</v>
      </c>
    </row>
    <row r="550" spans="1:25" x14ac:dyDescent="0.2">
      <c r="A550" s="21">
        <v>45470</v>
      </c>
      <c r="B550" s="20">
        <v>60517.173999999999</v>
      </c>
      <c r="C550" s="20">
        <v>54432.332499999997</v>
      </c>
      <c r="D550" s="20">
        <v>52706.123</v>
      </c>
      <c r="E550" s="20">
        <v>52329.796000000002</v>
      </c>
      <c r="F550" s="20">
        <v>53778.817000000003</v>
      </c>
      <c r="G550" s="20">
        <v>59130.755499999999</v>
      </c>
      <c r="H550" s="20">
        <v>68732.841499999995</v>
      </c>
      <c r="I550" s="20">
        <v>76620.414499999999</v>
      </c>
      <c r="J550" s="20">
        <v>73882.077000000005</v>
      </c>
      <c r="K550" s="20">
        <v>73763.229500000001</v>
      </c>
      <c r="L550" s="20">
        <v>67051.877999999997</v>
      </c>
      <c r="M550" s="20">
        <v>66351.854999999996</v>
      </c>
      <c r="N550" s="20">
        <v>67864.6535</v>
      </c>
      <c r="O550" s="20">
        <v>66016.964999999997</v>
      </c>
      <c r="P550" s="20">
        <v>63681.006999999998</v>
      </c>
      <c r="Q550" s="20">
        <v>70245.7</v>
      </c>
      <c r="R550" s="20">
        <v>79122.567500000005</v>
      </c>
      <c r="S550" s="20">
        <v>86564.2215</v>
      </c>
      <c r="T550" s="20">
        <v>95679.932499999995</v>
      </c>
      <c r="U550" s="20">
        <v>100086.42049999999</v>
      </c>
      <c r="V550" s="20">
        <v>100369.04949999999</v>
      </c>
      <c r="W550" s="20">
        <v>91285.733999999997</v>
      </c>
      <c r="X550" s="20">
        <v>76706.9185</v>
      </c>
      <c r="Y550" s="20">
        <v>63870.366499999996</v>
      </c>
    </row>
    <row r="551" spans="1:25" x14ac:dyDescent="0.2">
      <c r="A551" s="21">
        <v>45471</v>
      </c>
      <c r="B551" s="20">
        <v>54989.558499999999</v>
      </c>
      <c r="C551" s="20">
        <v>48129.609499999999</v>
      </c>
      <c r="D551" s="20">
        <v>47115.896000000001</v>
      </c>
      <c r="E551" s="20">
        <v>45864.940499999997</v>
      </c>
      <c r="F551" s="20">
        <v>48053.1</v>
      </c>
      <c r="G551" s="20">
        <v>51980.550999999999</v>
      </c>
      <c r="H551" s="20">
        <v>60583.889499999997</v>
      </c>
      <c r="I551" s="20">
        <v>64956.469499999999</v>
      </c>
      <c r="J551" s="20">
        <v>60578.092499999999</v>
      </c>
      <c r="K551" s="20">
        <v>59200.230499999998</v>
      </c>
      <c r="L551" s="20">
        <v>56289.032500000001</v>
      </c>
      <c r="M551" s="20">
        <v>55018.224499999997</v>
      </c>
      <c r="N551" s="20">
        <v>55289.9715</v>
      </c>
      <c r="O551" s="20">
        <v>52282.289499999999</v>
      </c>
      <c r="P551" s="20">
        <v>51315.301500000001</v>
      </c>
      <c r="Q551" s="20">
        <v>55903.841500000002</v>
      </c>
      <c r="R551" s="20">
        <v>64423.332999999999</v>
      </c>
      <c r="S551" s="20">
        <v>76433.329500000007</v>
      </c>
      <c r="T551" s="20">
        <v>85010.735000000001</v>
      </c>
      <c r="U551" s="20">
        <v>89543.370999999999</v>
      </c>
      <c r="V551" s="20">
        <v>89521.164999999994</v>
      </c>
      <c r="W551" s="20">
        <v>84247.342999999993</v>
      </c>
      <c r="X551" s="20">
        <v>71160.331999999995</v>
      </c>
      <c r="Y551" s="20">
        <v>61737.229500000001</v>
      </c>
    </row>
    <row r="552" spans="1:25" x14ac:dyDescent="0.2">
      <c r="A552" s="21">
        <v>45472</v>
      </c>
      <c r="B552" s="20">
        <v>52278.93</v>
      </c>
      <c r="C552" s="20">
        <v>47509.807000000001</v>
      </c>
      <c r="D552" s="20">
        <v>45177.328500000003</v>
      </c>
      <c r="E552" s="20">
        <v>44597.578500000003</v>
      </c>
      <c r="F552" s="20">
        <v>46121.995000000003</v>
      </c>
      <c r="G552" s="20">
        <v>47566.682999999997</v>
      </c>
      <c r="H552" s="20">
        <v>54788.705499999996</v>
      </c>
      <c r="I552" s="20">
        <v>60161.430500000002</v>
      </c>
      <c r="J552" s="20">
        <v>64093.446000000004</v>
      </c>
      <c r="K552" s="20">
        <v>67401.320000000007</v>
      </c>
      <c r="L552" s="20">
        <v>65071.703000000001</v>
      </c>
      <c r="M552" s="20">
        <v>64213.671499999997</v>
      </c>
      <c r="N552" s="20">
        <v>66653.122000000003</v>
      </c>
      <c r="O552" s="20">
        <v>63808.127</v>
      </c>
      <c r="P552" s="20">
        <v>64113.1875</v>
      </c>
      <c r="Q552" s="20">
        <v>64836.092499999999</v>
      </c>
      <c r="R552" s="20">
        <v>68519.870999999999</v>
      </c>
      <c r="S552" s="20">
        <v>77324.186000000002</v>
      </c>
      <c r="T552" s="20">
        <v>81939.1875</v>
      </c>
      <c r="U552" s="20">
        <v>83849.425000000003</v>
      </c>
      <c r="V552" s="20">
        <v>82715.754000000001</v>
      </c>
      <c r="W552" s="20">
        <v>76757.092999999993</v>
      </c>
      <c r="X552" s="20">
        <v>66105.667000000001</v>
      </c>
      <c r="Y552" s="20">
        <v>57539.972500000003</v>
      </c>
    </row>
    <row r="553" spans="1:25" x14ac:dyDescent="0.2">
      <c r="A553" s="21">
        <v>45473</v>
      </c>
      <c r="B553" s="20">
        <v>51787.572500000002</v>
      </c>
      <c r="C553" s="20">
        <v>47070.951000000001</v>
      </c>
      <c r="D553" s="20">
        <v>45704.152499999997</v>
      </c>
      <c r="E553" s="20">
        <v>44780.4395</v>
      </c>
      <c r="F553" s="20">
        <v>45265.762000000002</v>
      </c>
      <c r="G553" s="20">
        <v>48872.913500000002</v>
      </c>
      <c r="H553" s="20">
        <v>55138.0645</v>
      </c>
      <c r="I553" s="20">
        <v>62612.663</v>
      </c>
      <c r="J553" s="20">
        <v>67421.339000000007</v>
      </c>
      <c r="K553" s="20">
        <v>73757.099499999997</v>
      </c>
      <c r="L553" s="20">
        <v>70409.139500000005</v>
      </c>
      <c r="M553" s="20">
        <v>71557.759999999995</v>
      </c>
      <c r="N553" s="20">
        <v>72578.888000000006</v>
      </c>
      <c r="O553" s="20">
        <v>68806.425000000003</v>
      </c>
      <c r="P553" s="20">
        <v>72097.899999999994</v>
      </c>
      <c r="Q553" s="20">
        <v>74360.104000000007</v>
      </c>
      <c r="R553" s="20">
        <v>81489.757500000007</v>
      </c>
      <c r="S553" s="20">
        <v>92840.827499999999</v>
      </c>
      <c r="T553" s="20">
        <v>98523.938999999998</v>
      </c>
      <c r="U553" s="20">
        <v>100625.74950000001</v>
      </c>
      <c r="V553" s="20">
        <v>101066.97199999999</v>
      </c>
      <c r="W553" s="20">
        <v>93291.527499999997</v>
      </c>
      <c r="X553" s="20">
        <v>79099.286999999997</v>
      </c>
      <c r="Y553" s="20">
        <v>67396.159</v>
      </c>
    </row>
    <row r="554" spans="1:25" x14ac:dyDescent="0.2">
      <c r="A554" s="21">
        <v>45474</v>
      </c>
      <c r="B554" s="20">
        <v>59727.661</v>
      </c>
      <c r="C554" s="20">
        <v>54693.555</v>
      </c>
      <c r="D554" s="20">
        <v>50374.487999999998</v>
      </c>
      <c r="E554" s="20">
        <v>50870.326500000003</v>
      </c>
      <c r="F554" s="20">
        <v>51350.231500000002</v>
      </c>
      <c r="G554" s="20">
        <v>53604.057000000001</v>
      </c>
      <c r="H554" s="20">
        <v>63387.974000000002</v>
      </c>
      <c r="I554" s="20">
        <v>67780.463499999998</v>
      </c>
      <c r="J554" s="20">
        <v>66511.500499999995</v>
      </c>
      <c r="K554" s="20">
        <v>70020.314499999993</v>
      </c>
      <c r="L554" s="20">
        <v>67492.659</v>
      </c>
      <c r="M554" s="20">
        <v>68057.076499999996</v>
      </c>
      <c r="N554" s="20">
        <v>65465.224999999999</v>
      </c>
      <c r="O554" s="20">
        <v>64935.544000000002</v>
      </c>
      <c r="P554" s="20">
        <v>64803.987999999998</v>
      </c>
      <c r="Q554" s="20">
        <v>68680.645000000004</v>
      </c>
      <c r="R554" s="20">
        <v>78351.198999999993</v>
      </c>
      <c r="S554" s="20">
        <v>87334.944000000003</v>
      </c>
      <c r="T554" s="20">
        <v>97590.212</v>
      </c>
      <c r="U554" s="20">
        <v>99465.922500000001</v>
      </c>
      <c r="V554" s="20">
        <v>100690.393</v>
      </c>
      <c r="W554" s="20">
        <v>94670.733500000002</v>
      </c>
      <c r="X554" s="20">
        <v>80670.227499999994</v>
      </c>
      <c r="Y554" s="20">
        <v>66044.880499999999</v>
      </c>
    </row>
    <row r="555" spans="1:25" x14ac:dyDescent="0.2">
      <c r="A555" s="21">
        <v>45475</v>
      </c>
      <c r="B555" s="20">
        <v>58185.2595</v>
      </c>
      <c r="C555" s="20">
        <v>52395.345999999998</v>
      </c>
      <c r="D555" s="20">
        <v>49481.0795</v>
      </c>
      <c r="E555" s="20">
        <v>48923.337</v>
      </c>
      <c r="F555" s="20">
        <v>49493.434999999998</v>
      </c>
      <c r="G555" s="20">
        <v>52200.190999999999</v>
      </c>
      <c r="H555" s="20">
        <v>61269.525500000003</v>
      </c>
      <c r="I555" s="20">
        <v>66363.292000000001</v>
      </c>
      <c r="J555" s="20">
        <v>63438.224499999997</v>
      </c>
      <c r="K555" s="20">
        <v>66887.7255</v>
      </c>
      <c r="L555" s="20">
        <v>66280.7405</v>
      </c>
      <c r="M555" s="20">
        <v>67133.448999999993</v>
      </c>
      <c r="N555" s="20">
        <v>66709.102499999994</v>
      </c>
      <c r="O555" s="20">
        <v>65844.199500000002</v>
      </c>
      <c r="P555" s="20">
        <v>66737.703500000003</v>
      </c>
      <c r="Q555" s="20">
        <v>70847.726500000004</v>
      </c>
      <c r="R555" s="20">
        <v>85787.605500000005</v>
      </c>
      <c r="S555" s="20">
        <v>92444.651500000007</v>
      </c>
      <c r="T555" s="20">
        <v>103712.0505</v>
      </c>
      <c r="U555" s="20">
        <v>105901.073</v>
      </c>
      <c r="V555" s="20">
        <v>107326.745</v>
      </c>
      <c r="W555" s="20">
        <v>100381.948</v>
      </c>
      <c r="X555" s="20">
        <v>86122.138999999996</v>
      </c>
      <c r="Y555" s="20">
        <v>70647.39</v>
      </c>
    </row>
    <row r="556" spans="1:25" x14ac:dyDescent="0.2">
      <c r="A556" s="21">
        <v>45476</v>
      </c>
      <c r="B556" s="20">
        <v>61627.320500000002</v>
      </c>
      <c r="C556" s="20">
        <v>55505.686000000002</v>
      </c>
      <c r="D556" s="20">
        <v>51660.101999999999</v>
      </c>
      <c r="E556" s="20">
        <v>51885.894999999997</v>
      </c>
      <c r="F556" s="20">
        <v>51131.548999999999</v>
      </c>
      <c r="G556" s="20">
        <v>53630.496500000001</v>
      </c>
      <c r="H556" s="20">
        <v>63296.542000000001</v>
      </c>
      <c r="I556" s="20">
        <v>69884.337</v>
      </c>
      <c r="J556" s="20">
        <v>67305.491999999998</v>
      </c>
      <c r="K556" s="20">
        <v>72473.338499999998</v>
      </c>
      <c r="L556" s="20">
        <v>72309.153000000006</v>
      </c>
      <c r="M556" s="20">
        <v>73002.120999999999</v>
      </c>
      <c r="N556" s="20">
        <v>72791.923500000004</v>
      </c>
      <c r="O556" s="20">
        <v>69370.606</v>
      </c>
      <c r="P556" s="20">
        <v>69178.028000000006</v>
      </c>
      <c r="Q556" s="20">
        <v>72669.818499999994</v>
      </c>
      <c r="R556" s="20">
        <v>84467.635999999999</v>
      </c>
      <c r="S556" s="20">
        <v>92762.202000000005</v>
      </c>
      <c r="T556" s="20">
        <v>102131.51700000001</v>
      </c>
      <c r="U556" s="20">
        <v>102200.81849999999</v>
      </c>
      <c r="V556" s="20">
        <v>104720.48149999999</v>
      </c>
      <c r="W556" s="20">
        <v>98061.804999999993</v>
      </c>
      <c r="X556" s="20">
        <v>85833.979000000007</v>
      </c>
      <c r="Y556" s="20">
        <v>70481.680500000002</v>
      </c>
    </row>
    <row r="557" spans="1:25" x14ac:dyDescent="0.2">
      <c r="A557" s="21">
        <v>45477</v>
      </c>
      <c r="B557" s="20">
        <v>61117.707000000002</v>
      </c>
      <c r="C557" s="20">
        <v>55606.909</v>
      </c>
      <c r="D557" s="20">
        <v>52062.013500000001</v>
      </c>
      <c r="E557" s="20">
        <v>52018.646500000003</v>
      </c>
      <c r="F557" s="20">
        <v>51208.209499999997</v>
      </c>
      <c r="G557" s="20">
        <v>52689.9565</v>
      </c>
      <c r="H557" s="20">
        <v>58616.955000000002</v>
      </c>
      <c r="I557" s="20">
        <v>66932.893500000006</v>
      </c>
      <c r="J557" s="20">
        <v>67939.333499999993</v>
      </c>
      <c r="K557" s="20">
        <v>74291.873999999996</v>
      </c>
      <c r="L557" s="20">
        <v>69899.885999999999</v>
      </c>
      <c r="M557" s="20">
        <v>68534.900500000003</v>
      </c>
      <c r="N557" s="20">
        <v>63290.640500000001</v>
      </c>
      <c r="O557" s="20">
        <v>60129.015500000001</v>
      </c>
      <c r="P557" s="20">
        <v>57865.296499999997</v>
      </c>
      <c r="Q557" s="20">
        <v>60233.483500000002</v>
      </c>
      <c r="R557" s="20">
        <v>70566.609500000006</v>
      </c>
      <c r="S557" s="20">
        <v>81053.947</v>
      </c>
      <c r="T557" s="20">
        <v>88618.559500000003</v>
      </c>
      <c r="U557" s="20">
        <v>92789.0625</v>
      </c>
      <c r="V557" s="20">
        <v>93170.675000000003</v>
      </c>
      <c r="W557" s="20">
        <v>87188.436000000002</v>
      </c>
      <c r="X557" s="20">
        <v>80705.119500000001</v>
      </c>
      <c r="Y557" s="20">
        <v>69118.354000000007</v>
      </c>
    </row>
    <row r="558" spans="1:25" x14ac:dyDescent="0.2">
      <c r="A558" s="21">
        <v>45478</v>
      </c>
      <c r="B558" s="20">
        <v>60512.443500000001</v>
      </c>
      <c r="C558" s="20">
        <v>54480.118999999999</v>
      </c>
      <c r="D558" s="20">
        <v>51239.665999999997</v>
      </c>
      <c r="E558" s="20">
        <v>51136.15</v>
      </c>
      <c r="F558" s="20">
        <v>51614.624499999998</v>
      </c>
      <c r="G558" s="20">
        <v>52225.434500000003</v>
      </c>
      <c r="H558" s="20">
        <v>61004.228499999997</v>
      </c>
      <c r="I558" s="20">
        <v>66267.684500000003</v>
      </c>
      <c r="J558" s="20">
        <v>65377.351000000002</v>
      </c>
      <c r="K558" s="20">
        <v>71423.411500000002</v>
      </c>
      <c r="L558" s="20">
        <v>71870.627999999997</v>
      </c>
      <c r="M558" s="20">
        <v>74128.849000000002</v>
      </c>
      <c r="N558" s="20">
        <v>71955.055999999997</v>
      </c>
      <c r="O558" s="20">
        <v>70653.532500000001</v>
      </c>
      <c r="P558" s="20">
        <v>69595.869500000001</v>
      </c>
      <c r="Q558" s="20">
        <v>74691.245500000005</v>
      </c>
      <c r="R558" s="20">
        <v>84576.467000000004</v>
      </c>
      <c r="S558" s="20">
        <v>96315.805500000002</v>
      </c>
      <c r="T558" s="20">
        <v>103729.2445</v>
      </c>
      <c r="U558" s="20">
        <v>105622.144</v>
      </c>
      <c r="V558" s="20">
        <v>106762.732</v>
      </c>
      <c r="W558" s="20">
        <v>99910.269</v>
      </c>
      <c r="X558" s="20">
        <v>87360.953500000003</v>
      </c>
      <c r="Y558" s="20">
        <v>73432.607000000004</v>
      </c>
    </row>
    <row r="559" spans="1:25" x14ac:dyDescent="0.2">
      <c r="A559" s="21">
        <v>45479</v>
      </c>
      <c r="B559" s="20">
        <v>64599.752</v>
      </c>
      <c r="C559" s="20">
        <v>58175.094499999999</v>
      </c>
      <c r="D559" s="20">
        <v>55587.709000000003</v>
      </c>
      <c r="E559" s="20">
        <v>54096.561500000003</v>
      </c>
      <c r="F559" s="20">
        <v>54277.957999999999</v>
      </c>
      <c r="G559" s="20">
        <v>54694.143499999998</v>
      </c>
      <c r="H559" s="20">
        <v>62293.462</v>
      </c>
      <c r="I559" s="20">
        <v>69788.813999999998</v>
      </c>
      <c r="J559" s="20">
        <v>73450.556500000006</v>
      </c>
      <c r="K559" s="20">
        <v>80433.654500000004</v>
      </c>
      <c r="L559" s="20">
        <v>80495.025999999998</v>
      </c>
      <c r="M559" s="20">
        <v>80739.846000000005</v>
      </c>
      <c r="N559" s="20">
        <v>77790.324500000002</v>
      </c>
      <c r="O559" s="20">
        <v>72948.967000000004</v>
      </c>
      <c r="P559" s="20">
        <v>69971.572</v>
      </c>
      <c r="Q559" s="20">
        <v>74018.983999999997</v>
      </c>
      <c r="R559" s="20">
        <v>83250.998000000007</v>
      </c>
      <c r="S559" s="20">
        <v>93137.8845</v>
      </c>
      <c r="T559" s="20">
        <v>102173.34</v>
      </c>
      <c r="U559" s="20">
        <v>103601.5465</v>
      </c>
      <c r="V559" s="20">
        <v>105101.34849999999</v>
      </c>
      <c r="W559" s="20">
        <v>98031.594500000007</v>
      </c>
      <c r="X559" s="20">
        <v>85906.719500000007</v>
      </c>
      <c r="Y559" s="20">
        <v>73011.729000000007</v>
      </c>
    </row>
    <row r="560" spans="1:25" x14ac:dyDescent="0.2">
      <c r="A560" s="21">
        <v>45480</v>
      </c>
      <c r="B560" s="20">
        <v>64043.311000000002</v>
      </c>
      <c r="C560" s="20">
        <v>58810.642999999996</v>
      </c>
      <c r="D560" s="20">
        <v>55320.811999999998</v>
      </c>
      <c r="E560" s="20">
        <v>54440.0965</v>
      </c>
      <c r="F560" s="20">
        <v>54567.655500000001</v>
      </c>
      <c r="G560" s="20">
        <v>53938.989500000003</v>
      </c>
      <c r="H560" s="20">
        <v>61594.801500000001</v>
      </c>
      <c r="I560" s="20">
        <v>68388.644499999995</v>
      </c>
      <c r="J560" s="20">
        <v>72435.809500000003</v>
      </c>
      <c r="K560" s="20">
        <v>78974.4905</v>
      </c>
      <c r="L560" s="20">
        <v>80791.589500000002</v>
      </c>
      <c r="M560" s="20">
        <v>81370.684500000003</v>
      </c>
      <c r="N560" s="20">
        <v>79921.593500000003</v>
      </c>
      <c r="O560" s="20">
        <v>77359.513999999996</v>
      </c>
      <c r="P560" s="20">
        <v>76995.221999999994</v>
      </c>
      <c r="Q560" s="20">
        <v>82977.0625</v>
      </c>
      <c r="R560" s="20">
        <v>95322.802500000005</v>
      </c>
      <c r="S560" s="20">
        <v>105333.7065</v>
      </c>
      <c r="T560" s="20">
        <v>116003.68949999999</v>
      </c>
      <c r="U560" s="20">
        <v>118894.03200000001</v>
      </c>
      <c r="V560" s="20">
        <v>119704.5735</v>
      </c>
      <c r="W560" s="20">
        <v>110668.821</v>
      </c>
      <c r="X560" s="20">
        <v>96678.188999999998</v>
      </c>
      <c r="Y560" s="20">
        <v>78651.592000000004</v>
      </c>
    </row>
    <row r="561" spans="1:25" x14ac:dyDescent="0.2">
      <c r="A561" s="21">
        <v>45481</v>
      </c>
      <c r="B561" s="20">
        <v>68077.167000000001</v>
      </c>
      <c r="C561" s="20">
        <v>61613.281000000003</v>
      </c>
      <c r="D561" s="20">
        <v>57852.811500000003</v>
      </c>
      <c r="E561" s="20">
        <v>57652.781499999997</v>
      </c>
      <c r="F561" s="20">
        <v>57215.650500000003</v>
      </c>
      <c r="G561" s="20">
        <v>60324.050499999998</v>
      </c>
      <c r="H561" s="20">
        <v>70850.085000000006</v>
      </c>
      <c r="I561" s="20">
        <v>78012.392999999996</v>
      </c>
      <c r="J561" s="20">
        <v>75729.194000000003</v>
      </c>
      <c r="K561" s="20">
        <v>83059.954500000007</v>
      </c>
      <c r="L561" s="20">
        <v>83868.535999999993</v>
      </c>
      <c r="M561" s="20">
        <v>86125.502500000002</v>
      </c>
      <c r="N561" s="20">
        <v>84222.972999999998</v>
      </c>
      <c r="O561" s="20">
        <v>83085.319499999998</v>
      </c>
      <c r="P561" s="20">
        <v>81558.162500000006</v>
      </c>
      <c r="Q561" s="20">
        <v>83936.93</v>
      </c>
      <c r="R561" s="20">
        <v>99441.047500000001</v>
      </c>
      <c r="S561" s="20">
        <v>110062.3195</v>
      </c>
      <c r="T561" s="20">
        <v>120714.58</v>
      </c>
      <c r="U561" s="20">
        <v>110586.64</v>
      </c>
      <c r="V561" s="20">
        <v>116757.5045</v>
      </c>
      <c r="W561" s="20">
        <v>115034.18799999999</v>
      </c>
      <c r="X561" s="20">
        <v>98600.187999999995</v>
      </c>
      <c r="Y561" s="20">
        <v>80128.986499999999</v>
      </c>
    </row>
    <row r="562" spans="1:25" x14ac:dyDescent="0.2">
      <c r="A562" s="21">
        <v>45482</v>
      </c>
      <c r="B562" s="20">
        <v>71346.820000000007</v>
      </c>
      <c r="C562" s="20">
        <v>64305.254999999997</v>
      </c>
      <c r="D562" s="20">
        <v>61036.406999999999</v>
      </c>
      <c r="E562" s="20">
        <v>60025.345000000001</v>
      </c>
      <c r="F562" s="20">
        <v>60113.7065</v>
      </c>
      <c r="G562" s="20">
        <v>62320.754999999997</v>
      </c>
      <c r="H562" s="20">
        <v>72378.667499999996</v>
      </c>
      <c r="I562" s="20">
        <v>79690.556500000006</v>
      </c>
      <c r="J562" s="20">
        <v>75994.031499999997</v>
      </c>
      <c r="K562" s="20">
        <v>83547.327000000005</v>
      </c>
      <c r="L562" s="20">
        <v>83759.388000000006</v>
      </c>
      <c r="M562" s="20">
        <v>86923.111000000004</v>
      </c>
      <c r="N562" s="20">
        <v>85669.548999999999</v>
      </c>
      <c r="O562" s="20">
        <v>84435.032500000001</v>
      </c>
      <c r="P562" s="20">
        <v>84545.228499999997</v>
      </c>
      <c r="Q562" s="20">
        <v>88029.861000000004</v>
      </c>
      <c r="R562" s="20">
        <v>100976.51549999999</v>
      </c>
      <c r="S562" s="20">
        <v>103789.4595</v>
      </c>
      <c r="T562" s="20">
        <v>114542.0555</v>
      </c>
      <c r="U562" s="20">
        <v>114080.3835</v>
      </c>
      <c r="V562" s="20">
        <v>116554.35649999999</v>
      </c>
      <c r="W562" s="20">
        <v>108940.5575</v>
      </c>
      <c r="X562" s="20">
        <v>94253.305999999997</v>
      </c>
      <c r="Y562" s="20">
        <v>77959.646999999997</v>
      </c>
    </row>
    <row r="563" spans="1:25" x14ac:dyDescent="0.2">
      <c r="A563" s="21">
        <v>45483</v>
      </c>
      <c r="B563" s="20">
        <v>70440.396999999997</v>
      </c>
      <c r="C563" s="20">
        <v>63798.002</v>
      </c>
      <c r="D563" s="20">
        <v>60530.247000000003</v>
      </c>
      <c r="E563" s="20">
        <v>60489.887000000002</v>
      </c>
      <c r="F563" s="20">
        <v>61042.258999999998</v>
      </c>
      <c r="G563" s="20">
        <v>63104.730499999998</v>
      </c>
      <c r="H563" s="20">
        <v>75282.637000000002</v>
      </c>
      <c r="I563" s="20">
        <v>82039.457999999999</v>
      </c>
      <c r="J563" s="20">
        <v>79984.862999999998</v>
      </c>
      <c r="K563" s="20">
        <v>87795.806500000006</v>
      </c>
      <c r="L563" s="20">
        <v>86361.611999999994</v>
      </c>
      <c r="M563" s="20">
        <v>88221.964000000007</v>
      </c>
      <c r="N563" s="20">
        <v>88571.714999999997</v>
      </c>
      <c r="O563" s="20">
        <v>88560.338499999998</v>
      </c>
      <c r="P563" s="20">
        <v>88874.928499999995</v>
      </c>
      <c r="Q563" s="20">
        <v>89593.607000000004</v>
      </c>
      <c r="R563" s="20">
        <v>106647.2785</v>
      </c>
      <c r="S563" s="20">
        <v>112401.71950000001</v>
      </c>
      <c r="T563" s="20">
        <v>120125.607</v>
      </c>
      <c r="U563" s="20">
        <v>120823.84699999999</v>
      </c>
      <c r="V563" s="20">
        <v>120802.3985</v>
      </c>
      <c r="W563" s="20">
        <v>114677.78449999999</v>
      </c>
      <c r="X563" s="20">
        <v>97081.394</v>
      </c>
      <c r="Y563" s="20">
        <v>81976.753500000006</v>
      </c>
    </row>
    <row r="564" spans="1:25" x14ac:dyDescent="0.2">
      <c r="A564" s="21">
        <v>45484</v>
      </c>
      <c r="B564" s="20">
        <v>73365.182000000001</v>
      </c>
      <c r="C564" s="20">
        <v>66812.058999999994</v>
      </c>
      <c r="D564" s="20">
        <v>63430.659500000002</v>
      </c>
      <c r="E564" s="20">
        <v>62537.166499999999</v>
      </c>
      <c r="F564" s="20">
        <v>63721.966999999997</v>
      </c>
      <c r="G564" s="20">
        <v>65747.942500000005</v>
      </c>
      <c r="H564" s="20">
        <v>77730.376000000004</v>
      </c>
      <c r="I564" s="20">
        <v>84775.567999999999</v>
      </c>
      <c r="J564" s="20">
        <v>84246.472999999998</v>
      </c>
      <c r="K564" s="20">
        <v>89945.906000000003</v>
      </c>
      <c r="L564" s="20">
        <v>88394.508499999996</v>
      </c>
      <c r="M564" s="20">
        <v>87663.290999999997</v>
      </c>
      <c r="N564" s="20">
        <v>83495.900500000003</v>
      </c>
      <c r="O564" s="20">
        <v>81757.971000000005</v>
      </c>
      <c r="P564" s="20">
        <v>76980.137000000002</v>
      </c>
      <c r="Q564" s="20">
        <v>82892.78</v>
      </c>
      <c r="R564" s="20">
        <v>93986.587499999994</v>
      </c>
      <c r="S564" s="20">
        <v>102665.594</v>
      </c>
      <c r="T564" s="20">
        <v>111734.59450000001</v>
      </c>
      <c r="U564" s="20">
        <v>114791.25</v>
      </c>
      <c r="V564" s="20">
        <v>114812.98149999999</v>
      </c>
      <c r="W564" s="20">
        <v>108168.8245</v>
      </c>
      <c r="X564" s="20">
        <v>93832.003500000006</v>
      </c>
      <c r="Y564" s="20">
        <v>79185.610499999995</v>
      </c>
    </row>
    <row r="565" spans="1:25" x14ac:dyDescent="0.2">
      <c r="A565" s="21">
        <v>45485</v>
      </c>
      <c r="B565" s="20">
        <v>69865.639500000005</v>
      </c>
      <c r="C565" s="20">
        <v>63957.317499999997</v>
      </c>
      <c r="D565" s="20">
        <v>60544.7405</v>
      </c>
      <c r="E565" s="20">
        <v>59855.516499999998</v>
      </c>
      <c r="F565" s="20">
        <v>61522.682999999997</v>
      </c>
      <c r="G565" s="20">
        <v>63113.9545</v>
      </c>
      <c r="H565" s="20">
        <v>75119.566500000001</v>
      </c>
      <c r="I565" s="20">
        <v>80853.741500000004</v>
      </c>
      <c r="J565" s="20">
        <v>78754.580499999996</v>
      </c>
      <c r="K565" s="20">
        <v>84017.105500000005</v>
      </c>
      <c r="L565" s="20">
        <v>82299.843500000003</v>
      </c>
      <c r="M565" s="20">
        <v>83640.926000000007</v>
      </c>
      <c r="N565" s="20">
        <v>84090.623999999996</v>
      </c>
      <c r="O565" s="20">
        <v>80598.622000000003</v>
      </c>
      <c r="P565" s="20">
        <v>81815.892999999996</v>
      </c>
      <c r="Q565" s="20">
        <v>85726.139500000005</v>
      </c>
      <c r="R565" s="20">
        <v>99930.541500000007</v>
      </c>
      <c r="S565" s="20">
        <v>107578.965</v>
      </c>
      <c r="T565" s="20">
        <v>118508.53599999999</v>
      </c>
      <c r="U565" s="20">
        <v>121975.3985</v>
      </c>
      <c r="V565" s="20">
        <v>122085.03</v>
      </c>
      <c r="W565" s="20">
        <v>116079.823</v>
      </c>
      <c r="X565" s="20">
        <v>100395.4535</v>
      </c>
      <c r="Y565" s="20">
        <v>84867.241500000004</v>
      </c>
    </row>
    <row r="566" spans="1:25" x14ac:dyDescent="0.2">
      <c r="A566" s="21">
        <v>45486</v>
      </c>
      <c r="B566" s="20">
        <v>74319.807000000001</v>
      </c>
      <c r="C566" s="20">
        <v>67994.237999999998</v>
      </c>
      <c r="D566" s="20">
        <v>63005.296499999997</v>
      </c>
      <c r="E566" s="20">
        <v>62381.696499999998</v>
      </c>
      <c r="F566" s="20">
        <v>60779.8465</v>
      </c>
      <c r="G566" s="20">
        <v>62164.982499999998</v>
      </c>
      <c r="H566" s="20">
        <v>69914.723499999993</v>
      </c>
      <c r="I566" s="20">
        <v>77711.845000000001</v>
      </c>
      <c r="J566" s="20">
        <v>79561.241500000004</v>
      </c>
      <c r="K566" s="20">
        <v>85281.514500000005</v>
      </c>
      <c r="L566" s="20">
        <v>81841.260999999999</v>
      </c>
      <c r="M566" s="20">
        <v>83217.922000000006</v>
      </c>
      <c r="N566" s="20">
        <v>86162.169500000004</v>
      </c>
      <c r="O566" s="20">
        <v>81719.395000000004</v>
      </c>
      <c r="P566" s="20">
        <v>82446.679499999998</v>
      </c>
      <c r="Q566" s="20">
        <v>88412.236999999994</v>
      </c>
      <c r="R566" s="20">
        <v>99171.0625</v>
      </c>
      <c r="S566" s="20">
        <v>106501.4235</v>
      </c>
      <c r="T566" s="20">
        <v>113880.715</v>
      </c>
      <c r="U566" s="20">
        <v>112720.069</v>
      </c>
      <c r="V566" s="20">
        <v>115361.5145</v>
      </c>
      <c r="W566" s="20">
        <v>106830.825</v>
      </c>
      <c r="X566" s="20">
        <v>92287.471999999994</v>
      </c>
      <c r="Y566" s="20">
        <v>78150.538</v>
      </c>
    </row>
    <row r="567" spans="1:25" x14ac:dyDescent="0.2">
      <c r="A567" s="21">
        <v>45487</v>
      </c>
      <c r="B567" s="20">
        <v>69229.340500000006</v>
      </c>
      <c r="C567" s="20">
        <v>63050.469499999999</v>
      </c>
      <c r="D567" s="20">
        <v>58193.186500000003</v>
      </c>
      <c r="E567" s="20">
        <v>58070.430999999997</v>
      </c>
      <c r="F567" s="20">
        <v>56495.398999999998</v>
      </c>
      <c r="G567" s="20">
        <v>57273.714500000002</v>
      </c>
      <c r="H567" s="20">
        <v>64320.251499999998</v>
      </c>
      <c r="I567" s="20">
        <v>70919.843999999997</v>
      </c>
      <c r="J567" s="20">
        <v>73377.820500000002</v>
      </c>
      <c r="K567" s="20">
        <v>79570.543000000005</v>
      </c>
      <c r="L567" s="20">
        <v>80277.450500000006</v>
      </c>
      <c r="M567" s="20">
        <v>81193.703500000003</v>
      </c>
      <c r="N567" s="20">
        <v>82184.335500000001</v>
      </c>
      <c r="O567" s="20">
        <v>81588.322499999995</v>
      </c>
      <c r="P567" s="20">
        <v>82082.100999999995</v>
      </c>
      <c r="Q567" s="20">
        <v>89532.521500000003</v>
      </c>
      <c r="R567" s="20">
        <v>101916.1315</v>
      </c>
      <c r="S567" s="20">
        <v>113800.2415</v>
      </c>
      <c r="T567" s="20">
        <v>125145.053</v>
      </c>
      <c r="U567" s="20">
        <v>131342.94200000001</v>
      </c>
      <c r="V567" s="20">
        <v>130727.76149999999</v>
      </c>
      <c r="W567" s="20">
        <v>120261.46</v>
      </c>
      <c r="X567" s="20">
        <v>103645.3155</v>
      </c>
      <c r="Y567" s="20">
        <v>86481.180999999997</v>
      </c>
    </row>
    <row r="568" spans="1:25" x14ac:dyDescent="0.2">
      <c r="A568" s="21">
        <v>45488</v>
      </c>
      <c r="B568" s="20">
        <v>75913.789999999994</v>
      </c>
      <c r="C568" s="20">
        <v>68356.486999999994</v>
      </c>
      <c r="D568" s="20">
        <v>63884.277499999997</v>
      </c>
      <c r="E568" s="20">
        <v>63359.313999999998</v>
      </c>
      <c r="F568" s="20">
        <v>62931.777999999998</v>
      </c>
      <c r="G568" s="20">
        <v>64685.014499999997</v>
      </c>
      <c r="H568" s="20">
        <v>76119.078999999998</v>
      </c>
      <c r="I568" s="20">
        <v>83876.871499999994</v>
      </c>
      <c r="J568" s="20">
        <v>82611.505499999999</v>
      </c>
      <c r="K568" s="20">
        <v>89762.654500000004</v>
      </c>
      <c r="L568" s="20">
        <v>90743.329500000007</v>
      </c>
      <c r="M568" s="20">
        <v>92602.965500000006</v>
      </c>
      <c r="N568" s="20">
        <v>92564.138500000001</v>
      </c>
      <c r="O568" s="20">
        <v>89614.693499999994</v>
      </c>
      <c r="P568" s="20">
        <v>88938.731</v>
      </c>
      <c r="Q568" s="20">
        <v>92741.31</v>
      </c>
      <c r="R568" s="20">
        <v>102810.511</v>
      </c>
      <c r="S568" s="20">
        <v>114932.47199999999</v>
      </c>
      <c r="T568" s="20">
        <v>126474.94899999999</v>
      </c>
      <c r="U568" s="20">
        <v>127113.708</v>
      </c>
      <c r="V568" s="20">
        <v>129492.764</v>
      </c>
      <c r="W568" s="20">
        <v>119901.63800000001</v>
      </c>
      <c r="X568" s="20">
        <v>105617.973</v>
      </c>
      <c r="Y568" s="20">
        <v>86212.106</v>
      </c>
    </row>
    <row r="569" spans="1:25" x14ac:dyDescent="0.2">
      <c r="A569" s="21">
        <v>45489</v>
      </c>
      <c r="B569" s="20">
        <v>75859.887000000002</v>
      </c>
      <c r="C569" s="20">
        <v>69369.695999999996</v>
      </c>
      <c r="D569" s="20">
        <v>65606.110499999995</v>
      </c>
      <c r="E569" s="20">
        <v>64974.400999999998</v>
      </c>
      <c r="F569" s="20">
        <v>64959.925499999998</v>
      </c>
      <c r="G569" s="20">
        <v>67485.828999999998</v>
      </c>
      <c r="H569" s="20">
        <v>78818.168999999994</v>
      </c>
      <c r="I569" s="20">
        <v>87065.772500000006</v>
      </c>
      <c r="J569" s="20">
        <v>84948.916500000007</v>
      </c>
      <c r="K569" s="20">
        <v>89517.403999999995</v>
      </c>
      <c r="L569" s="20">
        <v>86829.0095</v>
      </c>
      <c r="M569" s="20">
        <v>86938.482499999998</v>
      </c>
      <c r="N569" s="20">
        <v>82747.882500000007</v>
      </c>
      <c r="O569" s="20">
        <v>83259.267999999996</v>
      </c>
      <c r="P569" s="20">
        <v>81611.770999999993</v>
      </c>
      <c r="Q569" s="20">
        <v>87637.819499999998</v>
      </c>
      <c r="R569" s="20">
        <v>99247.77</v>
      </c>
      <c r="S569" s="20">
        <v>112533.664</v>
      </c>
      <c r="T569" s="20">
        <v>124373.171</v>
      </c>
      <c r="U569" s="20">
        <v>127107.41</v>
      </c>
      <c r="V569" s="20">
        <v>129866.81600000001</v>
      </c>
      <c r="W569" s="20">
        <v>123424.208</v>
      </c>
      <c r="X569" s="20">
        <v>104626.849</v>
      </c>
      <c r="Y569" s="20">
        <v>86917.031499999997</v>
      </c>
    </row>
    <row r="570" spans="1:25" x14ac:dyDescent="0.2">
      <c r="A570" s="21">
        <v>45490</v>
      </c>
      <c r="B570" s="20">
        <v>77528.89</v>
      </c>
      <c r="C570" s="20">
        <v>69707.564499999993</v>
      </c>
      <c r="D570" s="20">
        <v>66324.728499999997</v>
      </c>
      <c r="E570" s="20">
        <v>65472.173000000003</v>
      </c>
      <c r="F570" s="20">
        <v>66216.755999999994</v>
      </c>
      <c r="G570" s="20">
        <v>68554.679999999993</v>
      </c>
      <c r="H570" s="20">
        <v>80977.304999999993</v>
      </c>
      <c r="I570" s="20">
        <v>86940.316999999995</v>
      </c>
      <c r="J570" s="20">
        <v>84781.865999999995</v>
      </c>
      <c r="K570" s="20">
        <v>90249.786500000002</v>
      </c>
      <c r="L570" s="20">
        <v>89368.308499999999</v>
      </c>
      <c r="M570" s="20">
        <v>90708.433000000005</v>
      </c>
      <c r="N570" s="20">
        <v>90939.554499999998</v>
      </c>
      <c r="O570" s="20">
        <v>90645.551500000001</v>
      </c>
      <c r="P570" s="20">
        <v>89542.733500000002</v>
      </c>
      <c r="Q570" s="20">
        <v>95667.826499999996</v>
      </c>
      <c r="R570" s="20">
        <v>104779.1675</v>
      </c>
      <c r="S570" s="20">
        <v>117029.38649999999</v>
      </c>
      <c r="T570" s="20">
        <v>125639.2175</v>
      </c>
      <c r="U570" s="20">
        <v>127182.28750000001</v>
      </c>
      <c r="V570" s="20">
        <v>126277.32249999999</v>
      </c>
      <c r="W570" s="20">
        <v>118104.64</v>
      </c>
      <c r="X570" s="20">
        <v>102177.795</v>
      </c>
      <c r="Y570" s="20">
        <v>85538.552500000005</v>
      </c>
    </row>
    <row r="571" spans="1:25" x14ac:dyDescent="0.2">
      <c r="A571" s="21">
        <v>45491</v>
      </c>
      <c r="B571" s="20">
        <v>76771.024999999994</v>
      </c>
      <c r="C571" s="20">
        <v>69407.518500000006</v>
      </c>
      <c r="D571" s="20">
        <v>66279.441500000001</v>
      </c>
      <c r="E571" s="20">
        <v>65603.062000000005</v>
      </c>
      <c r="F571" s="20">
        <v>66461.202999999994</v>
      </c>
      <c r="G571" s="20">
        <v>68889.259000000005</v>
      </c>
      <c r="H571" s="20">
        <v>80621.31</v>
      </c>
      <c r="I571" s="20">
        <v>87657.146999999997</v>
      </c>
      <c r="J571" s="20">
        <v>84312.176999999996</v>
      </c>
      <c r="K571" s="20">
        <v>87636.733500000002</v>
      </c>
      <c r="L571" s="20">
        <v>87240.146999999997</v>
      </c>
      <c r="M571" s="20">
        <v>87650.881500000003</v>
      </c>
      <c r="N571" s="20">
        <v>85626.522500000006</v>
      </c>
      <c r="O571" s="20">
        <v>84331.449500000002</v>
      </c>
      <c r="P571" s="20">
        <v>84023.070500000002</v>
      </c>
      <c r="Q571" s="20">
        <v>88252.932000000001</v>
      </c>
      <c r="R571" s="20">
        <v>99290.361999999994</v>
      </c>
      <c r="S571" s="20">
        <v>111074.6945</v>
      </c>
      <c r="T571" s="20">
        <v>119739.402</v>
      </c>
      <c r="U571" s="20">
        <v>120363.527</v>
      </c>
      <c r="V571" s="20">
        <v>121174.817</v>
      </c>
      <c r="W571" s="20">
        <v>114053.04700000001</v>
      </c>
      <c r="X571" s="20">
        <v>97176.597500000003</v>
      </c>
      <c r="Y571" s="20">
        <v>79793.630999999994</v>
      </c>
    </row>
    <row r="572" spans="1:25" x14ac:dyDescent="0.2">
      <c r="A572" s="21">
        <v>45492</v>
      </c>
      <c r="B572" s="20">
        <v>70812.032500000001</v>
      </c>
      <c r="C572" s="20">
        <v>63683.8485</v>
      </c>
      <c r="D572" s="20">
        <v>59701.307999999997</v>
      </c>
      <c r="E572" s="20">
        <v>58574.194499999998</v>
      </c>
      <c r="F572" s="20">
        <v>58816.109499999999</v>
      </c>
      <c r="G572" s="20">
        <v>59696.311999999998</v>
      </c>
      <c r="H572" s="20">
        <v>69565.763500000001</v>
      </c>
      <c r="I572" s="20">
        <v>75174.213499999998</v>
      </c>
      <c r="J572" s="20">
        <v>71510.982499999998</v>
      </c>
      <c r="K572" s="20">
        <v>75896.776500000007</v>
      </c>
      <c r="L572" s="20">
        <v>73700.926500000001</v>
      </c>
      <c r="M572" s="20">
        <v>75698.704500000007</v>
      </c>
      <c r="N572" s="20">
        <v>75157.896500000003</v>
      </c>
      <c r="O572" s="20">
        <v>74148.399999999994</v>
      </c>
      <c r="P572" s="20">
        <v>72991.005000000005</v>
      </c>
      <c r="Q572" s="20">
        <v>77440.092999999993</v>
      </c>
      <c r="R572" s="20">
        <v>89534.55</v>
      </c>
      <c r="S572" s="20">
        <v>98970.116500000004</v>
      </c>
      <c r="T572" s="20">
        <v>109149.122</v>
      </c>
      <c r="U572" s="20">
        <v>110622.799</v>
      </c>
      <c r="V572" s="20">
        <v>112489.2735</v>
      </c>
      <c r="W572" s="20">
        <v>106065.05499999999</v>
      </c>
      <c r="X572" s="20">
        <v>92801.146999999997</v>
      </c>
      <c r="Y572" s="20">
        <v>77050.357999999993</v>
      </c>
    </row>
    <row r="573" spans="1:25" x14ac:dyDescent="0.2">
      <c r="A573" s="21">
        <v>45493</v>
      </c>
      <c r="B573" s="20">
        <v>68243.191500000001</v>
      </c>
      <c r="C573" s="20">
        <v>61222.909</v>
      </c>
      <c r="D573" s="20">
        <v>57760.323499999999</v>
      </c>
      <c r="E573" s="20">
        <v>56648.800999999999</v>
      </c>
      <c r="F573" s="20">
        <v>55508.212</v>
      </c>
      <c r="G573" s="20">
        <v>56476.512999999999</v>
      </c>
      <c r="H573" s="20">
        <v>63231.146500000003</v>
      </c>
      <c r="I573" s="20">
        <v>68888.880499999999</v>
      </c>
      <c r="J573" s="20">
        <v>69097.642000000007</v>
      </c>
      <c r="K573" s="20">
        <v>73860.441500000001</v>
      </c>
      <c r="L573" s="20">
        <v>73603.374500000005</v>
      </c>
      <c r="M573" s="20">
        <v>74291.89</v>
      </c>
      <c r="N573" s="20">
        <v>74040.912500000006</v>
      </c>
      <c r="O573" s="20">
        <v>71458.509999999995</v>
      </c>
      <c r="P573" s="20">
        <v>71376.603499999997</v>
      </c>
      <c r="Q573" s="20">
        <v>76307.825500000006</v>
      </c>
      <c r="R573" s="20">
        <v>86192.982999999993</v>
      </c>
      <c r="S573" s="20">
        <v>96181.433499999999</v>
      </c>
      <c r="T573" s="20">
        <v>107664.0435</v>
      </c>
      <c r="U573" s="20">
        <v>109437.42449999999</v>
      </c>
      <c r="V573" s="20">
        <v>111959.47500000001</v>
      </c>
      <c r="W573" s="20">
        <v>104220.113</v>
      </c>
      <c r="X573" s="20">
        <v>91566.582500000004</v>
      </c>
      <c r="Y573" s="20">
        <v>77141.480500000005</v>
      </c>
    </row>
    <row r="574" spans="1:25" x14ac:dyDescent="0.2">
      <c r="A574" s="21">
        <v>45494</v>
      </c>
      <c r="B574" s="20">
        <v>67593.432499999995</v>
      </c>
      <c r="C574" s="20">
        <v>61420.279000000002</v>
      </c>
      <c r="D574" s="20">
        <v>58150.659</v>
      </c>
      <c r="E574" s="20">
        <v>56800.540999999997</v>
      </c>
      <c r="F574" s="20">
        <v>56372.285000000003</v>
      </c>
      <c r="G574" s="20">
        <v>56472.398000000001</v>
      </c>
      <c r="H574" s="20">
        <v>63218.388500000001</v>
      </c>
      <c r="I574" s="20">
        <v>68156.718500000003</v>
      </c>
      <c r="J574" s="20">
        <v>69004.731</v>
      </c>
      <c r="K574" s="20">
        <v>73040.532999999996</v>
      </c>
      <c r="L574" s="20">
        <v>70027.087</v>
      </c>
      <c r="M574" s="20">
        <v>70677.023499999996</v>
      </c>
      <c r="N574" s="20">
        <v>65431.686000000002</v>
      </c>
      <c r="O574" s="20">
        <v>61874.707000000002</v>
      </c>
      <c r="P574" s="20">
        <v>61020.012999999999</v>
      </c>
      <c r="Q574" s="20">
        <v>66257.5965</v>
      </c>
      <c r="R574" s="20">
        <v>77807.324500000002</v>
      </c>
      <c r="S574" s="20">
        <v>90079.574500000002</v>
      </c>
      <c r="T574" s="20">
        <v>101407.91</v>
      </c>
      <c r="U574" s="20">
        <v>101749.47199999999</v>
      </c>
      <c r="V574" s="20">
        <v>107254.541</v>
      </c>
      <c r="W574" s="20">
        <v>95259.665500000003</v>
      </c>
      <c r="X574" s="20">
        <v>82915.155499999993</v>
      </c>
      <c r="Y574" s="20">
        <v>68482.419500000004</v>
      </c>
    </row>
    <row r="575" spans="1:25" x14ac:dyDescent="0.2">
      <c r="A575" s="21">
        <v>45495</v>
      </c>
      <c r="B575" s="20">
        <v>61053.291499999999</v>
      </c>
      <c r="C575" s="20">
        <v>54111.769500000002</v>
      </c>
      <c r="D575" s="20">
        <v>51779.951500000003</v>
      </c>
      <c r="E575" s="20">
        <v>51248.800000000003</v>
      </c>
      <c r="F575" s="20">
        <v>52969.082999999999</v>
      </c>
      <c r="G575" s="20">
        <v>54585.771500000003</v>
      </c>
      <c r="H575" s="20">
        <v>64232.078000000001</v>
      </c>
      <c r="I575" s="20">
        <v>67931.585000000006</v>
      </c>
      <c r="J575" s="20">
        <v>65664.452999999994</v>
      </c>
      <c r="K575" s="20">
        <v>67563.743000000002</v>
      </c>
      <c r="L575" s="20">
        <v>66427.214500000002</v>
      </c>
      <c r="M575" s="20">
        <v>67006.579500000007</v>
      </c>
      <c r="N575" s="20">
        <v>66037.828500000003</v>
      </c>
      <c r="O575" s="20">
        <v>65068.237500000003</v>
      </c>
      <c r="P575" s="20">
        <v>64852.213499999998</v>
      </c>
      <c r="Q575" s="20">
        <v>69753</v>
      </c>
      <c r="R575" s="20">
        <v>81980.311499999996</v>
      </c>
      <c r="S575" s="20">
        <v>93330.870500000005</v>
      </c>
      <c r="T575" s="20">
        <v>101141.4305</v>
      </c>
      <c r="U575" s="20">
        <v>104315.268</v>
      </c>
      <c r="V575" s="20">
        <v>108297.4425</v>
      </c>
      <c r="W575" s="20">
        <v>102676.5105</v>
      </c>
      <c r="X575" s="20">
        <v>85891.125499999995</v>
      </c>
      <c r="Y575" s="20">
        <v>72610.588499999998</v>
      </c>
    </row>
    <row r="576" spans="1:25" x14ac:dyDescent="0.2">
      <c r="A576" s="21">
        <v>45496</v>
      </c>
      <c r="B576" s="20">
        <v>64265.707499999997</v>
      </c>
      <c r="C576" s="20">
        <v>58903.3505</v>
      </c>
      <c r="D576" s="20">
        <v>55449.529499999997</v>
      </c>
      <c r="E576" s="20">
        <v>56049.491999999998</v>
      </c>
      <c r="F576" s="20">
        <v>56399.207499999997</v>
      </c>
      <c r="G576" s="20">
        <v>59712.097999999998</v>
      </c>
      <c r="H576" s="20">
        <v>70364.409499999994</v>
      </c>
      <c r="I576" s="20">
        <v>77593.842499999999</v>
      </c>
      <c r="J576" s="20">
        <v>76363.793999999994</v>
      </c>
      <c r="K576" s="20">
        <v>81338.771999999997</v>
      </c>
      <c r="L576" s="20">
        <v>78718.893500000006</v>
      </c>
      <c r="M576" s="20">
        <v>77366.823499999999</v>
      </c>
      <c r="N576" s="20">
        <v>74395.943499999994</v>
      </c>
      <c r="O576" s="20">
        <v>71210.195500000002</v>
      </c>
      <c r="P576" s="20">
        <v>70225.604500000001</v>
      </c>
      <c r="Q576" s="20">
        <v>71675.175000000003</v>
      </c>
      <c r="R576" s="20">
        <v>81740.932000000001</v>
      </c>
      <c r="S576" s="20">
        <v>87997.909</v>
      </c>
      <c r="T576" s="20">
        <v>96881.286500000002</v>
      </c>
      <c r="U576" s="20">
        <v>98116.440499999997</v>
      </c>
      <c r="V576" s="20">
        <v>101524.6415</v>
      </c>
      <c r="W576" s="20">
        <v>94605.711500000005</v>
      </c>
      <c r="X576" s="20">
        <v>81948.655499999993</v>
      </c>
      <c r="Y576" s="20">
        <v>68513.764999999999</v>
      </c>
    </row>
    <row r="577" spans="1:25" x14ac:dyDescent="0.2">
      <c r="A577" s="21">
        <v>45497</v>
      </c>
      <c r="B577" s="20">
        <v>61058.465499999998</v>
      </c>
      <c r="C577" s="20">
        <v>56301.175999999999</v>
      </c>
      <c r="D577" s="20">
        <v>53425.359499999999</v>
      </c>
      <c r="E577" s="20">
        <v>53575.140500000001</v>
      </c>
      <c r="F577" s="20">
        <v>54637.212</v>
      </c>
      <c r="G577" s="20">
        <v>57224.030500000001</v>
      </c>
      <c r="H577" s="20">
        <v>67031.234500000006</v>
      </c>
      <c r="I577" s="20">
        <v>74117.668000000005</v>
      </c>
      <c r="J577" s="20">
        <v>72591.226999999999</v>
      </c>
      <c r="K577" s="20">
        <v>77572.842499999999</v>
      </c>
      <c r="L577" s="20">
        <v>74671.822499999995</v>
      </c>
      <c r="M577" s="20">
        <v>76029.589000000007</v>
      </c>
      <c r="N577" s="20">
        <v>74728.817500000005</v>
      </c>
      <c r="O577" s="20">
        <v>72285.936499999996</v>
      </c>
      <c r="P577" s="20">
        <v>69516.525999999998</v>
      </c>
      <c r="Q577" s="20">
        <v>71559.401500000007</v>
      </c>
      <c r="R577" s="20">
        <v>80994.900500000003</v>
      </c>
      <c r="S577" s="20">
        <v>87096.553</v>
      </c>
      <c r="T577" s="20">
        <v>93172.3</v>
      </c>
      <c r="U577" s="20">
        <v>95373.86</v>
      </c>
      <c r="V577" s="20">
        <v>99453.03</v>
      </c>
      <c r="W577" s="20">
        <v>92540.194000000003</v>
      </c>
      <c r="X577" s="20">
        <v>81290.927500000005</v>
      </c>
      <c r="Y577" s="20">
        <v>67950.525500000003</v>
      </c>
    </row>
    <row r="578" spans="1:25" x14ac:dyDescent="0.2">
      <c r="A578" s="21">
        <v>45498</v>
      </c>
      <c r="B578" s="20">
        <v>61864.553999999996</v>
      </c>
      <c r="C578" s="20">
        <v>56351.148000000001</v>
      </c>
      <c r="D578" s="20">
        <v>53285.523500000003</v>
      </c>
      <c r="E578" s="20">
        <v>53724.235999999997</v>
      </c>
      <c r="F578" s="20">
        <v>54211.525500000003</v>
      </c>
      <c r="G578" s="20">
        <v>57808.280500000001</v>
      </c>
      <c r="H578" s="20">
        <v>67989.013000000006</v>
      </c>
      <c r="I578" s="20">
        <v>74989.518500000006</v>
      </c>
      <c r="J578" s="20">
        <v>74236.488500000007</v>
      </c>
      <c r="K578" s="20">
        <v>80343.274000000005</v>
      </c>
      <c r="L578" s="20">
        <v>78675.328500000003</v>
      </c>
      <c r="M578" s="20">
        <v>78598.39</v>
      </c>
      <c r="N578" s="20">
        <v>75897.879499999995</v>
      </c>
      <c r="O578" s="20">
        <v>72193.301999999996</v>
      </c>
      <c r="P578" s="20">
        <v>70023.415999999997</v>
      </c>
      <c r="Q578" s="20">
        <v>72078.45</v>
      </c>
      <c r="R578" s="20">
        <v>80946.569000000003</v>
      </c>
      <c r="S578" s="20">
        <v>88473.854999999996</v>
      </c>
      <c r="T578" s="20">
        <v>96254.605500000005</v>
      </c>
      <c r="U578" s="20">
        <v>97140.017999999996</v>
      </c>
      <c r="V578" s="20">
        <v>100137.686</v>
      </c>
      <c r="W578" s="20">
        <v>94770.32</v>
      </c>
      <c r="X578" s="20">
        <v>81628.156499999997</v>
      </c>
      <c r="Y578" s="20">
        <v>68791.224499999997</v>
      </c>
    </row>
    <row r="579" spans="1:25" x14ac:dyDescent="0.2">
      <c r="A579" s="21">
        <v>45499</v>
      </c>
      <c r="B579" s="20">
        <v>60838.684000000001</v>
      </c>
      <c r="C579" s="20">
        <v>55768.520499999999</v>
      </c>
      <c r="D579" s="20">
        <v>52185.542500000003</v>
      </c>
      <c r="E579" s="20">
        <v>52724.286500000002</v>
      </c>
      <c r="F579" s="20">
        <v>52619.947</v>
      </c>
      <c r="G579" s="20">
        <v>56147.237500000003</v>
      </c>
      <c r="H579" s="20">
        <v>64647.908000000003</v>
      </c>
      <c r="I579" s="20">
        <v>70603.998500000002</v>
      </c>
      <c r="J579" s="20">
        <v>66075.752999999997</v>
      </c>
      <c r="K579" s="20">
        <v>72256.9035</v>
      </c>
      <c r="L579" s="20">
        <v>69389.548999999999</v>
      </c>
      <c r="M579" s="20">
        <v>68255.863500000007</v>
      </c>
      <c r="N579" s="20">
        <v>66336.646500000003</v>
      </c>
      <c r="O579" s="20">
        <v>65234.6495</v>
      </c>
      <c r="P579" s="20">
        <v>64577.460500000001</v>
      </c>
      <c r="Q579" s="20">
        <v>71196.256999999998</v>
      </c>
      <c r="R579" s="20">
        <v>83461.0815</v>
      </c>
      <c r="S579" s="20">
        <v>93154.12</v>
      </c>
      <c r="T579" s="20">
        <v>102804.2325</v>
      </c>
      <c r="U579" s="20">
        <v>104618.09299999999</v>
      </c>
      <c r="V579" s="20">
        <v>108436.954</v>
      </c>
      <c r="W579" s="20">
        <v>101098.671</v>
      </c>
      <c r="X579" s="20">
        <v>89515.673500000004</v>
      </c>
      <c r="Y579" s="20">
        <v>74398.763500000001</v>
      </c>
    </row>
    <row r="580" spans="1:25" x14ac:dyDescent="0.2">
      <c r="A580" s="21">
        <v>45500</v>
      </c>
      <c r="B580" s="20">
        <v>66176.837499999994</v>
      </c>
      <c r="C580" s="20">
        <v>59593.340499999998</v>
      </c>
      <c r="D580" s="20">
        <v>56165.249499999998</v>
      </c>
      <c r="E580" s="20">
        <v>54715.111499999999</v>
      </c>
      <c r="F580" s="20">
        <v>54103.618999999999</v>
      </c>
      <c r="G580" s="20">
        <v>55142.9375</v>
      </c>
      <c r="H580" s="20">
        <v>60724.993999999999</v>
      </c>
      <c r="I580" s="20">
        <v>67028.943499999994</v>
      </c>
      <c r="J580" s="20">
        <v>66508.063500000004</v>
      </c>
      <c r="K580" s="20">
        <v>70582.895499999999</v>
      </c>
      <c r="L580" s="20">
        <v>70047.999500000005</v>
      </c>
      <c r="M580" s="20">
        <v>71003.885999999999</v>
      </c>
      <c r="N580" s="20">
        <v>70915.413499999995</v>
      </c>
      <c r="O580" s="20">
        <v>70416.262499999997</v>
      </c>
      <c r="P580" s="20">
        <v>71388.194499999998</v>
      </c>
      <c r="Q580" s="20">
        <v>76437.346999999994</v>
      </c>
      <c r="R580" s="20">
        <v>87894.082500000004</v>
      </c>
      <c r="S580" s="20">
        <v>99420.416500000007</v>
      </c>
      <c r="T580" s="20">
        <v>107567.467</v>
      </c>
      <c r="U580" s="20">
        <v>110139.52899999999</v>
      </c>
      <c r="V580" s="20">
        <v>111704.4105</v>
      </c>
      <c r="W580" s="20">
        <v>103983.406</v>
      </c>
      <c r="X580" s="20">
        <v>90428.575500000006</v>
      </c>
      <c r="Y580" s="20">
        <v>76217.251000000004</v>
      </c>
    </row>
    <row r="581" spans="1:25" x14ac:dyDescent="0.2">
      <c r="A581" s="21">
        <v>45501</v>
      </c>
      <c r="B581" s="20">
        <v>67002.934999999998</v>
      </c>
      <c r="C581" s="20">
        <v>60344.410499999998</v>
      </c>
      <c r="D581" s="20">
        <v>56531.284</v>
      </c>
      <c r="E581" s="20">
        <v>55280.947500000002</v>
      </c>
      <c r="F581" s="20">
        <v>54417.771000000001</v>
      </c>
      <c r="G581" s="20">
        <v>54756.591</v>
      </c>
      <c r="H581" s="20">
        <v>60014.724000000002</v>
      </c>
      <c r="I581" s="20">
        <v>65852.5815</v>
      </c>
      <c r="J581" s="20">
        <v>66876.843999999997</v>
      </c>
      <c r="K581" s="20">
        <v>71513.588000000003</v>
      </c>
      <c r="L581" s="20">
        <v>72606.483500000002</v>
      </c>
      <c r="M581" s="20">
        <v>73748.165500000003</v>
      </c>
      <c r="N581" s="20">
        <v>75653.127500000002</v>
      </c>
      <c r="O581" s="20">
        <v>73029.612500000003</v>
      </c>
      <c r="P581" s="20">
        <v>73764.519499999995</v>
      </c>
      <c r="Q581" s="20">
        <v>79060.362999999998</v>
      </c>
      <c r="R581" s="20">
        <v>90737.217000000004</v>
      </c>
      <c r="S581" s="20">
        <v>102214.1845</v>
      </c>
      <c r="T581" s="20">
        <v>110869.1415</v>
      </c>
      <c r="U581" s="20">
        <v>113503.5355</v>
      </c>
      <c r="V581" s="20">
        <v>115327.13400000001</v>
      </c>
      <c r="W581" s="20">
        <v>104539.095</v>
      </c>
      <c r="X581" s="20">
        <v>89625.362500000003</v>
      </c>
      <c r="Y581" s="20">
        <v>74815.995999999999</v>
      </c>
    </row>
    <row r="582" spans="1:25" x14ac:dyDescent="0.2">
      <c r="A582" s="21">
        <v>45502</v>
      </c>
      <c r="B582" s="20">
        <v>65953.308000000005</v>
      </c>
      <c r="C582" s="20">
        <v>60058.495999999999</v>
      </c>
      <c r="D582" s="20">
        <v>56500.146500000003</v>
      </c>
      <c r="E582" s="20">
        <v>55939.356</v>
      </c>
      <c r="F582" s="20">
        <v>57499.732000000004</v>
      </c>
      <c r="G582" s="20">
        <v>60062.743000000002</v>
      </c>
      <c r="H582" s="20">
        <v>70321.968999999997</v>
      </c>
      <c r="I582" s="20">
        <v>77036.959000000003</v>
      </c>
      <c r="J582" s="20">
        <v>75412.8505</v>
      </c>
      <c r="K582" s="20">
        <v>80936.920499999993</v>
      </c>
      <c r="L582" s="20">
        <v>78765.368499999997</v>
      </c>
      <c r="M582" s="20">
        <v>76335.986499999999</v>
      </c>
      <c r="N582" s="20">
        <v>76235.524000000005</v>
      </c>
      <c r="O582" s="20">
        <v>73763.0245</v>
      </c>
      <c r="P582" s="20">
        <v>72318.554499999998</v>
      </c>
      <c r="Q582" s="20">
        <v>74502.866500000004</v>
      </c>
      <c r="R582" s="20">
        <v>83072.876499999998</v>
      </c>
      <c r="S582" s="20">
        <v>92108.073000000004</v>
      </c>
      <c r="T582" s="20">
        <v>98524.797500000001</v>
      </c>
      <c r="U582" s="20">
        <v>100811.87</v>
      </c>
      <c r="V582" s="20">
        <v>103155.265</v>
      </c>
      <c r="W582" s="20">
        <v>95553.403999999995</v>
      </c>
      <c r="X582" s="20">
        <v>82612.835999999996</v>
      </c>
      <c r="Y582" s="20">
        <v>69857.682000000001</v>
      </c>
    </row>
    <row r="583" spans="1:25" x14ac:dyDescent="0.2">
      <c r="A583" s="21">
        <v>45503</v>
      </c>
      <c r="B583" s="20">
        <v>62917.091500000002</v>
      </c>
      <c r="C583" s="20">
        <v>57416.675499999998</v>
      </c>
      <c r="D583" s="20">
        <v>55333.859499999999</v>
      </c>
      <c r="E583" s="20">
        <v>55061.362500000003</v>
      </c>
      <c r="F583" s="20">
        <v>56665.835500000001</v>
      </c>
      <c r="G583" s="20">
        <v>59964.358999999997</v>
      </c>
      <c r="H583" s="20">
        <v>70728.529500000004</v>
      </c>
      <c r="I583" s="20">
        <v>77906.039499999999</v>
      </c>
      <c r="J583" s="20">
        <v>77195.957500000004</v>
      </c>
      <c r="K583" s="20">
        <v>81920.587</v>
      </c>
      <c r="L583" s="20">
        <v>80889.052500000005</v>
      </c>
      <c r="M583" s="20">
        <v>78092.066000000006</v>
      </c>
      <c r="N583" s="20">
        <v>76700.805999999997</v>
      </c>
      <c r="O583" s="20">
        <v>73607.363500000007</v>
      </c>
      <c r="P583" s="20">
        <v>72632.341499999995</v>
      </c>
      <c r="Q583" s="20">
        <v>75982.974499999997</v>
      </c>
      <c r="R583" s="20">
        <v>88405.818499999994</v>
      </c>
      <c r="S583" s="20">
        <v>97491.281499999997</v>
      </c>
      <c r="T583" s="20">
        <v>106717.8875</v>
      </c>
      <c r="U583" s="20">
        <v>109964.18949999999</v>
      </c>
      <c r="V583" s="20">
        <v>112922.85</v>
      </c>
      <c r="W583" s="20">
        <v>106592.88499999999</v>
      </c>
      <c r="X583" s="20">
        <v>90823.596000000005</v>
      </c>
      <c r="Y583" s="20">
        <v>76610.494500000001</v>
      </c>
    </row>
    <row r="584" spans="1:25" x14ac:dyDescent="0.2">
      <c r="A584" s="21">
        <v>45504</v>
      </c>
      <c r="B584" s="20">
        <v>69311.352499999994</v>
      </c>
      <c r="C584" s="20">
        <v>63760.005499999999</v>
      </c>
      <c r="D584" s="20">
        <v>60080.656499999997</v>
      </c>
      <c r="E584" s="20">
        <v>59960.226999999999</v>
      </c>
      <c r="F584" s="20">
        <v>61032.860999999997</v>
      </c>
      <c r="G584" s="20">
        <v>64495.663999999997</v>
      </c>
      <c r="H584" s="20">
        <v>74129.414999999994</v>
      </c>
      <c r="I584" s="20">
        <v>81464.146500000003</v>
      </c>
      <c r="J584" s="20">
        <v>80788.089500000002</v>
      </c>
      <c r="K584" s="20">
        <v>86641.830499999996</v>
      </c>
      <c r="L584" s="20">
        <v>85409.712</v>
      </c>
      <c r="M584" s="20">
        <v>85592.231499999994</v>
      </c>
      <c r="N584" s="20">
        <v>84472.487500000003</v>
      </c>
      <c r="O584" s="20">
        <v>82974.729000000007</v>
      </c>
      <c r="P584" s="20">
        <v>78108.282999999996</v>
      </c>
      <c r="Q584" s="20">
        <v>82926.145499999999</v>
      </c>
      <c r="R584" s="20">
        <v>98064.602499999994</v>
      </c>
      <c r="S584" s="20">
        <v>105771.4035</v>
      </c>
      <c r="T584" s="20">
        <v>114571.9715</v>
      </c>
      <c r="U584" s="20">
        <v>115394.4215</v>
      </c>
      <c r="V584" s="20">
        <v>119542.8435</v>
      </c>
      <c r="W584" s="20">
        <v>113738.99</v>
      </c>
      <c r="X584" s="20">
        <v>96896.716</v>
      </c>
      <c r="Y584" s="20">
        <v>80903.653000000006</v>
      </c>
    </row>
    <row r="585" spans="1:25" x14ac:dyDescent="0.2">
      <c r="A585" s="21">
        <v>45505</v>
      </c>
      <c r="B585" s="20">
        <v>67243.788499999995</v>
      </c>
      <c r="C585" s="20">
        <v>63194.684500000003</v>
      </c>
      <c r="D585" s="20">
        <v>60239.978000000003</v>
      </c>
      <c r="E585" s="20">
        <v>59269.146500000003</v>
      </c>
      <c r="F585" s="20">
        <v>60546.711499999998</v>
      </c>
      <c r="G585" s="20">
        <v>64668.465499999998</v>
      </c>
      <c r="H585" s="20">
        <v>73306.989499999996</v>
      </c>
      <c r="I585" s="20">
        <v>81186.63</v>
      </c>
      <c r="J585" s="20">
        <v>80969.467000000004</v>
      </c>
      <c r="K585" s="20">
        <v>86643.407500000001</v>
      </c>
      <c r="L585" s="20">
        <v>83134.310500000007</v>
      </c>
      <c r="M585" s="20">
        <v>81170.111000000004</v>
      </c>
      <c r="N585" s="20">
        <v>82430.267000000007</v>
      </c>
      <c r="O585" s="20">
        <v>82945.505499999999</v>
      </c>
      <c r="P585" s="20">
        <v>79409.935500000007</v>
      </c>
      <c r="Q585" s="20">
        <v>86353.948499999999</v>
      </c>
      <c r="R585" s="20">
        <v>95779.603499999997</v>
      </c>
      <c r="S585" s="20">
        <v>113813.92750000001</v>
      </c>
      <c r="T585" s="20">
        <v>124715.73</v>
      </c>
      <c r="U585" s="20">
        <v>128463.07799999999</v>
      </c>
      <c r="V585" s="20">
        <v>127356.496</v>
      </c>
      <c r="W585" s="20">
        <v>118497.622</v>
      </c>
      <c r="X585" s="20">
        <v>105485.141</v>
      </c>
      <c r="Y585" s="20">
        <v>85715.48</v>
      </c>
    </row>
    <row r="586" spans="1:25" x14ac:dyDescent="0.2">
      <c r="A586" s="21">
        <v>45506</v>
      </c>
      <c r="B586" s="20">
        <v>74103.8655</v>
      </c>
      <c r="C586" s="20">
        <v>68379.382500000007</v>
      </c>
      <c r="D586" s="20">
        <v>65100.976999999999</v>
      </c>
      <c r="E586" s="20">
        <v>62550.057999999997</v>
      </c>
      <c r="F586" s="20">
        <v>63507.715499999998</v>
      </c>
      <c r="G586" s="20">
        <v>66514.544500000004</v>
      </c>
      <c r="H586" s="20">
        <v>75622.644</v>
      </c>
      <c r="I586" s="20">
        <v>82375.400500000003</v>
      </c>
      <c r="J586" s="20">
        <v>85392.307000000001</v>
      </c>
      <c r="K586" s="20">
        <v>93721.287500000006</v>
      </c>
      <c r="L586" s="20">
        <v>93380.030499999993</v>
      </c>
      <c r="M586" s="20">
        <v>91963.014500000005</v>
      </c>
      <c r="N586" s="20">
        <v>93748.368000000002</v>
      </c>
      <c r="O586" s="20">
        <v>90835.346000000005</v>
      </c>
      <c r="P586" s="20">
        <v>91570.921000000002</v>
      </c>
      <c r="Q586" s="20">
        <v>94649.587</v>
      </c>
      <c r="R586" s="20">
        <v>108417.55899999999</v>
      </c>
      <c r="S586" s="20">
        <v>120856.8815</v>
      </c>
      <c r="T586" s="20">
        <v>130399.5635</v>
      </c>
      <c r="U586" s="20">
        <v>131095.35649999999</v>
      </c>
      <c r="V586" s="20">
        <v>130112.2895</v>
      </c>
      <c r="W586" s="20">
        <v>120812.9515</v>
      </c>
      <c r="X586" s="20">
        <v>106319.344</v>
      </c>
      <c r="Y586" s="20">
        <v>89122.195000000007</v>
      </c>
    </row>
    <row r="587" spans="1:25" x14ac:dyDescent="0.2">
      <c r="A587" s="21">
        <v>45507</v>
      </c>
      <c r="B587" s="20">
        <v>78508.616500000004</v>
      </c>
      <c r="C587" s="20">
        <v>71955.736000000004</v>
      </c>
      <c r="D587" s="20">
        <v>68186.325500000006</v>
      </c>
      <c r="E587" s="20">
        <v>65874.005000000005</v>
      </c>
      <c r="F587" s="20">
        <v>65125.612999999998</v>
      </c>
      <c r="G587" s="20">
        <v>67504.33</v>
      </c>
      <c r="H587" s="20">
        <v>73069.463499999998</v>
      </c>
      <c r="I587" s="20">
        <v>82062.11</v>
      </c>
      <c r="J587" s="20">
        <v>88197.509000000005</v>
      </c>
      <c r="K587" s="20">
        <v>94190.364000000001</v>
      </c>
      <c r="L587" s="20">
        <v>90499.638500000001</v>
      </c>
      <c r="M587" s="20">
        <v>90244.051500000001</v>
      </c>
      <c r="N587" s="20">
        <v>87993.183999999994</v>
      </c>
      <c r="O587" s="20">
        <v>86070.8655</v>
      </c>
      <c r="P587" s="20">
        <v>83994.928499999995</v>
      </c>
      <c r="Q587" s="20">
        <v>87745.630499999999</v>
      </c>
      <c r="R587" s="20">
        <v>97593.998000000007</v>
      </c>
      <c r="S587" s="20">
        <v>108901.71</v>
      </c>
      <c r="T587" s="20">
        <v>119916.841</v>
      </c>
      <c r="U587" s="20">
        <v>126271.25900000001</v>
      </c>
      <c r="V587" s="20">
        <v>123299.308</v>
      </c>
      <c r="W587" s="20">
        <v>113810.546</v>
      </c>
      <c r="X587" s="20">
        <v>100499.35649999999</v>
      </c>
      <c r="Y587" s="20">
        <v>85925.921499999997</v>
      </c>
    </row>
    <row r="588" spans="1:25" x14ac:dyDescent="0.2">
      <c r="A588" s="21">
        <v>45508</v>
      </c>
      <c r="B588" s="20">
        <v>75823.990000000005</v>
      </c>
      <c r="C588" s="20">
        <v>69745.752500000002</v>
      </c>
      <c r="D588" s="20">
        <v>67058.036999999997</v>
      </c>
      <c r="E588" s="20">
        <v>63374.957000000002</v>
      </c>
      <c r="F588" s="20">
        <v>64507.337500000001</v>
      </c>
      <c r="G588" s="20">
        <v>65349.4545</v>
      </c>
      <c r="H588" s="20">
        <v>70765.134999999995</v>
      </c>
      <c r="I588" s="20">
        <v>78238.335000000006</v>
      </c>
      <c r="J588" s="20">
        <v>86054.293999999994</v>
      </c>
      <c r="K588" s="20">
        <v>94885.179499999998</v>
      </c>
      <c r="L588" s="20">
        <v>95687.422000000006</v>
      </c>
      <c r="M588" s="20">
        <v>91749.411999999997</v>
      </c>
      <c r="N588" s="20">
        <v>87808.044500000004</v>
      </c>
      <c r="O588" s="20">
        <v>81773.256500000003</v>
      </c>
      <c r="P588" s="20">
        <v>82829.687999999995</v>
      </c>
      <c r="Q588" s="20">
        <v>92158.998999999996</v>
      </c>
      <c r="R588" s="20">
        <v>103033.955</v>
      </c>
      <c r="S588" s="20">
        <v>113286.5015</v>
      </c>
      <c r="T588" s="20">
        <v>117009.356</v>
      </c>
      <c r="U588" s="20">
        <v>119891.2755</v>
      </c>
      <c r="V588" s="20">
        <v>117125.742</v>
      </c>
      <c r="W588" s="20">
        <v>108479.6275</v>
      </c>
      <c r="X588" s="20">
        <v>92809.08</v>
      </c>
      <c r="Y588" s="20">
        <v>79793.262000000002</v>
      </c>
    </row>
    <row r="589" spans="1:25" x14ac:dyDescent="0.2">
      <c r="A589" s="21">
        <v>45509</v>
      </c>
      <c r="B589" s="20">
        <v>68731.436000000002</v>
      </c>
      <c r="C589" s="20">
        <v>64110.853000000003</v>
      </c>
      <c r="D589" s="20">
        <v>60892.686999999998</v>
      </c>
      <c r="E589" s="20">
        <v>59363.856</v>
      </c>
      <c r="F589" s="20">
        <v>61130.337500000001</v>
      </c>
      <c r="G589" s="20">
        <v>63656.999000000003</v>
      </c>
      <c r="H589" s="20">
        <v>73362.121499999994</v>
      </c>
      <c r="I589" s="20">
        <v>78526.520999999993</v>
      </c>
      <c r="J589" s="20">
        <v>78785.839000000007</v>
      </c>
      <c r="K589" s="20">
        <v>84022.370500000005</v>
      </c>
      <c r="L589" s="20">
        <v>84474.796499999997</v>
      </c>
      <c r="M589" s="20">
        <v>82195.024999999994</v>
      </c>
      <c r="N589" s="20">
        <v>81806.0285</v>
      </c>
      <c r="O589" s="20">
        <v>76595.502999999997</v>
      </c>
      <c r="P589" s="20">
        <v>77866.756500000003</v>
      </c>
      <c r="Q589" s="20">
        <v>85123.948999999993</v>
      </c>
      <c r="R589" s="20">
        <v>97766.56</v>
      </c>
      <c r="S589" s="20">
        <v>109022.64449999999</v>
      </c>
      <c r="T589" s="20">
        <v>113434.577</v>
      </c>
      <c r="U589" s="20">
        <v>117440.1205</v>
      </c>
      <c r="V589" s="20">
        <v>113220.429</v>
      </c>
      <c r="W589" s="20">
        <v>103814.99400000001</v>
      </c>
      <c r="X589" s="20">
        <v>88939.043999999994</v>
      </c>
      <c r="Y589" s="20">
        <v>74383.941000000006</v>
      </c>
    </row>
    <row r="590" spans="1:25" x14ac:dyDescent="0.2">
      <c r="A590" s="21">
        <v>45510</v>
      </c>
      <c r="B590" s="20">
        <v>63844.277000000002</v>
      </c>
      <c r="C590" s="20">
        <v>60607.160499999998</v>
      </c>
      <c r="D590" s="20">
        <v>55978.894999999997</v>
      </c>
      <c r="E590" s="20">
        <v>55973.777000000002</v>
      </c>
      <c r="F590" s="20">
        <v>56123.392</v>
      </c>
      <c r="G590" s="20">
        <v>60526.773000000001</v>
      </c>
      <c r="H590" s="20">
        <v>68659.705499999996</v>
      </c>
      <c r="I590" s="20">
        <v>73732.709000000003</v>
      </c>
      <c r="J590" s="20">
        <v>75169.599000000002</v>
      </c>
      <c r="K590" s="20">
        <v>77775.088499999998</v>
      </c>
      <c r="L590" s="20">
        <v>75730.786999999997</v>
      </c>
      <c r="M590" s="20">
        <v>72968.510999999999</v>
      </c>
      <c r="N590" s="20">
        <v>68009.197499999995</v>
      </c>
      <c r="O590" s="20">
        <v>63392.589</v>
      </c>
      <c r="P590" s="20">
        <v>65823.514999999999</v>
      </c>
      <c r="Q590" s="20">
        <v>67303.251000000004</v>
      </c>
      <c r="R590" s="20">
        <v>77557.3465</v>
      </c>
      <c r="S590" s="20">
        <v>89204.452999999994</v>
      </c>
      <c r="T590" s="20">
        <v>96612.575500000006</v>
      </c>
      <c r="U590" s="20">
        <v>101428.841</v>
      </c>
      <c r="V590" s="20">
        <v>102607.01300000001</v>
      </c>
      <c r="W590" s="20">
        <v>94180.455499999996</v>
      </c>
      <c r="X590" s="20">
        <v>82699.736999999994</v>
      </c>
      <c r="Y590" s="20">
        <v>69010.684500000003</v>
      </c>
    </row>
    <row r="591" spans="1:25" x14ac:dyDescent="0.2">
      <c r="A591" s="21">
        <v>45511</v>
      </c>
      <c r="B591" s="20">
        <v>60433.991499999996</v>
      </c>
      <c r="C591" s="20">
        <v>55736.364000000001</v>
      </c>
      <c r="D591" s="20">
        <v>52807.141000000003</v>
      </c>
      <c r="E591" s="20">
        <v>52838.698499999999</v>
      </c>
      <c r="F591" s="20">
        <v>53790.008000000002</v>
      </c>
      <c r="G591" s="20">
        <v>58168.714</v>
      </c>
      <c r="H591" s="20">
        <v>65645.2065</v>
      </c>
      <c r="I591" s="20">
        <v>71020.661500000002</v>
      </c>
      <c r="J591" s="20">
        <v>68711.910499999998</v>
      </c>
      <c r="K591" s="20">
        <v>69574.274000000005</v>
      </c>
      <c r="L591" s="20">
        <v>66854.441500000001</v>
      </c>
      <c r="M591" s="20">
        <v>67742.718500000003</v>
      </c>
      <c r="N591" s="20">
        <v>66563.866500000004</v>
      </c>
      <c r="O591" s="20">
        <v>64994.054499999998</v>
      </c>
      <c r="P591" s="20">
        <v>65300.770499999999</v>
      </c>
      <c r="Q591" s="20">
        <v>70577.041500000007</v>
      </c>
      <c r="R591" s="20">
        <v>80194.375</v>
      </c>
      <c r="S591" s="20">
        <v>93474.730500000005</v>
      </c>
      <c r="T591" s="20">
        <v>102780.86599999999</v>
      </c>
      <c r="U591" s="20">
        <v>106048.382</v>
      </c>
      <c r="V591" s="20">
        <v>105164.79300000001</v>
      </c>
      <c r="W591" s="20">
        <v>96618.858999999997</v>
      </c>
      <c r="X591" s="20">
        <v>83935.504000000001</v>
      </c>
      <c r="Y591" s="20">
        <v>67105.122499999998</v>
      </c>
    </row>
    <row r="592" spans="1:25" x14ac:dyDescent="0.2">
      <c r="A592" s="21">
        <v>45512</v>
      </c>
      <c r="B592" s="20">
        <v>62750.233</v>
      </c>
      <c r="C592" s="20">
        <v>56022.917000000001</v>
      </c>
      <c r="D592" s="20">
        <v>53216.716500000002</v>
      </c>
      <c r="E592" s="20">
        <v>51595.521000000001</v>
      </c>
      <c r="F592" s="20">
        <v>53155.999000000003</v>
      </c>
      <c r="G592" s="20">
        <v>56362.491000000002</v>
      </c>
      <c r="H592" s="20">
        <v>63459.292500000003</v>
      </c>
      <c r="I592" s="20">
        <v>67821.198499999999</v>
      </c>
      <c r="J592" s="20">
        <v>65094.376499999998</v>
      </c>
      <c r="K592" s="20">
        <v>67163.014500000005</v>
      </c>
      <c r="L592" s="20">
        <v>64687.2745</v>
      </c>
      <c r="M592" s="20">
        <v>64398.783000000003</v>
      </c>
      <c r="N592" s="20">
        <v>63585.514000000003</v>
      </c>
      <c r="O592" s="20">
        <v>62075.005499999999</v>
      </c>
      <c r="P592" s="20">
        <v>64952.201500000003</v>
      </c>
      <c r="Q592" s="20">
        <v>68414.404999999999</v>
      </c>
      <c r="R592" s="20">
        <v>78801.160999999993</v>
      </c>
      <c r="S592" s="20">
        <v>91623.653000000006</v>
      </c>
      <c r="T592" s="20">
        <v>100020.052</v>
      </c>
      <c r="U592" s="20">
        <v>103259.773</v>
      </c>
      <c r="V592" s="20">
        <v>102984.478</v>
      </c>
      <c r="W592" s="20">
        <v>95446.860499999995</v>
      </c>
      <c r="X592" s="20">
        <v>84660.006999999998</v>
      </c>
      <c r="Y592" s="20">
        <v>69820.910999999993</v>
      </c>
    </row>
    <row r="593" spans="1:25" x14ac:dyDescent="0.2">
      <c r="A593" s="21">
        <v>45513</v>
      </c>
      <c r="B593" s="20">
        <v>71131.100000000006</v>
      </c>
      <c r="C593" s="20">
        <v>76139.987500000003</v>
      </c>
      <c r="D593" s="20">
        <v>71764.444499999998</v>
      </c>
      <c r="E593" s="20">
        <v>62466.078000000001</v>
      </c>
      <c r="F593" s="20">
        <v>55788.160000000003</v>
      </c>
      <c r="G593" s="20">
        <v>62942.758999999998</v>
      </c>
      <c r="H593" s="20">
        <v>61422.709499999997</v>
      </c>
      <c r="I593" s="20">
        <v>70062.007500000007</v>
      </c>
      <c r="J593" s="20">
        <v>69288.582999999999</v>
      </c>
      <c r="K593" s="20">
        <v>71824.445500000002</v>
      </c>
      <c r="L593" s="20">
        <v>63702.568500000001</v>
      </c>
      <c r="M593" s="20">
        <v>61646.219499999999</v>
      </c>
      <c r="N593" s="20">
        <v>76962.419500000004</v>
      </c>
      <c r="O593" s="20">
        <v>70077.550499999998</v>
      </c>
      <c r="P593" s="20">
        <v>68154.001999999993</v>
      </c>
      <c r="Q593" s="20">
        <v>71610.517000000007</v>
      </c>
      <c r="R593" s="20">
        <v>79716.751000000004</v>
      </c>
      <c r="S593" s="20">
        <v>89116.645499999999</v>
      </c>
      <c r="T593" s="20">
        <v>93522.13</v>
      </c>
      <c r="U593" s="20">
        <v>96983.781499999997</v>
      </c>
      <c r="V593" s="20">
        <v>96091.744999999995</v>
      </c>
      <c r="W593" s="20">
        <v>92237.092499999999</v>
      </c>
      <c r="X593" s="20">
        <v>83880.77</v>
      </c>
      <c r="Y593" s="20">
        <v>72277.129499999995</v>
      </c>
    </row>
    <row r="594" spans="1:25" x14ac:dyDescent="0.2">
      <c r="A594" s="21">
        <v>45514</v>
      </c>
      <c r="B594" s="20">
        <v>64155.298999999999</v>
      </c>
      <c r="C594" s="20">
        <v>60400.304499999998</v>
      </c>
      <c r="D594" s="20">
        <v>57018.908000000003</v>
      </c>
      <c r="E594" s="20">
        <v>56070.486499999999</v>
      </c>
      <c r="F594" s="20">
        <v>56830.491999999998</v>
      </c>
      <c r="G594" s="20">
        <v>59925.434999999998</v>
      </c>
      <c r="H594" s="20">
        <v>65352.897499999999</v>
      </c>
      <c r="I594" s="20">
        <v>73877.027499999997</v>
      </c>
      <c r="J594" s="20">
        <v>80563.952999999994</v>
      </c>
      <c r="K594" s="20">
        <v>86366.092000000004</v>
      </c>
      <c r="L594" s="20">
        <v>88742.4565</v>
      </c>
      <c r="M594" s="20">
        <v>85777.696500000005</v>
      </c>
      <c r="N594" s="20">
        <v>85392.448000000004</v>
      </c>
      <c r="O594" s="20">
        <v>82938.695000000007</v>
      </c>
      <c r="P594" s="20">
        <v>83491.647500000006</v>
      </c>
      <c r="Q594" s="20">
        <v>88477.629499999995</v>
      </c>
      <c r="R594" s="20">
        <v>100960.0385</v>
      </c>
      <c r="S594" s="20">
        <v>110265.56</v>
      </c>
      <c r="T594" s="20">
        <v>118163.433</v>
      </c>
      <c r="U594" s="20">
        <v>119930.97500000001</v>
      </c>
      <c r="V594" s="20">
        <v>118467.406</v>
      </c>
      <c r="W594" s="20">
        <v>108287.6865</v>
      </c>
      <c r="X594" s="20">
        <v>93448.523000000001</v>
      </c>
      <c r="Y594" s="20">
        <v>79359.539999999994</v>
      </c>
    </row>
    <row r="595" spans="1:25" x14ac:dyDescent="0.2">
      <c r="A595" s="21">
        <v>45515</v>
      </c>
      <c r="B595" s="20">
        <v>69064.782500000001</v>
      </c>
      <c r="C595" s="20">
        <v>62784.447500000002</v>
      </c>
      <c r="D595" s="20">
        <v>58079.919500000004</v>
      </c>
      <c r="E595" s="20">
        <v>55884.292000000001</v>
      </c>
      <c r="F595" s="20">
        <v>55648.614000000001</v>
      </c>
      <c r="G595" s="20">
        <v>56775.180500000002</v>
      </c>
      <c r="H595" s="20">
        <v>60589.321000000004</v>
      </c>
      <c r="I595" s="20">
        <v>66364.881500000003</v>
      </c>
      <c r="J595" s="20">
        <v>69633.991999999998</v>
      </c>
      <c r="K595" s="20">
        <v>74819.123999999996</v>
      </c>
      <c r="L595" s="20">
        <v>74591.667000000001</v>
      </c>
      <c r="M595" s="20">
        <v>72371.118499999997</v>
      </c>
      <c r="N595" s="20">
        <v>74010.14</v>
      </c>
      <c r="O595" s="20">
        <v>72474.624500000005</v>
      </c>
      <c r="P595" s="20">
        <v>71565.676000000007</v>
      </c>
      <c r="Q595" s="20">
        <v>77233.091</v>
      </c>
      <c r="R595" s="20">
        <v>85912.377999999997</v>
      </c>
      <c r="S595" s="20">
        <v>99439.260999999999</v>
      </c>
      <c r="T595" s="20">
        <v>108031.25900000001</v>
      </c>
      <c r="U595" s="20">
        <v>111173.9215</v>
      </c>
      <c r="V595" s="20">
        <v>109335.6075</v>
      </c>
      <c r="W595" s="20">
        <v>98484.565000000002</v>
      </c>
      <c r="X595" s="20">
        <v>86245.224000000002</v>
      </c>
      <c r="Y595" s="20">
        <v>73224.73</v>
      </c>
    </row>
    <row r="596" spans="1:25" x14ac:dyDescent="0.2">
      <c r="A596" s="21">
        <v>45516</v>
      </c>
      <c r="B596" s="20">
        <v>62772.019</v>
      </c>
      <c r="C596" s="20">
        <v>58604.703999999998</v>
      </c>
      <c r="D596" s="20">
        <v>55181.656000000003</v>
      </c>
      <c r="E596" s="20">
        <v>53856.637999999999</v>
      </c>
      <c r="F596" s="20">
        <v>55698.985500000003</v>
      </c>
      <c r="G596" s="20">
        <v>59530.343999999997</v>
      </c>
      <c r="H596" s="20">
        <v>66673.572499999995</v>
      </c>
      <c r="I596" s="20">
        <v>72580.634000000005</v>
      </c>
      <c r="J596" s="20">
        <v>71075.575500000006</v>
      </c>
      <c r="K596" s="20">
        <v>74148.690499999997</v>
      </c>
      <c r="L596" s="20">
        <v>74395.001999999993</v>
      </c>
      <c r="M596" s="20">
        <v>74327.130999999994</v>
      </c>
      <c r="N596" s="20">
        <v>72369.506500000003</v>
      </c>
      <c r="O596" s="20">
        <v>67962.925499999998</v>
      </c>
      <c r="P596" s="20">
        <v>67919.617499999993</v>
      </c>
      <c r="Q596" s="20">
        <v>71199.539499999999</v>
      </c>
      <c r="R596" s="20">
        <v>80499.264500000005</v>
      </c>
      <c r="S596" s="20">
        <v>93914.756500000003</v>
      </c>
      <c r="T596" s="20">
        <v>102033.8855</v>
      </c>
      <c r="U596" s="20">
        <v>105570.63800000001</v>
      </c>
      <c r="V596" s="20">
        <v>104660.211</v>
      </c>
      <c r="W596" s="20">
        <v>96024.770499999999</v>
      </c>
      <c r="X596" s="20">
        <v>83348.182499999995</v>
      </c>
      <c r="Y596" s="20">
        <v>69564.806500000006</v>
      </c>
    </row>
    <row r="597" spans="1:25" x14ac:dyDescent="0.2">
      <c r="A597" s="21">
        <v>45517</v>
      </c>
      <c r="B597" s="20">
        <v>61371.002500000002</v>
      </c>
      <c r="C597" s="20">
        <v>57474.090499999998</v>
      </c>
      <c r="D597" s="20">
        <v>53598.381500000003</v>
      </c>
      <c r="E597" s="20">
        <v>54038.057999999997</v>
      </c>
      <c r="F597" s="20">
        <v>54970.455999999998</v>
      </c>
      <c r="G597" s="20">
        <v>58879.040999999997</v>
      </c>
      <c r="H597" s="20">
        <v>66714.448000000004</v>
      </c>
      <c r="I597" s="20">
        <v>71383.040500000003</v>
      </c>
      <c r="J597" s="20">
        <v>69431.648000000001</v>
      </c>
      <c r="K597" s="20">
        <v>72868.287500000006</v>
      </c>
      <c r="L597" s="20">
        <v>71479.239499999996</v>
      </c>
      <c r="M597" s="20">
        <v>68134.264999999999</v>
      </c>
      <c r="N597" s="20">
        <v>68871.591499999995</v>
      </c>
      <c r="O597" s="20">
        <v>65435.3995</v>
      </c>
      <c r="P597" s="20">
        <v>66703.62</v>
      </c>
      <c r="Q597" s="20">
        <v>72359.340500000006</v>
      </c>
      <c r="R597" s="20">
        <v>85172.34</v>
      </c>
      <c r="S597" s="20">
        <v>98788.069000000003</v>
      </c>
      <c r="T597" s="20">
        <v>107732.3475</v>
      </c>
      <c r="U597" s="20">
        <v>110640.99099999999</v>
      </c>
      <c r="V597" s="20">
        <v>108588.96</v>
      </c>
      <c r="W597" s="20">
        <v>99703.387000000002</v>
      </c>
      <c r="X597" s="20">
        <v>87254.857499999998</v>
      </c>
      <c r="Y597" s="20">
        <v>72281.519</v>
      </c>
    </row>
    <row r="598" spans="1:25" x14ac:dyDescent="0.2">
      <c r="A598" s="21">
        <v>45518</v>
      </c>
      <c r="B598" s="20">
        <v>63690.486499999999</v>
      </c>
      <c r="C598" s="20">
        <v>58636.572</v>
      </c>
      <c r="D598" s="20">
        <v>56223.359499999999</v>
      </c>
      <c r="E598" s="20">
        <v>54482.654000000002</v>
      </c>
      <c r="F598" s="20">
        <v>55470.389000000003</v>
      </c>
      <c r="G598" s="20">
        <v>59235.104500000001</v>
      </c>
      <c r="H598" s="20">
        <v>66562.974000000002</v>
      </c>
      <c r="I598" s="20">
        <v>72726.19</v>
      </c>
      <c r="J598" s="20">
        <v>71426.141499999998</v>
      </c>
      <c r="K598" s="20">
        <v>74616.751499999998</v>
      </c>
      <c r="L598" s="20">
        <v>71778.149999999994</v>
      </c>
      <c r="M598" s="20">
        <v>70582.890499999994</v>
      </c>
      <c r="N598" s="20">
        <v>71112.498500000002</v>
      </c>
      <c r="O598" s="20">
        <v>70752.034499999994</v>
      </c>
      <c r="P598" s="20">
        <v>70520.437999999995</v>
      </c>
      <c r="Q598" s="20">
        <v>78245.505499999999</v>
      </c>
      <c r="R598" s="20">
        <v>85573.062999999995</v>
      </c>
      <c r="S598" s="20">
        <v>96466.091499999995</v>
      </c>
      <c r="T598" s="20">
        <v>102348.09149999999</v>
      </c>
      <c r="U598" s="20">
        <v>107546.9595</v>
      </c>
      <c r="V598" s="20">
        <v>105255.624</v>
      </c>
      <c r="W598" s="20">
        <v>96864.627500000002</v>
      </c>
      <c r="X598" s="20">
        <v>85085.824999999997</v>
      </c>
      <c r="Y598" s="20">
        <v>70975.0815</v>
      </c>
    </row>
    <row r="599" spans="1:25" x14ac:dyDescent="0.2">
      <c r="A599" s="21">
        <v>45519</v>
      </c>
      <c r="B599" s="20">
        <v>61602.977500000001</v>
      </c>
      <c r="C599" s="20">
        <v>57385.813999999998</v>
      </c>
      <c r="D599" s="20">
        <v>54718.8315</v>
      </c>
      <c r="E599" s="20">
        <v>53322.438999999998</v>
      </c>
      <c r="F599" s="20">
        <v>55488.781499999997</v>
      </c>
      <c r="G599" s="20">
        <v>58175.8315</v>
      </c>
      <c r="H599" s="20">
        <v>66699.960500000001</v>
      </c>
      <c r="I599" s="20">
        <v>73068.191999999995</v>
      </c>
      <c r="J599" s="20">
        <v>73047.703999999998</v>
      </c>
      <c r="K599" s="20">
        <v>74893.020999999993</v>
      </c>
      <c r="L599" s="20">
        <v>73253.547500000001</v>
      </c>
      <c r="M599" s="20">
        <v>68035.009000000005</v>
      </c>
      <c r="N599" s="20">
        <v>67275.173500000004</v>
      </c>
      <c r="O599" s="20">
        <v>64716.103000000003</v>
      </c>
      <c r="P599" s="20">
        <v>66433.781499999997</v>
      </c>
      <c r="Q599" s="20">
        <v>70930.263000000006</v>
      </c>
      <c r="R599" s="20">
        <v>81629.264500000005</v>
      </c>
      <c r="S599" s="20">
        <v>93803.597500000003</v>
      </c>
      <c r="T599" s="20">
        <v>99722.050499999998</v>
      </c>
      <c r="U599" s="20">
        <v>104012.7015</v>
      </c>
      <c r="V599" s="20">
        <v>103309.618</v>
      </c>
      <c r="W599" s="20">
        <v>95077.930500000002</v>
      </c>
      <c r="X599" s="20">
        <v>82529.285499999998</v>
      </c>
      <c r="Y599" s="20">
        <v>70327.419500000004</v>
      </c>
    </row>
    <row r="600" spans="1:25" x14ac:dyDescent="0.2">
      <c r="A600" s="21">
        <v>45520</v>
      </c>
      <c r="B600" s="20">
        <v>60361.442000000003</v>
      </c>
      <c r="C600" s="20">
        <v>56639.0265</v>
      </c>
      <c r="D600" s="20">
        <v>53354.726000000002</v>
      </c>
      <c r="E600" s="20">
        <v>53119.248500000002</v>
      </c>
      <c r="F600" s="20">
        <v>54210.830499999996</v>
      </c>
      <c r="G600" s="20">
        <v>58055.355499999998</v>
      </c>
      <c r="H600" s="20">
        <v>66639.373500000002</v>
      </c>
      <c r="I600" s="20">
        <v>71139.008499999996</v>
      </c>
      <c r="J600" s="20">
        <v>71164.252500000002</v>
      </c>
      <c r="K600" s="20">
        <v>74484.520999999993</v>
      </c>
      <c r="L600" s="20">
        <v>71045.465500000006</v>
      </c>
      <c r="M600" s="20">
        <v>67051.369000000006</v>
      </c>
      <c r="N600" s="20">
        <v>67232.078500000003</v>
      </c>
      <c r="O600" s="20">
        <v>64768.342499999999</v>
      </c>
      <c r="P600" s="20">
        <v>64563.358</v>
      </c>
      <c r="Q600" s="20">
        <v>69513.820999999996</v>
      </c>
      <c r="R600" s="20">
        <v>81220.557499999995</v>
      </c>
      <c r="S600" s="20">
        <v>93242.9</v>
      </c>
      <c r="T600" s="20">
        <v>100192.3705</v>
      </c>
      <c r="U600" s="20">
        <v>103057.19500000001</v>
      </c>
      <c r="V600" s="20">
        <v>102440.432</v>
      </c>
      <c r="W600" s="20">
        <v>94395.578500000003</v>
      </c>
      <c r="X600" s="20">
        <v>84168.732499999998</v>
      </c>
      <c r="Y600" s="20">
        <v>69909.311499999996</v>
      </c>
    </row>
    <row r="601" spans="1:25" x14ac:dyDescent="0.2">
      <c r="A601" s="21">
        <v>45521</v>
      </c>
      <c r="B601" s="20">
        <v>61429.101999999999</v>
      </c>
      <c r="C601" s="20">
        <v>56757.981500000002</v>
      </c>
      <c r="D601" s="20">
        <v>53174.300999999999</v>
      </c>
      <c r="E601" s="20">
        <v>52153.813499999997</v>
      </c>
      <c r="F601" s="20">
        <v>51830.252999999997</v>
      </c>
      <c r="G601" s="20">
        <v>54417.449000000001</v>
      </c>
      <c r="H601" s="20">
        <v>59212.106</v>
      </c>
      <c r="I601" s="20">
        <v>65824.741999999998</v>
      </c>
      <c r="J601" s="20">
        <v>68796.034499999994</v>
      </c>
      <c r="K601" s="20">
        <v>71743.335999999996</v>
      </c>
      <c r="L601" s="20">
        <v>69212.883499999996</v>
      </c>
      <c r="M601" s="20">
        <v>65591.6495</v>
      </c>
      <c r="N601" s="20">
        <v>63879.343500000003</v>
      </c>
      <c r="O601" s="20">
        <v>61503.794500000004</v>
      </c>
      <c r="P601" s="20">
        <v>60683.118000000002</v>
      </c>
      <c r="Q601" s="20">
        <v>66856.960500000001</v>
      </c>
      <c r="R601" s="20">
        <v>77026.732000000004</v>
      </c>
      <c r="S601" s="20">
        <v>88470.289000000004</v>
      </c>
      <c r="T601" s="20">
        <v>94476.165999999997</v>
      </c>
      <c r="U601" s="20">
        <v>100109.42449999999</v>
      </c>
      <c r="V601" s="20">
        <v>98114.75</v>
      </c>
      <c r="W601" s="20">
        <v>91711.476500000004</v>
      </c>
      <c r="X601" s="20">
        <v>80589.644499999995</v>
      </c>
      <c r="Y601" s="20">
        <v>69083.550499999998</v>
      </c>
    </row>
    <row r="602" spans="1:25" x14ac:dyDescent="0.2">
      <c r="A602" s="21">
        <v>45522</v>
      </c>
      <c r="B602" s="20">
        <v>61268.264499999997</v>
      </c>
      <c r="C602" s="20">
        <v>55925.0285</v>
      </c>
      <c r="D602" s="20">
        <v>53448.745000000003</v>
      </c>
      <c r="E602" s="20">
        <v>51961.822999999997</v>
      </c>
      <c r="F602" s="20">
        <v>52220.961499999998</v>
      </c>
      <c r="G602" s="20">
        <v>54140.039499999999</v>
      </c>
      <c r="H602" s="20">
        <v>59297.303999999996</v>
      </c>
      <c r="I602" s="20">
        <v>65610.947499999995</v>
      </c>
      <c r="J602" s="20">
        <v>72094.462</v>
      </c>
      <c r="K602" s="20">
        <v>78610.122499999998</v>
      </c>
      <c r="L602" s="20">
        <v>78631.051000000007</v>
      </c>
      <c r="M602" s="20">
        <v>76474.462499999994</v>
      </c>
      <c r="N602" s="20">
        <v>75057.792499999996</v>
      </c>
      <c r="O602" s="20">
        <v>71789.051500000001</v>
      </c>
      <c r="P602" s="20">
        <v>70973.652499999997</v>
      </c>
      <c r="Q602" s="20">
        <v>73711.706000000006</v>
      </c>
      <c r="R602" s="20">
        <v>80355.2745</v>
      </c>
      <c r="S602" s="20">
        <v>91703.178499999995</v>
      </c>
      <c r="T602" s="20">
        <v>96279.370999999999</v>
      </c>
      <c r="U602" s="20">
        <v>102601.2035</v>
      </c>
      <c r="V602" s="20">
        <v>98513.266499999998</v>
      </c>
      <c r="W602" s="20">
        <v>91166.41</v>
      </c>
      <c r="X602" s="20">
        <v>78290.539999999994</v>
      </c>
      <c r="Y602" s="20">
        <v>68145.380499999999</v>
      </c>
    </row>
    <row r="603" spans="1:25" x14ac:dyDescent="0.2">
      <c r="A603" s="21">
        <v>45523</v>
      </c>
      <c r="B603" s="20">
        <v>59128.231500000002</v>
      </c>
      <c r="C603" s="20">
        <v>55845.712500000001</v>
      </c>
      <c r="D603" s="20">
        <v>52828.294000000002</v>
      </c>
      <c r="E603" s="20">
        <v>53180.012999999999</v>
      </c>
      <c r="F603" s="20">
        <v>54370.207999999999</v>
      </c>
      <c r="G603" s="20">
        <v>58901.993499999997</v>
      </c>
      <c r="H603" s="20">
        <v>67929.881999999998</v>
      </c>
      <c r="I603" s="20">
        <v>74464.933499999999</v>
      </c>
      <c r="J603" s="20">
        <v>76391.217499999999</v>
      </c>
      <c r="K603" s="20">
        <v>81139.384999999995</v>
      </c>
      <c r="L603" s="20">
        <v>80180.657999999996</v>
      </c>
      <c r="M603" s="20">
        <v>78890.133499999996</v>
      </c>
      <c r="N603" s="20">
        <v>76179.151500000007</v>
      </c>
      <c r="O603" s="20">
        <v>73637.629000000001</v>
      </c>
      <c r="P603" s="20">
        <v>70916.324999999997</v>
      </c>
      <c r="Q603" s="20">
        <v>72941.586500000005</v>
      </c>
      <c r="R603" s="20">
        <v>84366.626999999993</v>
      </c>
      <c r="S603" s="20">
        <v>95720.671000000002</v>
      </c>
      <c r="T603" s="20">
        <v>102600.675</v>
      </c>
      <c r="U603" s="20">
        <v>104634.478</v>
      </c>
      <c r="V603" s="20">
        <v>102578.1525</v>
      </c>
      <c r="W603" s="20">
        <v>93756.494999999995</v>
      </c>
      <c r="X603" s="20">
        <v>82817.017500000002</v>
      </c>
      <c r="Y603" s="20">
        <v>71054.967000000004</v>
      </c>
    </row>
    <row r="604" spans="1:25" x14ac:dyDescent="0.2">
      <c r="A604" s="21">
        <v>45524</v>
      </c>
      <c r="B604" s="20">
        <v>61802.967499999999</v>
      </c>
      <c r="C604" s="20">
        <v>58484.474000000002</v>
      </c>
      <c r="D604" s="20">
        <v>54563.140500000001</v>
      </c>
      <c r="E604" s="20">
        <v>54867.953500000003</v>
      </c>
      <c r="F604" s="20">
        <v>55931.347999999998</v>
      </c>
      <c r="G604" s="20">
        <v>60326.574500000002</v>
      </c>
      <c r="H604" s="20">
        <v>68187.892500000002</v>
      </c>
      <c r="I604" s="20">
        <v>74943.060500000007</v>
      </c>
      <c r="J604" s="20">
        <v>74716.174499999994</v>
      </c>
      <c r="K604" s="20">
        <v>80071.302500000005</v>
      </c>
      <c r="L604" s="20">
        <v>77879.412500000006</v>
      </c>
      <c r="M604" s="20">
        <v>75804.852499999994</v>
      </c>
      <c r="N604" s="20">
        <v>73681.498999999996</v>
      </c>
      <c r="O604" s="20">
        <v>68436.3315</v>
      </c>
      <c r="P604" s="20">
        <v>64702.981500000002</v>
      </c>
      <c r="Q604" s="20">
        <v>68872.436499999996</v>
      </c>
      <c r="R604" s="20">
        <v>78275.278000000006</v>
      </c>
      <c r="S604" s="20">
        <v>88041.5</v>
      </c>
      <c r="T604" s="20">
        <v>94760.345000000001</v>
      </c>
      <c r="U604" s="20">
        <v>99055.505999999994</v>
      </c>
      <c r="V604" s="20">
        <v>97705.498000000007</v>
      </c>
      <c r="W604" s="20">
        <v>89051.358999999997</v>
      </c>
      <c r="X604" s="20">
        <v>78418.875</v>
      </c>
      <c r="Y604" s="20">
        <v>65605.539499999999</v>
      </c>
    </row>
    <row r="605" spans="1:25" x14ac:dyDescent="0.2">
      <c r="A605" s="21">
        <v>45525</v>
      </c>
      <c r="B605" s="20">
        <v>57572.978000000003</v>
      </c>
      <c r="C605" s="20">
        <v>53647.120999999999</v>
      </c>
      <c r="D605" s="20">
        <v>51278.788500000002</v>
      </c>
      <c r="E605" s="20">
        <v>50598.5245</v>
      </c>
      <c r="F605" s="20">
        <v>51957.315999999999</v>
      </c>
      <c r="G605" s="20">
        <v>56902.82</v>
      </c>
      <c r="H605" s="20">
        <v>64741.03</v>
      </c>
      <c r="I605" s="20">
        <v>69555.929499999998</v>
      </c>
      <c r="J605" s="20">
        <v>68923.333499999993</v>
      </c>
      <c r="K605" s="20">
        <v>71467.622000000003</v>
      </c>
      <c r="L605" s="20">
        <v>67774.229000000007</v>
      </c>
      <c r="M605" s="20">
        <v>63950.214999999997</v>
      </c>
      <c r="N605" s="20">
        <v>63934.294500000004</v>
      </c>
      <c r="O605" s="20">
        <v>62683.720500000003</v>
      </c>
      <c r="P605" s="20">
        <v>62939.037499999999</v>
      </c>
      <c r="Q605" s="20">
        <v>67020.316500000001</v>
      </c>
      <c r="R605" s="20">
        <v>74158.709499999997</v>
      </c>
      <c r="S605" s="20">
        <v>87006.769</v>
      </c>
      <c r="T605" s="20">
        <v>94867.467499999999</v>
      </c>
      <c r="U605" s="20">
        <v>98978.096999999994</v>
      </c>
      <c r="V605" s="20">
        <v>97867.566000000006</v>
      </c>
      <c r="W605" s="20">
        <v>89088.881500000003</v>
      </c>
      <c r="X605" s="20">
        <v>78485.024000000005</v>
      </c>
      <c r="Y605" s="20">
        <v>65513.061999999998</v>
      </c>
    </row>
    <row r="606" spans="1:25" x14ac:dyDescent="0.2">
      <c r="A606" s="21">
        <v>45526</v>
      </c>
      <c r="B606" s="20">
        <v>57038.504500000003</v>
      </c>
      <c r="C606" s="20">
        <v>53331.955000000002</v>
      </c>
      <c r="D606" s="20">
        <v>50390.707999999999</v>
      </c>
      <c r="E606" s="20">
        <v>49760.143499999998</v>
      </c>
      <c r="F606" s="20">
        <v>51130.669000000002</v>
      </c>
      <c r="G606" s="20">
        <v>55933.984499999999</v>
      </c>
      <c r="H606" s="20">
        <v>63424.724000000002</v>
      </c>
      <c r="I606" s="20">
        <v>68173.179999999993</v>
      </c>
      <c r="J606" s="20">
        <v>65960.759000000005</v>
      </c>
      <c r="K606" s="20">
        <v>65688.175000000003</v>
      </c>
      <c r="L606" s="20">
        <v>63128.549500000001</v>
      </c>
      <c r="M606" s="20">
        <v>64999.243000000002</v>
      </c>
      <c r="N606" s="20">
        <v>63541.842499999999</v>
      </c>
      <c r="O606" s="20">
        <v>59738.875999999997</v>
      </c>
      <c r="P606" s="20">
        <v>57927.557999999997</v>
      </c>
      <c r="Q606" s="20">
        <v>63410.048499999997</v>
      </c>
      <c r="R606" s="20">
        <v>74338.320500000002</v>
      </c>
      <c r="S606" s="20">
        <v>85171.833499999993</v>
      </c>
      <c r="T606" s="20">
        <v>91738.481499999994</v>
      </c>
      <c r="U606" s="20">
        <v>95628.895499999999</v>
      </c>
      <c r="V606" s="20">
        <v>95249.114499999996</v>
      </c>
      <c r="W606" s="20">
        <v>87364.211500000005</v>
      </c>
      <c r="X606" s="20">
        <v>76455.0285</v>
      </c>
      <c r="Y606" s="20">
        <v>64752.7405</v>
      </c>
    </row>
    <row r="607" spans="1:25" x14ac:dyDescent="0.2">
      <c r="A607" s="21">
        <v>45527</v>
      </c>
      <c r="B607" s="20">
        <v>56617.599999999999</v>
      </c>
      <c r="C607" s="20">
        <v>52345.379000000001</v>
      </c>
      <c r="D607" s="20">
        <v>49918.677499999998</v>
      </c>
      <c r="E607" s="20">
        <v>50015.866499999996</v>
      </c>
      <c r="F607" s="20">
        <v>50769.3145</v>
      </c>
      <c r="G607" s="20">
        <v>53866.135499999997</v>
      </c>
      <c r="H607" s="20">
        <v>62858.745000000003</v>
      </c>
      <c r="I607" s="20">
        <v>65776.563999999998</v>
      </c>
      <c r="J607" s="20">
        <v>63557.752999999997</v>
      </c>
      <c r="K607" s="20">
        <v>66979.864000000001</v>
      </c>
      <c r="L607" s="20">
        <v>65564.1155</v>
      </c>
      <c r="M607" s="20">
        <v>64808.103000000003</v>
      </c>
      <c r="N607" s="20">
        <v>63755.764000000003</v>
      </c>
      <c r="O607" s="20">
        <v>59118.313999999998</v>
      </c>
      <c r="P607" s="20">
        <v>58620.485000000001</v>
      </c>
      <c r="Q607" s="20">
        <v>61373.434500000003</v>
      </c>
      <c r="R607" s="20">
        <v>70598.471000000005</v>
      </c>
      <c r="S607" s="20">
        <v>84188.653000000006</v>
      </c>
      <c r="T607" s="20">
        <v>91338.225999999995</v>
      </c>
      <c r="U607" s="20">
        <v>96534.634999999995</v>
      </c>
      <c r="V607" s="20">
        <v>94852.062999999995</v>
      </c>
      <c r="W607" s="20">
        <v>88724.43</v>
      </c>
      <c r="X607" s="20">
        <v>77274.543000000005</v>
      </c>
      <c r="Y607" s="20">
        <v>64853.290500000003</v>
      </c>
    </row>
    <row r="608" spans="1:25" x14ac:dyDescent="0.2">
      <c r="A608" s="21">
        <v>45528</v>
      </c>
      <c r="B608" s="20">
        <v>57293.447500000002</v>
      </c>
      <c r="C608" s="20">
        <v>53230.641000000003</v>
      </c>
      <c r="D608" s="20">
        <v>49535.300999999999</v>
      </c>
      <c r="E608" s="20">
        <v>48695.542999999998</v>
      </c>
      <c r="F608" s="20">
        <v>49108.4545</v>
      </c>
      <c r="G608" s="20">
        <v>51519.856500000002</v>
      </c>
      <c r="H608" s="20">
        <v>56370.586000000003</v>
      </c>
      <c r="I608" s="20">
        <v>61731.684999999998</v>
      </c>
      <c r="J608" s="20">
        <v>63448.791499999999</v>
      </c>
      <c r="K608" s="20">
        <v>65021.353499999997</v>
      </c>
      <c r="L608" s="20">
        <v>64535.368499999997</v>
      </c>
      <c r="M608" s="20">
        <v>62802.943500000001</v>
      </c>
      <c r="N608" s="20">
        <v>63162.095500000003</v>
      </c>
      <c r="O608" s="20">
        <v>61623.74</v>
      </c>
      <c r="P608" s="20">
        <v>63035.741499999996</v>
      </c>
      <c r="Q608" s="20">
        <v>67234.609500000006</v>
      </c>
      <c r="R608" s="20">
        <v>78108.98</v>
      </c>
      <c r="S608" s="20">
        <v>91511.0815</v>
      </c>
      <c r="T608" s="20">
        <v>99749.078999999998</v>
      </c>
      <c r="U608" s="20">
        <v>104450.515</v>
      </c>
      <c r="V608" s="20">
        <v>101364.512</v>
      </c>
      <c r="W608" s="20">
        <v>92679.839000000007</v>
      </c>
      <c r="X608" s="20">
        <v>81463.632500000007</v>
      </c>
      <c r="Y608" s="20">
        <v>68827.866999999998</v>
      </c>
    </row>
    <row r="609" spans="1:25" x14ac:dyDescent="0.2">
      <c r="A609" s="21">
        <v>45529</v>
      </c>
      <c r="B609" s="20">
        <v>60484.877</v>
      </c>
      <c r="C609" s="20">
        <v>56013.968000000001</v>
      </c>
      <c r="D609" s="20">
        <v>52754.073499999999</v>
      </c>
      <c r="E609" s="20">
        <v>51213.362000000001</v>
      </c>
      <c r="F609" s="20">
        <v>50807.381000000001</v>
      </c>
      <c r="G609" s="20">
        <v>52303.705499999996</v>
      </c>
      <c r="H609" s="20">
        <v>56289.578500000003</v>
      </c>
      <c r="I609" s="20">
        <v>62687.498500000002</v>
      </c>
      <c r="J609" s="20">
        <v>64464.358500000002</v>
      </c>
      <c r="K609" s="20">
        <v>67631.230500000005</v>
      </c>
      <c r="L609" s="20">
        <v>67398.645000000004</v>
      </c>
      <c r="M609" s="20">
        <v>66103.955000000002</v>
      </c>
      <c r="N609" s="20">
        <v>68060.883499999996</v>
      </c>
      <c r="O609" s="20">
        <v>67252.948499999999</v>
      </c>
      <c r="P609" s="20">
        <v>69231.209499999997</v>
      </c>
      <c r="Q609" s="20">
        <v>75552.895499999999</v>
      </c>
      <c r="R609" s="20">
        <v>84823.054000000004</v>
      </c>
      <c r="S609" s="20">
        <v>96494.408500000005</v>
      </c>
      <c r="T609" s="20">
        <v>103600.73050000001</v>
      </c>
      <c r="U609" s="20">
        <v>108978.05</v>
      </c>
      <c r="V609" s="20">
        <v>104850.598</v>
      </c>
      <c r="W609" s="20">
        <v>94520.692500000005</v>
      </c>
      <c r="X609" s="20">
        <v>81838.010999999999</v>
      </c>
      <c r="Y609" s="20">
        <v>69530.959000000003</v>
      </c>
    </row>
    <row r="610" spans="1:25" x14ac:dyDescent="0.2">
      <c r="A610" s="21">
        <v>45530</v>
      </c>
      <c r="B610" s="20">
        <v>60442.110500000003</v>
      </c>
      <c r="C610" s="20">
        <v>56518.302000000003</v>
      </c>
      <c r="D610" s="20">
        <v>53766.452499999999</v>
      </c>
      <c r="E610" s="20">
        <v>53236.271999999997</v>
      </c>
      <c r="F610" s="20">
        <v>54460.589</v>
      </c>
      <c r="G610" s="20">
        <v>58719.290999999997</v>
      </c>
      <c r="H610" s="20">
        <v>67440.180500000002</v>
      </c>
      <c r="I610" s="20">
        <v>74087.823000000004</v>
      </c>
      <c r="J610" s="20">
        <v>74544.335000000006</v>
      </c>
      <c r="K610" s="20">
        <v>79596.459499999997</v>
      </c>
      <c r="L610" s="20">
        <v>75232.305999999997</v>
      </c>
      <c r="M610" s="20">
        <v>68241.786999999997</v>
      </c>
      <c r="N610" s="20">
        <v>67019.494000000006</v>
      </c>
      <c r="O610" s="20">
        <v>67626.759000000005</v>
      </c>
      <c r="P610" s="20">
        <v>66145.357499999998</v>
      </c>
      <c r="Q610" s="20">
        <v>70580.377500000002</v>
      </c>
      <c r="R610" s="20">
        <v>82274.297500000001</v>
      </c>
      <c r="S610" s="20">
        <v>93852.883000000002</v>
      </c>
      <c r="T610" s="20">
        <v>101986.7605</v>
      </c>
      <c r="U610" s="20">
        <v>105090.6375</v>
      </c>
      <c r="V610" s="20">
        <v>102363.92600000001</v>
      </c>
      <c r="W610" s="20">
        <v>92762.811000000002</v>
      </c>
      <c r="X610" s="20">
        <v>80565.346000000005</v>
      </c>
      <c r="Y610" s="20">
        <v>67092.035999999993</v>
      </c>
    </row>
    <row r="611" spans="1:25" x14ac:dyDescent="0.2">
      <c r="A611" s="21">
        <v>45531</v>
      </c>
      <c r="B611" s="20">
        <v>59174.953000000001</v>
      </c>
      <c r="C611" s="20">
        <v>54920.430999999997</v>
      </c>
      <c r="D611" s="20">
        <v>51905.169500000004</v>
      </c>
      <c r="E611" s="20">
        <v>51259.877500000002</v>
      </c>
      <c r="F611" s="20">
        <v>52369.426500000001</v>
      </c>
      <c r="G611" s="20">
        <v>56987.929499999998</v>
      </c>
      <c r="H611" s="20">
        <v>64882.2045</v>
      </c>
      <c r="I611" s="20">
        <v>70148.061499999996</v>
      </c>
      <c r="J611" s="20">
        <v>68289.530499999993</v>
      </c>
      <c r="K611" s="20">
        <v>69648.085000000006</v>
      </c>
      <c r="L611" s="20">
        <v>66093.387000000002</v>
      </c>
      <c r="M611" s="20">
        <v>65687.341499999995</v>
      </c>
      <c r="N611" s="20">
        <v>65536.105500000005</v>
      </c>
      <c r="O611" s="20">
        <v>64670.330999999998</v>
      </c>
      <c r="P611" s="20">
        <v>64816.841999999997</v>
      </c>
      <c r="Q611" s="20">
        <v>70724.697499999995</v>
      </c>
      <c r="R611" s="20">
        <v>82927.671499999997</v>
      </c>
      <c r="S611" s="20">
        <v>94095.7255</v>
      </c>
      <c r="T611" s="20">
        <v>104004.659</v>
      </c>
      <c r="U611" s="20">
        <v>108304.80349999999</v>
      </c>
      <c r="V611" s="20">
        <v>104818.2265</v>
      </c>
      <c r="W611" s="20">
        <v>94375.808000000005</v>
      </c>
      <c r="X611" s="20">
        <v>82591.986499999999</v>
      </c>
      <c r="Y611" s="20">
        <v>68780.092999999993</v>
      </c>
    </row>
    <row r="612" spans="1:25" x14ac:dyDescent="0.2">
      <c r="A612" s="21">
        <v>45532</v>
      </c>
      <c r="B612" s="20">
        <v>61147.994500000001</v>
      </c>
      <c r="C612" s="20">
        <v>56683.775999999998</v>
      </c>
      <c r="D612" s="20">
        <v>54440.785000000003</v>
      </c>
      <c r="E612" s="20">
        <v>53184.652999999998</v>
      </c>
      <c r="F612" s="20">
        <v>55215.775000000001</v>
      </c>
      <c r="G612" s="20">
        <v>60032.781999999999</v>
      </c>
      <c r="H612" s="20">
        <v>70531.852499999994</v>
      </c>
      <c r="I612" s="20">
        <v>75545.724499999997</v>
      </c>
      <c r="J612" s="20">
        <v>74709.279999999999</v>
      </c>
      <c r="K612" s="20">
        <v>80271.7595</v>
      </c>
      <c r="L612" s="20">
        <v>78637.855500000005</v>
      </c>
      <c r="M612" s="20">
        <v>74736.510999999999</v>
      </c>
      <c r="N612" s="20">
        <v>71921.016499999998</v>
      </c>
      <c r="O612" s="20">
        <v>69669.785000000003</v>
      </c>
      <c r="P612" s="20">
        <v>65352.642999999996</v>
      </c>
      <c r="Q612" s="20">
        <v>66473.274000000005</v>
      </c>
      <c r="R612" s="20">
        <v>72098.578999999998</v>
      </c>
      <c r="S612" s="20">
        <v>86740.985000000001</v>
      </c>
      <c r="T612" s="20">
        <v>94239.642999999996</v>
      </c>
      <c r="U612" s="20">
        <v>99341.3125</v>
      </c>
      <c r="V612" s="20">
        <v>98703.554999999993</v>
      </c>
      <c r="W612" s="20">
        <v>87996.123500000002</v>
      </c>
      <c r="X612" s="20">
        <v>76573.543999999994</v>
      </c>
      <c r="Y612" s="20">
        <v>63197.125500000002</v>
      </c>
    </row>
    <row r="613" spans="1:25" x14ac:dyDescent="0.2">
      <c r="A613" s="21">
        <v>45533</v>
      </c>
      <c r="B613" s="20">
        <v>53155.896500000003</v>
      </c>
      <c r="C613" s="20">
        <v>52455.854500000001</v>
      </c>
      <c r="D613" s="20">
        <v>49094.015500000001</v>
      </c>
      <c r="E613" s="20">
        <v>48008.386500000001</v>
      </c>
      <c r="F613" s="20">
        <v>49903.0645</v>
      </c>
      <c r="G613" s="20">
        <v>54078.325499999999</v>
      </c>
      <c r="H613" s="20">
        <v>63948.8845</v>
      </c>
      <c r="I613" s="20">
        <v>66275.599499999997</v>
      </c>
      <c r="J613" s="20">
        <v>63613.517500000002</v>
      </c>
      <c r="K613" s="20">
        <v>64045.440000000002</v>
      </c>
      <c r="L613" s="20">
        <v>62346.387000000002</v>
      </c>
      <c r="M613" s="20">
        <v>60554.164499999999</v>
      </c>
      <c r="N613" s="20">
        <v>59678.895499999999</v>
      </c>
      <c r="O613" s="20">
        <v>56332.916499999999</v>
      </c>
      <c r="P613" s="20">
        <v>57249.972000000002</v>
      </c>
      <c r="Q613" s="20">
        <v>61792.962</v>
      </c>
      <c r="R613" s="20">
        <v>71523.3465</v>
      </c>
      <c r="S613" s="20">
        <v>83537.006500000003</v>
      </c>
      <c r="T613" s="20">
        <v>91163.300499999998</v>
      </c>
      <c r="U613" s="20">
        <v>95461.638000000006</v>
      </c>
      <c r="V613" s="20">
        <v>92432.557000000001</v>
      </c>
      <c r="W613" s="20">
        <v>84383.303</v>
      </c>
      <c r="X613" s="20">
        <v>73538.7745</v>
      </c>
      <c r="Y613" s="20">
        <v>60689.897499999999</v>
      </c>
    </row>
    <row r="614" spans="1:25" x14ac:dyDescent="0.2">
      <c r="A614" s="21">
        <v>45534</v>
      </c>
      <c r="B614" s="20">
        <v>53301.84</v>
      </c>
      <c r="C614" s="20">
        <v>49804.730499999998</v>
      </c>
      <c r="D614" s="20">
        <v>47382.093999999997</v>
      </c>
      <c r="E614" s="20">
        <v>47105.152499999997</v>
      </c>
      <c r="F614" s="20">
        <v>48924.217499999999</v>
      </c>
      <c r="G614" s="20">
        <v>52837.889499999997</v>
      </c>
      <c r="H614" s="20">
        <v>61554.052499999998</v>
      </c>
      <c r="I614" s="20">
        <v>65819.387499999997</v>
      </c>
      <c r="J614" s="20">
        <v>63723.18</v>
      </c>
      <c r="K614" s="20">
        <v>65650.523000000001</v>
      </c>
      <c r="L614" s="20">
        <v>63633.762000000002</v>
      </c>
      <c r="M614" s="20">
        <v>61285.182999999997</v>
      </c>
      <c r="N614" s="20">
        <v>60528.889000000003</v>
      </c>
      <c r="O614" s="20">
        <v>56006.644</v>
      </c>
      <c r="P614" s="20">
        <v>57018.832000000002</v>
      </c>
      <c r="Q614" s="20">
        <v>60843.917500000003</v>
      </c>
      <c r="R614" s="20">
        <v>70391.046499999997</v>
      </c>
      <c r="S614" s="20">
        <v>81734.275500000003</v>
      </c>
      <c r="T614" s="20">
        <v>87193.236999999994</v>
      </c>
      <c r="U614" s="20">
        <v>90751.049499999994</v>
      </c>
      <c r="V614" s="20">
        <v>89678.546499999997</v>
      </c>
      <c r="W614" s="20">
        <v>83795.729500000001</v>
      </c>
      <c r="X614" s="20">
        <v>73708.065000000002</v>
      </c>
      <c r="Y614" s="20">
        <v>61434.027499999997</v>
      </c>
    </row>
    <row r="615" spans="1:25" x14ac:dyDescent="0.2">
      <c r="A615" s="21">
        <v>45535</v>
      </c>
      <c r="B615" s="20">
        <v>55140.370499999997</v>
      </c>
      <c r="C615" s="20">
        <v>51470.998</v>
      </c>
      <c r="D615" s="20">
        <v>48839.678500000002</v>
      </c>
      <c r="E615" s="20">
        <v>47367.527499999997</v>
      </c>
      <c r="F615" s="20">
        <v>47909.137999999999</v>
      </c>
      <c r="G615" s="20">
        <v>50512.404499999997</v>
      </c>
      <c r="H615" s="20">
        <v>55373.093999999997</v>
      </c>
      <c r="I615" s="20">
        <v>62464.231</v>
      </c>
      <c r="J615" s="20">
        <v>67272.875</v>
      </c>
      <c r="K615" s="20">
        <v>71642.997499999998</v>
      </c>
      <c r="L615" s="20">
        <v>69827.513999999996</v>
      </c>
      <c r="M615" s="20">
        <v>67867.553499999995</v>
      </c>
      <c r="N615" s="20">
        <v>66098.828500000003</v>
      </c>
      <c r="O615" s="20">
        <v>62393.641000000003</v>
      </c>
      <c r="P615" s="20">
        <v>64046.991999999998</v>
      </c>
      <c r="Q615" s="20">
        <v>66659.191000000006</v>
      </c>
      <c r="R615" s="20">
        <v>73827.976999999999</v>
      </c>
      <c r="S615" s="20">
        <v>83015.910499999998</v>
      </c>
      <c r="T615" s="20">
        <v>87681.892500000002</v>
      </c>
      <c r="U615" s="20">
        <v>93215.751499999998</v>
      </c>
      <c r="V615" s="20">
        <v>91668.751499999998</v>
      </c>
      <c r="W615" s="20">
        <v>83648.44</v>
      </c>
      <c r="X615" s="20">
        <v>74311.577499999999</v>
      </c>
      <c r="Y615" s="20">
        <v>64190.915999999997</v>
      </c>
    </row>
    <row r="616" spans="1:25" x14ac:dyDescent="0.2">
      <c r="A616" s="21">
        <v>45536</v>
      </c>
      <c r="B616" s="20">
        <v>54910.47</v>
      </c>
      <c r="C616" s="20">
        <v>50839.7215</v>
      </c>
      <c r="D616" s="20">
        <v>49607.444000000003</v>
      </c>
      <c r="E616" s="20">
        <v>48620.063499999997</v>
      </c>
      <c r="F616" s="20">
        <v>48898.525500000003</v>
      </c>
      <c r="G616" s="20">
        <v>52646.391000000003</v>
      </c>
      <c r="H616" s="20">
        <v>62386.158499999998</v>
      </c>
      <c r="I616" s="20">
        <v>70808.334499999997</v>
      </c>
      <c r="J616" s="20">
        <v>74739.077499999999</v>
      </c>
      <c r="K616" s="20">
        <v>78420.076499999996</v>
      </c>
      <c r="L616" s="20">
        <v>78209.361999999994</v>
      </c>
      <c r="M616" s="20">
        <v>75130.411500000002</v>
      </c>
      <c r="N616" s="20">
        <v>71194.754000000001</v>
      </c>
      <c r="O616" s="20">
        <v>66908.326499999996</v>
      </c>
      <c r="P616" s="20">
        <v>67479.220499999996</v>
      </c>
      <c r="Q616" s="20">
        <v>72585.898499999996</v>
      </c>
      <c r="R616" s="20">
        <v>82302.464500000002</v>
      </c>
      <c r="S616" s="20">
        <v>96084.419500000004</v>
      </c>
      <c r="T616" s="20">
        <v>103480.5545</v>
      </c>
      <c r="U616" s="20">
        <v>105955.29300000001</v>
      </c>
      <c r="V616" s="20">
        <v>98932.201499999996</v>
      </c>
      <c r="W616" s="20">
        <v>88039.027000000002</v>
      </c>
      <c r="X616" s="20">
        <v>78921.182499999995</v>
      </c>
      <c r="Y616" s="20">
        <v>65803.393500000006</v>
      </c>
    </row>
    <row r="617" spans="1:25" x14ac:dyDescent="0.2">
      <c r="A617" s="21">
        <v>45537</v>
      </c>
      <c r="B617" s="20">
        <v>59086.15</v>
      </c>
      <c r="C617" s="20">
        <v>53820.684000000001</v>
      </c>
      <c r="D617" s="20">
        <v>51540.063000000002</v>
      </c>
      <c r="E617" s="20">
        <v>49834.390500000001</v>
      </c>
      <c r="F617" s="20">
        <v>51377.353499999997</v>
      </c>
      <c r="G617" s="20">
        <v>53297.719499999999</v>
      </c>
      <c r="H617" s="20">
        <v>62870.497499999998</v>
      </c>
      <c r="I617" s="20">
        <v>66854.1685</v>
      </c>
      <c r="J617" s="20">
        <v>67534.214000000007</v>
      </c>
      <c r="K617" s="20">
        <v>67702.774999999994</v>
      </c>
      <c r="L617" s="20">
        <v>66948.587499999994</v>
      </c>
      <c r="M617" s="20">
        <v>65129.644</v>
      </c>
      <c r="N617" s="20">
        <v>62507.3995</v>
      </c>
      <c r="O617" s="20">
        <v>61273.303500000002</v>
      </c>
      <c r="P617" s="20">
        <v>60270.909</v>
      </c>
      <c r="Q617" s="20">
        <v>68129.087</v>
      </c>
      <c r="R617" s="20">
        <v>77288.031000000003</v>
      </c>
      <c r="S617" s="20">
        <v>90280.683000000005</v>
      </c>
      <c r="T617" s="20">
        <v>98123.457500000004</v>
      </c>
      <c r="U617" s="20">
        <v>101511.45</v>
      </c>
      <c r="V617" s="20">
        <v>93220.521500000003</v>
      </c>
      <c r="W617" s="20">
        <v>80962.883499999996</v>
      </c>
      <c r="X617" s="20">
        <v>68318.194499999998</v>
      </c>
      <c r="Y617" s="20">
        <v>56876.089</v>
      </c>
    </row>
    <row r="618" spans="1:25" x14ac:dyDescent="0.2">
      <c r="A618" s="21">
        <v>45538</v>
      </c>
      <c r="B618" s="20">
        <v>50698.404499999997</v>
      </c>
      <c r="C618" s="20">
        <v>47021.839500000002</v>
      </c>
      <c r="D618" s="20">
        <v>45191.9</v>
      </c>
      <c r="E618" s="20">
        <v>45205.7425</v>
      </c>
      <c r="F618" s="20">
        <v>47449.071499999998</v>
      </c>
      <c r="G618" s="20">
        <v>54173.483999999997</v>
      </c>
      <c r="H618" s="20">
        <v>70839.615999999995</v>
      </c>
      <c r="I618" s="20">
        <v>72498.940499999997</v>
      </c>
      <c r="J618" s="20">
        <v>66012.9035</v>
      </c>
      <c r="K618" s="20">
        <v>61328.771999999997</v>
      </c>
      <c r="L618" s="20">
        <v>58484.220999999998</v>
      </c>
      <c r="M618" s="20">
        <v>55726.877999999997</v>
      </c>
      <c r="N618" s="20">
        <v>54373.404499999997</v>
      </c>
      <c r="O618" s="20">
        <v>51781.468999999997</v>
      </c>
      <c r="P618" s="20">
        <v>52478.612500000003</v>
      </c>
      <c r="Q618" s="20">
        <v>56851.288</v>
      </c>
      <c r="R618" s="20">
        <v>68850.214999999997</v>
      </c>
      <c r="S618" s="20">
        <v>83267.709000000003</v>
      </c>
      <c r="T618" s="20">
        <v>92012.67</v>
      </c>
      <c r="U618" s="20">
        <v>95965.302500000005</v>
      </c>
      <c r="V618" s="20">
        <v>89770.57</v>
      </c>
      <c r="W618" s="20">
        <v>78622.767999999996</v>
      </c>
      <c r="X618" s="20">
        <v>66947.518500000006</v>
      </c>
      <c r="Y618" s="20">
        <v>56178.228499999997</v>
      </c>
    </row>
    <row r="619" spans="1:25" x14ac:dyDescent="0.2">
      <c r="A619" s="21">
        <v>45539</v>
      </c>
      <c r="B619" s="20">
        <v>49587.880499999999</v>
      </c>
      <c r="C619" s="20">
        <v>46436.691500000001</v>
      </c>
      <c r="D619" s="20">
        <v>44686.813000000002</v>
      </c>
      <c r="E619" s="20">
        <v>44699.1495</v>
      </c>
      <c r="F619" s="20">
        <v>47157.067000000003</v>
      </c>
      <c r="G619" s="20">
        <v>54216.906499999997</v>
      </c>
      <c r="H619" s="20">
        <v>70534.931500000006</v>
      </c>
      <c r="I619" s="20">
        <v>71762.449500000002</v>
      </c>
      <c r="J619" s="20">
        <v>66050.959499999997</v>
      </c>
      <c r="K619" s="20">
        <v>62937.928999999996</v>
      </c>
      <c r="L619" s="20">
        <v>60482.9185</v>
      </c>
      <c r="M619" s="20">
        <v>58433.288500000002</v>
      </c>
      <c r="N619" s="20">
        <v>57571.943500000001</v>
      </c>
      <c r="O619" s="20">
        <v>56871.654000000002</v>
      </c>
      <c r="P619" s="20">
        <v>58155.093500000003</v>
      </c>
      <c r="Q619" s="20">
        <v>64311.277499999997</v>
      </c>
      <c r="R619" s="20">
        <v>76804.148499999996</v>
      </c>
      <c r="S619" s="20">
        <v>90005.100999999995</v>
      </c>
      <c r="T619" s="20">
        <v>98594.872000000003</v>
      </c>
      <c r="U619" s="20">
        <v>101662.076</v>
      </c>
      <c r="V619" s="20">
        <v>95859.636499999993</v>
      </c>
      <c r="W619" s="20">
        <v>83641.705499999996</v>
      </c>
      <c r="X619" s="20">
        <v>72302.047999999995</v>
      </c>
      <c r="Y619" s="20">
        <v>59829.074999999997</v>
      </c>
    </row>
    <row r="620" spans="1:25" x14ac:dyDescent="0.2">
      <c r="A620" s="21">
        <v>45540</v>
      </c>
      <c r="B620" s="20">
        <v>52769.220999999998</v>
      </c>
      <c r="C620" s="20">
        <v>48970.059000000001</v>
      </c>
      <c r="D620" s="20">
        <v>46823.3655</v>
      </c>
      <c r="E620" s="20">
        <v>46638.696499999998</v>
      </c>
      <c r="F620" s="20">
        <v>48257.887000000002</v>
      </c>
      <c r="G620" s="20">
        <v>54881.455999999998</v>
      </c>
      <c r="H620" s="20">
        <v>70780.902499999997</v>
      </c>
      <c r="I620" s="20">
        <v>72979.439499999993</v>
      </c>
      <c r="J620" s="20">
        <v>68068.581999999995</v>
      </c>
      <c r="K620" s="20">
        <v>65103.137000000002</v>
      </c>
      <c r="L620" s="20">
        <v>63237.245000000003</v>
      </c>
      <c r="M620" s="20">
        <v>62054.379000000001</v>
      </c>
      <c r="N620" s="20">
        <v>61135.59</v>
      </c>
      <c r="O620" s="20">
        <v>60518.277499999997</v>
      </c>
      <c r="P620" s="20">
        <v>60568.915999999997</v>
      </c>
      <c r="Q620" s="20">
        <v>64946.555999999997</v>
      </c>
      <c r="R620" s="20">
        <v>76608.3465</v>
      </c>
      <c r="S620" s="20">
        <v>90465.9035</v>
      </c>
      <c r="T620" s="20">
        <v>96716.915500000003</v>
      </c>
      <c r="U620" s="20">
        <v>100328.6385</v>
      </c>
      <c r="V620" s="20">
        <v>93399.499500000005</v>
      </c>
      <c r="W620" s="20">
        <v>81030.948499999999</v>
      </c>
      <c r="X620" s="20">
        <v>70771.895999999993</v>
      </c>
      <c r="Y620" s="20">
        <v>58782.466500000002</v>
      </c>
    </row>
    <row r="621" spans="1:25" x14ac:dyDescent="0.2">
      <c r="A621" s="21">
        <v>45541</v>
      </c>
      <c r="B621" s="20">
        <v>51362.756000000001</v>
      </c>
      <c r="C621" s="20">
        <v>48170.264499999997</v>
      </c>
      <c r="D621" s="20">
        <v>46143.995499999997</v>
      </c>
      <c r="E621" s="20">
        <v>45997.196000000004</v>
      </c>
      <c r="F621" s="20">
        <v>47191.591</v>
      </c>
      <c r="G621" s="20">
        <v>54071.847999999998</v>
      </c>
      <c r="H621" s="20">
        <v>69785.664999999994</v>
      </c>
      <c r="I621" s="20">
        <v>72993.150500000003</v>
      </c>
      <c r="J621" s="20">
        <v>68228.476500000004</v>
      </c>
      <c r="K621" s="20">
        <v>66628.074999999997</v>
      </c>
      <c r="L621" s="20">
        <v>64108.135999999999</v>
      </c>
      <c r="M621" s="20">
        <v>61311.982000000004</v>
      </c>
      <c r="N621" s="20">
        <v>58787.830999999998</v>
      </c>
      <c r="O621" s="20">
        <v>59068.911500000002</v>
      </c>
      <c r="P621" s="20">
        <v>58052.625500000002</v>
      </c>
      <c r="Q621" s="20">
        <v>62871.131500000003</v>
      </c>
      <c r="R621" s="20">
        <v>71838.518500000006</v>
      </c>
      <c r="S621" s="20">
        <v>81567.625</v>
      </c>
      <c r="T621" s="20">
        <v>89460.430999999997</v>
      </c>
      <c r="U621" s="20">
        <v>92969.217000000004</v>
      </c>
      <c r="V621" s="20">
        <v>88700.407000000007</v>
      </c>
      <c r="W621" s="20">
        <v>78548.966499999995</v>
      </c>
      <c r="X621" s="20">
        <v>69146.129000000001</v>
      </c>
      <c r="Y621" s="20">
        <v>58462.408000000003</v>
      </c>
    </row>
    <row r="622" spans="1:25" x14ac:dyDescent="0.2">
      <c r="A622" s="21">
        <v>45542</v>
      </c>
      <c r="B622" s="20">
        <v>52257.171999999999</v>
      </c>
      <c r="C622" s="20">
        <v>48465.601999999999</v>
      </c>
      <c r="D622" s="20">
        <v>46456.245999999999</v>
      </c>
      <c r="E622" s="20">
        <v>45165.266000000003</v>
      </c>
      <c r="F622" s="20">
        <v>47555.124499999998</v>
      </c>
      <c r="G622" s="20">
        <v>49673.891499999998</v>
      </c>
      <c r="H622" s="20">
        <v>60998.510499999997</v>
      </c>
      <c r="I622" s="20">
        <v>66414.637000000002</v>
      </c>
      <c r="J622" s="20">
        <v>71081.53</v>
      </c>
      <c r="K622" s="20">
        <v>72983.069000000003</v>
      </c>
      <c r="L622" s="20">
        <v>72403.753500000006</v>
      </c>
      <c r="M622" s="20">
        <v>70684.9565</v>
      </c>
      <c r="N622" s="20">
        <v>66663.554499999998</v>
      </c>
      <c r="O622" s="20">
        <v>63525.921499999997</v>
      </c>
      <c r="P622" s="20">
        <v>64219.063999999998</v>
      </c>
      <c r="Q622" s="20">
        <v>67633.960000000006</v>
      </c>
      <c r="R622" s="20">
        <v>74075.361999999994</v>
      </c>
      <c r="S622" s="20">
        <v>84475.561499999996</v>
      </c>
      <c r="T622" s="20">
        <v>90481.731</v>
      </c>
      <c r="U622" s="20">
        <v>94118.284499999994</v>
      </c>
      <c r="V622" s="20">
        <v>87541.067500000005</v>
      </c>
      <c r="W622" s="20">
        <v>78862.276500000007</v>
      </c>
      <c r="X622" s="20">
        <v>68561.164499999999</v>
      </c>
      <c r="Y622" s="20">
        <v>59362.607000000004</v>
      </c>
    </row>
    <row r="623" spans="1:25" x14ac:dyDescent="0.2">
      <c r="A623" s="21">
        <v>45543</v>
      </c>
      <c r="B623" s="20">
        <v>52088.612000000001</v>
      </c>
      <c r="C623" s="20">
        <v>49446.690499999997</v>
      </c>
      <c r="D623" s="20">
        <v>47192.7575</v>
      </c>
      <c r="E623" s="20">
        <v>46572.357499999998</v>
      </c>
      <c r="F623" s="20">
        <v>47024.756999999998</v>
      </c>
      <c r="G623" s="20">
        <v>49474.576000000001</v>
      </c>
      <c r="H623" s="20">
        <v>58764.763500000001</v>
      </c>
      <c r="I623" s="20">
        <v>63952.783499999998</v>
      </c>
      <c r="J623" s="20">
        <v>64178.296499999997</v>
      </c>
      <c r="K623" s="20">
        <v>65466.800999999999</v>
      </c>
      <c r="L623" s="20">
        <v>64224.752</v>
      </c>
      <c r="M623" s="20">
        <v>63257.428999999996</v>
      </c>
      <c r="N623" s="20">
        <v>59549.263500000001</v>
      </c>
      <c r="O623" s="20">
        <v>56749.771000000001</v>
      </c>
      <c r="P623" s="20">
        <v>58424.245000000003</v>
      </c>
      <c r="Q623" s="20">
        <v>61539.605499999998</v>
      </c>
      <c r="R623" s="20">
        <v>72706.343999999997</v>
      </c>
      <c r="S623" s="20">
        <v>85459.56</v>
      </c>
      <c r="T623" s="20">
        <v>93016.309500000003</v>
      </c>
      <c r="U623" s="20">
        <v>96727.414499999999</v>
      </c>
      <c r="V623" s="20">
        <v>90334.717000000004</v>
      </c>
      <c r="W623" s="20">
        <v>77250.313500000004</v>
      </c>
      <c r="X623" s="20">
        <v>66560.500499999995</v>
      </c>
      <c r="Y623" s="20">
        <v>55152.174500000001</v>
      </c>
    </row>
    <row r="624" spans="1:25" x14ac:dyDescent="0.2">
      <c r="A624" s="21">
        <v>45544</v>
      </c>
      <c r="B624" s="20">
        <v>48756.254500000003</v>
      </c>
      <c r="C624" s="20">
        <v>45071.996500000001</v>
      </c>
      <c r="D624" s="20">
        <v>44083.150999999998</v>
      </c>
      <c r="E624" s="20">
        <v>43944.4735</v>
      </c>
      <c r="F624" s="20">
        <v>46361.127</v>
      </c>
      <c r="G624" s="20">
        <v>54133.158499999998</v>
      </c>
      <c r="H624" s="20">
        <v>70092.314499999993</v>
      </c>
      <c r="I624" s="20">
        <v>72727.574999999997</v>
      </c>
      <c r="J624" s="20">
        <v>64441.364999999998</v>
      </c>
      <c r="K624" s="20">
        <v>61252.2425</v>
      </c>
      <c r="L624" s="20">
        <v>58284.188999999998</v>
      </c>
      <c r="M624" s="20">
        <v>55016.858500000002</v>
      </c>
      <c r="N624" s="20">
        <v>52737.43</v>
      </c>
      <c r="O624" s="20">
        <v>50949.42</v>
      </c>
      <c r="P624" s="20">
        <v>50670.23</v>
      </c>
      <c r="Q624" s="20">
        <v>55772.296000000002</v>
      </c>
      <c r="R624" s="20">
        <v>65345.016499999998</v>
      </c>
      <c r="S624" s="20">
        <v>81302.409499999994</v>
      </c>
      <c r="T624" s="20">
        <v>89416.448999999993</v>
      </c>
      <c r="U624" s="20">
        <v>93306.352499999994</v>
      </c>
      <c r="V624" s="20">
        <v>86924.606499999994</v>
      </c>
      <c r="W624" s="20">
        <v>75987.749500000005</v>
      </c>
      <c r="X624" s="20">
        <v>64995.623500000002</v>
      </c>
      <c r="Y624" s="20">
        <v>54830.0795</v>
      </c>
    </row>
    <row r="625" spans="1:25" x14ac:dyDescent="0.2">
      <c r="A625" s="21">
        <v>45545</v>
      </c>
      <c r="B625" s="20">
        <v>48283.930999999997</v>
      </c>
      <c r="C625" s="20">
        <v>45091.682500000003</v>
      </c>
      <c r="D625" s="20">
        <v>43642.484499999999</v>
      </c>
      <c r="E625" s="20">
        <v>44327.703000000001</v>
      </c>
      <c r="F625" s="20">
        <v>46038.703999999998</v>
      </c>
      <c r="G625" s="20">
        <v>53107.803999999996</v>
      </c>
      <c r="H625" s="20">
        <v>69444.394499999995</v>
      </c>
      <c r="I625" s="20">
        <v>72465.165500000003</v>
      </c>
      <c r="J625" s="20">
        <v>63899.623</v>
      </c>
      <c r="K625" s="20">
        <v>59705.733</v>
      </c>
      <c r="L625" s="20">
        <v>57408.945</v>
      </c>
      <c r="M625" s="20">
        <v>55325.152000000002</v>
      </c>
      <c r="N625" s="20">
        <v>51829.1345</v>
      </c>
      <c r="O625" s="20">
        <v>48655.894</v>
      </c>
      <c r="P625" s="20">
        <v>47442.159500000002</v>
      </c>
      <c r="Q625" s="20">
        <v>52904.039499999999</v>
      </c>
      <c r="R625" s="20">
        <v>62902.9</v>
      </c>
      <c r="S625" s="20">
        <v>78364.014500000005</v>
      </c>
      <c r="T625" s="20">
        <v>89057.520999999993</v>
      </c>
      <c r="U625" s="20">
        <v>92641.244000000006</v>
      </c>
      <c r="V625" s="20">
        <v>87093.293999999994</v>
      </c>
      <c r="W625" s="20">
        <v>73810.402499999997</v>
      </c>
      <c r="X625" s="20">
        <v>65156.165500000003</v>
      </c>
      <c r="Y625" s="20">
        <v>55574.077499999999</v>
      </c>
    </row>
    <row r="626" spans="1:25" x14ac:dyDescent="0.2">
      <c r="A626" s="21">
        <v>45546</v>
      </c>
      <c r="B626" s="20">
        <v>48158.711000000003</v>
      </c>
      <c r="C626" s="20">
        <v>45057.016499999998</v>
      </c>
      <c r="D626" s="20">
        <v>43707.802000000003</v>
      </c>
      <c r="E626" s="20">
        <v>43431.945500000002</v>
      </c>
      <c r="F626" s="20">
        <v>46107.0245</v>
      </c>
      <c r="G626" s="20">
        <v>53199.423999999999</v>
      </c>
      <c r="H626" s="20">
        <v>70016.892500000002</v>
      </c>
      <c r="I626" s="20">
        <v>71173.63</v>
      </c>
      <c r="J626" s="20">
        <v>61413.505499999999</v>
      </c>
      <c r="K626" s="20">
        <v>57589.101000000002</v>
      </c>
      <c r="L626" s="20">
        <v>53488.152499999997</v>
      </c>
      <c r="M626" s="20">
        <v>51257.108</v>
      </c>
      <c r="N626" s="20">
        <v>48297.825499999999</v>
      </c>
      <c r="O626" s="20">
        <v>48895.351000000002</v>
      </c>
      <c r="P626" s="20">
        <v>49619.951500000003</v>
      </c>
      <c r="Q626" s="20">
        <v>56031.855499999998</v>
      </c>
      <c r="R626" s="20">
        <v>65797.888000000006</v>
      </c>
      <c r="S626" s="20">
        <v>82099.905499999993</v>
      </c>
      <c r="T626" s="20">
        <v>90290.444499999998</v>
      </c>
      <c r="U626" s="20">
        <v>93244.199500000002</v>
      </c>
      <c r="V626" s="20">
        <v>88147.787500000006</v>
      </c>
      <c r="W626" s="20">
        <v>76021.881999999998</v>
      </c>
      <c r="X626" s="20">
        <v>66946.861499999999</v>
      </c>
      <c r="Y626" s="20">
        <v>54901.7405</v>
      </c>
    </row>
    <row r="627" spans="1:25" x14ac:dyDescent="0.2">
      <c r="A627" s="21">
        <v>45547</v>
      </c>
      <c r="B627" s="20">
        <v>49589.375999999997</v>
      </c>
      <c r="C627" s="20">
        <v>45541.158000000003</v>
      </c>
      <c r="D627" s="20">
        <v>44635.718000000001</v>
      </c>
      <c r="E627" s="20">
        <v>43684.177000000003</v>
      </c>
      <c r="F627" s="20">
        <v>46451.604500000001</v>
      </c>
      <c r="G627" s="20">
        <v>52197.347000000002</v>
      </c>
      <c r="H627" s="20">
        <v>70056.633000000002</v>
      </c>
      <c r="I627" s="20">
        <v>71097.0815</v>
      </c>
      <c r="J627" s="20">
        <v>65876.804999999993</v>
      </c>
      <c r="K627" s="20">
        <v>62969.210500000001</v>
      </c>
      <c r="L627" s="20">
        <v>61113.683499999999</v>
      </c>
      <c r="M627" s="20">
        <v>60168.234499999999</v>
      </c>
      <c r="N627" s="20">
        <v>57333.943500000001</v>
      </c>
      <c r="O627" s="20">
        <v>56633.487999999998</v>
      </c>
      <c r="P627" s="20">
        <v>57560.186500000003</v>
      </c>
      <c r="Q627" s="20">
        <v>62899.386500000001</v>
      </c>
      <c r="R627" s="20">
        <v>70703.388000000006</v>
      </c>
      <c r="S627" s="20">
        <v>83717.557000000001</v>
      </c>
      <c r="T627" s="20">
        <v>90167.847999999998</v>
      </c>
      <c r="U627" s="20">
        <v>95185.929000000004</v>
      </c>
      <c r="V627" s="20">
        <v>88581.262000000002</v>
      </c>
      <c r="W627" s="20">
        <v>78647.9715</v>
      </c>
      <c r="X627" s="20">
        <v>67495.245999999999</v>
      </c>
      <c r="Y627" s="20">
        <v>56663.538999999997</v>
      </c>
    </row>
    <row r="628" spans="1:25" x14ac:dyDescent="0.2">
      <c r="A628" s="21">
        <v>45548</v>
      </c>
      <c r="B628" s="20">
        <v>50879.267999999996</v>
      </c>
      <c r="C628" s="20">
        <v>47023.904499999997</v>
      </c>
      <c r="D628" s="20">
        <v>45021.319000000003</v>
      </c>
      <c r="E628" s="20">
        <v>44988.235999999997</v>
      </c>
      <c r="F628" s="20">
        <v>46728.362500000003</v>
      </c>
      <c r="G628" s="20">
        <v>52773.7935</v>
      </c>
      <c r="H628" s="20">
        <v>69170.084000000003</v>
      </c>
      <c r="I628" s="20">
        <v>71835.304000000004</v>
      </c>
      <c r="J628" s="20">
        <v>67991.891499999998</v>
      </c>
      <c r="K628" s="20">
        <v>64125.0795</v>
      </c>
      <c r="L628" s="20">
        <v>60787.108999999997</v>
      </c>
      <c r="M628" s="20">
        <v>58577.105499999998</v>
      </c>
      <c r="N628" s="20">
        <v>56806.7935</v>
      </c>
      <c r="O628" s="20">
        <v>55507.023000000001</v>
      </c>
      <c r="P628" s="20">
        <v>57424.702499999999</v>
      </c>
      <c r="Q628" s="20">
        <v>63368.241499999996</v>
      </c>
      <c r="R628" s="20">
        <v>74917.068499999994</v>
      </c>
      <c r="S628" s="20">
        <v>88194.327499999999</v>
      </c>
      <c r="T628" s="20">
        <v>93567.843999999997</v>
      </c>
      <c r="U628" s="20">
        <v>97722.407000000007</v>
      </c>
      <c r="V628" s="20">
        <v>91301.069499999998</v>
      </c>
      <c r="W628" s="20">
        <v>80910.586500000005</v>
      </c>
      <c r="X628" s="20">
        <v>70835.282999999996</v>
      </c>
      <c r="Y628" s="20">
        <v>59780.194000000003</v>
      </c>
    </row>
    <row r="629" spans="1:25" x14ac:dyDescent="0.2">
      <c r="A629" s="21">
        <v>45549</v>
      </c>
      <c r="B629" s="20">
        <v>53306.663999999997</v>
      </c>
      <c r="C629" s="20">
        <v>49434.661999999997</v>
      </c>
      <c r="D629" s="20">
        <v>47310.744500000001</v>
      </c>
      <c r="E629" s="20">
        <v>46617.673499999997</v>
      </c>
      <c r="F629" s="20">
        <v>47002.606</v>
      </c>
      <c r="G629" s="20">
        <v>50407.252</v>
      </c>
      <c r="H629" s="20">
        <v>60142.335500000001</v>
      </c>
      <c r="I629" s="20">
        <v>66063.198000000004</v>
      </c>
      <c r="J629" s="20">
        <v>66728.537500000006</v>
      </c>
      <c r="K629" s="20">
        <v>65491.067000000003</v>
      </c>
      <c r="L629" s="20">
        <v>63774.148000000001</v>
      </c>
      <c r="M629" s="20">
        <v>60819.207499999997</v>
      </c>
      <c r="N629" s="20">
        <v>58491.142500000002</v>
      </c>
      <c r="O629" s="20">
        <v>55526.188000000002</v>
      </c>
      <c r="P629" s="20">
        <v>54040.290999999997</v>
      </c>
      <c r="Q629" s="20">
        <v>62852.836499999998</v>
      </c>
      <c r="R629" s="20">
        <v>73151.405499999993</v>
      </c>
      <c r="S629" s="20">
        <v>85871.796000000002</v>
      </c>
      <c r="T629" s="20">
        <v>93324.092999999993</v>
      </c>
      <c r="U629" s="20">
        <v>94537.972999999998</v>
      </c>
      <c r="V629" s="20">
        <v>87888.363500000007</v>
      </c>
      <c r="W629" s="20">
        <v>78134.014500000005</v>
      </c>
      <c r="X629" s="20">
        <v>67009.202499999999</v>
      </c>
      <c r="Y629" s="20">
        <v>57041.292500000003</v>
      </c>
    </row>
    <row r="630" spans="1:25" x14ac:dyDescent="0.2">
      <c r="A630" s="21">
        <v>45550</v>
      </c>
      <c r="B630" s="20">
        <v>51200.059000000001</v>
      </c>
      <c r="C630" s="20">
        <v>47366.47</v>
      </c>
      <c r="D630" s="20">
        <v>45240.991499999996</v>
      </c>
      <c r="E630" s="20">
        <v>44748.925000000003</v>
      </c>
      <c r="F630" s="20">
        <v>45021.006500000003</v>
      </c>
      <c r="G630" s="20">
        <v>48581.631000000001</v>
      </c>
      <c r="H630" s="20">
        <v>58051.875</v>
      </c>
      <c r="I630" s="20">
        <v>62791.5075</v>
      </c>
      <c r="J630" s="20">
        <v>63094.364000000001</v>
      </c>
      <c r="K630" s="20">
        <v>61609.29</v>
      </c>
      <c r="L630" s="20">
        <v>60322.5</v>
      </c>
      <c r="M630" s="20">
        <v>58383.894500000002</v>
      </c>
      <c r="N630" s="20">
        <v>58318.684000000001</v>
      </c>
      <c r="O630" s="20">
        <v>56160.730499999998</v>
      </c>
      <c r="P630" s="20">
        <v>58609.5985</v>
      </c>
      <c r="Q630" s="20">
        <v>64703.422500000001</v>
      </c>
      <c r="R630" s="20">
        <v>76833.933499999999</v>
      </c>
      <c r="S630" s="20">
        <v>90481.145000000004</v>
      </c>
      <c r="T630" s="20">
        <v>98970.197</v>
      </c>
      <c r="U630" s="20">
        <v>101475.39599999999</v>
      </c>
      <c r="V630" s="20">
        <v>93922.297999999995</v>
      </c>
      <c r="W630" s="20">
        <v>80543.446500000005</v>
      </c>
      <c r="X630" s="20">
        <v>68614.438500000004</v>
      </c>
      <c r="Y630" s="20">
        <v>57130.647499999999</v>
      </c>
    </row>
    <row r="631" spans="1:25" x14ac:dyDescent="0.2">
      <c r="A631" s="21">
        <v>45551</v>
      </c>
      <c r="B631" s="20">
        <v>50674.663999999997</v>
      </c>
      <c r="C631" s="20">
        <v>47239.465499999998</v>
      </c>
      <c r="D631" s="20">
        <v>44808.273000000001</v>
      </c>
      <c r="E631" s="20">
        <v>45395.493499999997</v>
      </c>
      <c r="F631" s="20">
        <v>46899.571499999998</v>
      </c>
      <c r="G631" s="20">
        <v>53517.949000000001</v>
      </c>
      <c r="H631" s="20">
        <v>69929.348499999993</v>
      </c>
      <c r="I631" s="20">
        <v>73141.564499999993</v>
      </c>
      <c r="J631" s="20">
        <v>66143.845000000001</v>
      </c>
      <c r="K631" s="20">
        <v>63365.328999999998</v>
      </c>
      <c r="L631" s="20">
        <v>61464.358</v>
      </c>
      <c r="M631" s="20">
        <v>60026.535499999998</v>
      </c>
      <c r="N631" s="20">
        <v>59112.538500000002</v>
      </c>
      <c r="O631" s="20">
        <v>59074.169500000004</v>
      </c>
      <c r="P631" s="20">
        <v>60163.705999999998</v>
      </c>
      <c r="Q631" s="20">
        <v>65951.171000000002</v>
      </c>
      <c r="R631" s="20">
        <v>77577.404999999999</v>
      </c>
      <c r="S631" s="20">
        <v>92091.244000000006</v>
      </c>
      <c r="T631" s="20">
        <v>99242.470499999996</v>
      </c>
      <c r="U631" s="20">
        <v>101564.7215</v>
      </c>
      <c r="V631" s="20">
        <v>93809.487999999998</v>
      </c>
      <c r="W631" s="20">
        <v>80996.243000000002</v>
      </c>
      <c r="X631" s="20">
        <v>71170.704500000007</v>
      </c>
      <c r="Y631" s="20">
        <v>59116.514000000003</v>
      </c>
    </row>
    <row r="632" spans="1:25" x14ac:dyDescent="0.2">
      <c r="A632" s="21">
        <v>45552</v>
      </c>
      <c r="B632" s="20">
        <v>52244.2425</v>
      </c>
      <c r="C632" s="20">
        <v>48365.13</v>
      </c>
      <c r="D632" s="20">
        <v>46005.343500000003</v>
      </c>
      <c r="E632" s="20">
        <v>45966.835500000001</v>
      </c>
      <c r="F632" s="20">
        <v>48304.787499999999</v>
      </c>
      <c r="G632" s="20">
        <v>53677.33</v>
      </c>
      <c r="H632" s="20">
        <v>70629.3465</v>
      </c>
      <c r="I632" s="20">
        <v>71933.816500000001</v>
      </c>
      <c r="J632" s="20">
        <v>65993.25</v>
      </c>
      <c r="K632" s="20">
        <v>63320.277000000002</v>
      </c>
      <c r="L632" s="20">
        <v>61790.005499999999</v>
      </c>
      <c r="M632" s="20">
        <v>61774.048999999999</v>
      </c>
      <c r="N632" s="20">
        <v>61065.228000000003</v>
      </c>
      <c r="O632" s="20">
        <v>61307.548999999999</v>
      </c>
      <c r="P632" s="20">
        <v>62194.563499999997</v>
      </c>
      <c r="Q632" s="20">
        <v>70792.441000000006</v>
      </c>
      <c r="R632" s="20">
        <v>81831.531000000003</v>
      </c>
      <c r="S632" s="20">
        <v>98297.495500000005</v>
      </c>
      <c r="T632" s="20">
        <v>104687.9045</v>
      </c>
      <c r="U632" s="20">
        <v>106731.552</v>
      </c>
      <c r="V632" s="20">
        <v>97565.195999999996</v>
      </c>
      <c r="W632" s="20">
        <v>84926.131999999998</v>
      </c>
      <c r="X632" s="20">
        <v>73141.570999999996</v>
      </c>
      <c r="Y632" s="20">
        <v>61241.9015</v>
      </c>
    </row>
    <row r="633" spans="1:25" x14ac:dyDescent="0.2">
      <c r="A633" s="21">
        <v>45553</v>
      </c>
      <c r="B633" s="20">
        <v>54465.688000000002</v>
      </c>
      <c r="C633" s="20">
        <v>50128.872000000003</v>
      </c>
      <c r="D633" s="20">
        <v>47883.499499999998</v>
      </c>
      <c r="E633" s="20">
        <v>47294.188499999997</v>
      </c>
      <c r="F633" s="20">
        <v>49551.732499999998</v>
      </c>
      <c r="G633" s="20">
        <v>55582.302000000003</v>
      </c>
      <c r="H633" s="20">
        <v>71643.657500000001</v>
      </c>
      <c r="I633" s="20">
        <v>73514.522500000006</v>
      </c>
      <c r="J633" s="20">
        <v>67615.592999999993</v>
      </c>
      <c r="K633" s="20">
        <v>64095.659</v>
      </c>
      <c r="L633" s="20">
        <v>63652.171000000002</v>
      </c>
      <c r="M633" s="20">
        <v>62464.889000000003</v>
      </c>
      <c r="N633" s="20">
        <v>62004.195500000002</v>
      </c>
      <c r="O633" s="20">
        <v>60551.152499999997</v>
      </c>
      <c r="P633" s="20">
        <v>62741.474999999999</v>
      </c>
      <c r="Q633" s="20">
        <v>69371.175000000003</v>
      </c>
      <c r="R633" s="20">
        <v>81873.761499999993</v>
      </c>
      <c r="S633" s="20">
        <v>96053.448499999999</v>
      </c>
      <c r="T633" s="20">
        <v>103229.303</v>
      </c>
      <c r="U633" s="20">
        <v>104974.808</v>
      </c>
      <c r="V633" s="20">
        <v>96248.657500000001</v>
      </c>
      <c r="W633" s="20">
        <v>84146.351999999999</v>
      </c>
      <c r="X633" s="20">
        <v>72660.782500000001</v>
      </c>
      <c r="Y633" s="20">
        <v>60501.394</v>
      </c>
    </row>
    <row r="634" spans="1:25" x14ac:dyDescent="0.2">
      <c r="A634" s="21">
        <v>45554</v>
      </c>
      <c r="B634" s="20">
        <v>53538.555999999997</v>
      </c>
      <c r="C634" s="20">
        <v>49711.086000000003</v>
      </c>
      <c r="D634" s="20">
        <v>47010.657500000001</v>
      </c>
      <c r="E634" s="20">
        <v>47021.084000000003</v>
      </c>
      <c r="F634" s="20">
        <v>48960.510499999997</v>
      </c>
      <c r="G634" s="20">
        <v>54923.794999999998</v>
      </c>
      <c r="H634" s="20">
        <v>71928.11</v>
      </c>
      <c r="I634" s="20">
        <v>74528.921000000002</v>
      </c>
      <c r="J634" s="20">
        <v>68568.311499999996</v>
      </c>
      <c r="K634" s="20">
        <v>67870.796499999997</v>
      </c>
      <c r="L634" s="20">
        <v>63853.8295</v>
      </c>
      <c r="M634" s="20">
        <v>62386.682999999997</v>
      </c>
      <c r="N634" s="20">
        <v>59929.445</v>
      </c>
      <c r="O634" s="20">
        <v>59004.752</v>
      </c>
      <c r="P634" s="20">
        <v>60185.3465</v>
      </c>
      <c r="Q634" s="20">
        <v>65365.640500000001</v>
      </c>
      <c r="R634" s="20">
        <v>77302.067999999999</v>
      </c>
      <c r="S634" s="20">
        <v>90423.664499999999</v>
      </c>
      <c r="T634" s="20">
        <v>97683.302500000005</v>
      </c>
      <c r="U634" s="20">
        <v>101399.4945</v>
      </c>
      <c r="V634" s="20">
        <v>93830.786999999997</v>
      </c>
      <c r="W634" s="20">
        <v>83302.2215</v>
      </c>
      <c r="X634" s="20">
        <v>71046.571500000005</v>
      </c>
      <c r="Y634" s="20">
        <v>60115.620999999999</v>
      </c>
    </row>
    <row r="635" spans="1:25" x14ac:dyDescent="0.2">
      <c r="A635" s="21">
        <v>45555</v>
      </c>
      <c r="B635" s="20">
        <v>54905.038</v>
      </c>
      <c r="C635" s="20">
        <v>52955.567499999997</v>
      </c>
      <c r="D635" s="20">
        <v>49583.9565</v>
      </c>
      <c r="E635" s="20">
        <v>48790.287499999999</v>
      </c>
      <c r="F635" s="20">
        <v>50853.342499999999</v>
      </c>
      <c r="G635" s="20">
        <v>56730.143499999998</v>
      </c>
      <c r="H635" s="20">
        <v>73873.479500000001</v>
      </c>
      <c r="I635" s="20">
        <v>75630.097500000003</v>
      </c>
      <c r="J635" s="20">
        <v>68929.989499999996</v>
      </c>
      <c r="K635" s="20">
        <v>65312.680500000002</v>
      </c>
      <c r="L635" s="20">
        <v>63136.557500000003</v>
      </c>
      <c r="M635" s="20">
        <v>59086.373</v>
      </c>
      <c r="N635" s="20">
        <v>55147.532500000001</v>
      </c>
      <c r="O635" s="20">
        <v>53047.587500000001</v>
      </c>
      <c r="P635" s="20">
        <v>54042.101000000002</v>
      </c>
      <c r="Q635" s="20">
        <v>58297.849000000002</v>
      </c>
      <c r="R635" s="20">
        <v>68664.406000000003</v>
      </c>
      <c r="S635" s="20">
        <v>79298.465500000006</v>
      </c>
      <c r="T635" s="20">
        <v>88174.630999999994</v>
      </c>
      <c r="U635" s="20">
        <v>90034.824999999997</v>
      </c>
      <c r="V635" s="20">
        <v>85619.629499999995</v>
      </c>
      <c r="W635" s="20">
        <v>75936.741999999998</v>
      </c>
      <c r="X635" s="20">
        <v>66881.011499999993</v>
      </c>
      <c r="Y635" s="20">
        <v>56354.425000000003</v>
      </c>
    </row>
    <row r="636" spans="1:25" x14ac:dyDescent="0.2">
      <c r="A636" s="21">
        <v>45556</v>
      </c>
      <c r="B636" s="20">
        <v>49539.197999999997</v>
      </c>
      <c r="C636" s="20">
        <v>46278.218500000003</v>
      </c>
      <c r="D636" s="20">
        <v>44179.108999999997</v>
      </c>
      <c r="E636" s="20">
        <v>43452.590499999998</v>
      </c>
      <c r="F636" s="20">
        <v>44534.02</v>
      </c>
      <c r="G636" s="20">
        <v>48649.961499999998</v>
      </c>
      <c r="H636" s="20">
        <v>58025.014000000003</v>
      </c>
      <c r="I636" s="20">
        <v>63847.972500000003</v>
      </c>
      <c r="J636" s="20">
        <v>61718.904499999997</v>
      </c>
      <c r="K636" s="20">
        <v>60056.586499999998</v>
      </c>
      <c r="L636" s="20">
        <v>58252.203500000003</v>
      </c>
      <c r="M636" s="20">
        <v>56533.718999999997</v>
      </c>
      <c r="N636" s="20">
        <v>53145.161</v>
      </c>
      <c r="O636" s="20">
        <v>49641.126499999998</v>
      </c>
      <c r="P636" s="20">
        <v>52080.866499999996</v>
      </c>
      <c r="Q636" s="20">
        <v>55794.390500000001</v>
      </c>
      <c r="R636" s="20">
        <v>66378.384999999995</v>
      </c>
      <c r="S636" s="20">
        <v>77246.710000000006</v>
      </c>
      <c r="T636" s="20">
        <v>87243.93</v>
      </c>
      <c r="U636" s="20">
        <v>88101.342000000004</v>
      </c>
      <c r="V636" s="20">
        <v>83263.555999999997</v>
      </c>
      <c r="W636" s="20">
        <v>73274.751499999998</v>
      </c>
      <c r="X636" s="20">
        <v>64701.370499999997</v>
      </c>
      <c r="Y636" s="20">
        <v>54069.059000000001</v>
      </c>
    </row>
    <row r="637" spans="1:25" x14ac:dyDescent="0.2">
      <c r="A637" s="21">
        <v>45557</v>
      </c>
      <c r="B637" s="20">
        <v>48688.3145</v>
      </c>
      <c r="C637" s="20">
        <v>45175.2955</v>
      </c>
      <c r="D637" s="20">
        <v>43628.040999999997</v>
      </c>
      <c r="E637" s="20">
        <v>43486.046499999997</v>
      </c>
      <c r="F637" s="20">
        <v>43203.936000000002</v>
      </c>
      <c r="G637" s="20">
        <v>47182.881500000003</v>
      </c>
      <c r="H637" s="20">
        <v>56149.459000000003</v>
      </c>
      <c r="I637" s="20">
        <v>61306.336499999998</v>
      </c>
      <c r="J637" s="20">
        <v>61417.359499999999</v>
      </c>
      <c r="K637" s="20">
        <v>60136.7255</v>
      </c>
      <c r="L637" s="20">
        <v>56554.727500000001</v>
      </c>
      <c r="M637" s="20">
        <v>53892.921999999999</v>
      </c>
      <c r="N637" s="20">
        <v>51588.688000000002</v>
      </c>
      <c r="O637" s="20">
        <v>48618.156499999997</v>
      </c>
      <c r="P637" s="20">
        <v>49057.815000000002</v>
      </c>
      <c r="Q637" s="20">
        <v>54873.114000000001</v>
      </c>
      <c r="R637" s="20">
        <v>66836.111999999994</v>
      </c>
      <c r="S637" s="20">
        <v>80902.774000000005</v>
      </c>
      <c r="T637" s="20">
        <v>90859.824500000002</v>
      </c>
      <c r="U637" s="20">
        <v>93968.143500000006</v>
      </c>
      <c r="V637" s="20">
        <v>86782.884999999995</v>
      </c>
      <c r="W637" s="20">
        <v>73665.430999999997</v>
      </c>
      <c r="X637" s="20">
        <v>64179.267500000002</v>
      </c>
      <c r="Y637" s="20">
        <v>52742.521999999997</v>
      </c>
    </row>
    <row r="638" spans="1:25" x14ac:dyDescent="0.2">
      <c r="A638" s="21">
        <v>45558</v>
      </c>
      <c r="B638" s="20">
        <v>46869.308499999999</v>
      </c>
      <c r="C638" s="20">
        <v>43459.512999999999</v>
      </c>
      <c r="D638" s="20">
        <v>42407.001499999998</v>
      </c>
      <c r="E638" s="20">
        <v>42176.440499999997</v>
      </c>
      <c r="F638" s="20">
        <v>45634.195500000002</v>
      </c>
      <c r="G638" s="20">
        <v>51788.583500000001</v>
      </c>
      <c r="H638" s="20">
        <v>69413.8845</v>
      </c>
      <c r="I638" s="20">
        <v>72221.569499999998</v>
      </c>
      <c r="J638" s="20">
        <v>67458.226999999999</v>
      </c>
      <c r="K638" s="20">
        <v>65872.953999999998</v>
      </c>
      <c r="L638" s="20">
        <v>63559.459499999997</v>
      </c>
      <c r="M638" s="20">
        <v>58136.248500000002</v>
      </c>
      <c r="N638" s="20">
        <v>53779.157500000001</v>
      </c>
      <c r="O638" s="20">
        <v>53223.591500000002</v>
      </c>
      <c r="P638" s="20">
        <v>51739.449500000002</v>
      </c>
      <c r="Q638" s="20">
        <v>57226.455000000002</v>
      </c>
      <c r="R638" s="20">
        <v>68053.425499999998</v>
      </c>
      <c r="S638" s="20">
        <v>79283.775500000003</v>
      </c>
      <c r="T638" s="20">
        <v>90064.531499999997</v>
      </c>
      <c r="U638" s="20">
        <v>91153.047999999995</v>
      </c>
      <c r="V638" s="20">
        <v>84009.965500000006</v>
      </c>
      <c r="W638" s="20">
        <v>73183.039499999999</v>
      </c>
      <c r="X638" s="20">
        <v>62577.023999999998</v>
      </c>
      <c r="Y638" s="20">
        <v>53520.12</v>
      </c>
    </row>
    <row r="639" spans="1:25" x14ac:dyDescent="0.2">
      <c r="A639" s="21">
        <v>45559</v>
      </c>
      <c r="B639" s="20">
        <v>47527.489000000001</v>
      </c>
      <c r="C639" s="20">
        <v>44644.2955</v>
      </c>
      <c r="D639" s="20">
        <v>43103.591500000002</v>
      </c>
      <c r="E639" s="20">
        <v>43481.324999999997</v>
      </c>
      <c r="F639" s="20">
        <v>45994.080999999998</v>
      </c>
      <c r="G639" s="20">
        <v>52855.629500000003</v>
      </c>
      <c r="H639" s="20">
        <v>69885.964000000007</v>
      </c>
      <c r="I639" s="20">
        <v>71427.922999999995</v>
      </c>
      <c r="J639" s="20">
        <v>59014.677499999998</v>
      </c>
      <c r="K639" s="20">
        <v>52518.904000000002</v>
      </c>
      <c r="L639" s="20">
        <v>54474.283499999998</v>
      </c>
      <c r="M639" s="20">
        <v>51994.453500000003</v>
      </c>
      <c r="N639" s="20">
        <v>49198.154000000002</v>
      </c>
      <c r="O639" s="20">
        <v>43945.756500000003</v>
      </c>
      <c r="P639" s="20">
        <v>42913.529000000002</v>
      </c>
      <c r="Q639" s="20">
        <v>45996.2065</v>
      </c>
      <c r="R639" s="20">
        <v>60176.574500000002</v>
      </c>
      <c r="S639" s="20">
        <v>78985.121499999994</v>
      </c>
      <c r="T639" s="20">
        <v>88564.764999999999</v>
      </c>
      <c r="U639" s="20">
        <v>91858.168000000005</v>
      </c>
      <c r="V639" s="20">
        <v>84096.338000000003</v>
      </c>
      <c r="W639" s="20">
        <v>73749.479500000001</v>
      </c>
      <c r="X639" s="20">
        <v>63556.881000000001</v>
      </c>
      <c r="Y639" s="20">
        <v>53379.847500000003</v>
      </c>
    </row>
    <row r="640" spans="1:25" x14ac:dyDescent="0.2">
      <c r="A640" s="21">
        <v>45560</v>
      </c>
      <c r="B640" s="20">
        <v>47069.027000000002</v>
      </c>
      <c r="C640" s="20">
        <v>44329.36</v>
      </c>
      <c r="D640" s="20">
        <v>43122.929499999998</v>
      </c>
      <c r="E640" s="20">
        <v>43271.563499999997</v>
      </c>
      <c r="F640" s="20">
        <v>46090.620499999997</v>
      </c>
      <c r="G640" s="20">
        <v>52362.084999999999</v>
      </c>
      <c r="H640" s="20">
        <v>70382.033500000005</v>
      </c>
      <c r="I640" s="20">
        <v>72704.948000000004</v>
      </c>
      <c r="J640" s="20">
        <v>68620.665500000003</v>
      </c>
      <c r="K640" s="20">
        <v>66203.762499999997</v>
      </c>
      <c r="L640" s="20">
        <v>61957.847500000003</v>
      </c>
      <c r="M640" s="20">
        <v>58884.324500000002</v>
      </c>
      <c r="N640" s="20">
        <v>55160.76</v>
      </c>
      <c r="O640" s="20">
        <v>53393.071000000004</v>
      </c>
      <c r="P640" s="20">
        <v>54513.378499999999</v>
      </c>
      <c r="Q640" s="20">
        <v>58727.264499999997</v>
      </c>
      <c r="R640" s="20">
        <v>68968.805999999997</v>
      </c>
      <c r="S640" s="20">
        <v>81675.228499999997</v>
      </c>
      <c r="T640" s="20">
        <v>89827.38</v>
      </c>
      <c r="U640" s="20">
        <v>91503.964000000007</v>
      </c>
      <c r="V640" s="20">
        <v>84248.232999999993</v>
      </c>
      <c r="W640" s="20">
        <v>72983.343500000003</v>
      </c>
      <c r="X640" s="20">
        <v>63490.433499999999</v>
      </c>
      <c r="Y640" s="20">
        <v>52939.184999999998</v>
      </c>
    </row>
    <row r="641" spans="1:25" x14ac:dyDescent="0.2">
      <c r="A641" s="21">
        <v>45561</v>
      </c>
      <c r="B641" s="20">
        <v>47410.841999999997</v>
      </c>
      <c r="C641" s="20">
        <v>44196.155500000001</v>
      </c>
      <c r="D641" s="20">
        <v>43041.1495</v>
      </c>
      <c r="E641" s="20">
        <v>42704.902000000002</v>
      </c>
      <c r="F641" s="20">
        <v>44902.4735</v>
      </c>
      <c r="G641" s="20">
        <v>52604.144500000002</v>
      </c>
      <c r="H641" s="20">
        <v>70069.659499999994</v>
      </c>
      <c r="I641" s="20">
        <v>75025.895000000004</v>
      </c>
      <c r="J641" s="20">
        <v>70309.777499999997</v>
      </c>
      <c r="K641" s="20">
        <v>70369.733999999997</v>
      </c>
      <c r="L641" s="20">
        <v>67964.532999999996</v>
      </c>
      <c r="M641" s="20">
        <v>64228.427499999998</v>
      </c>
      <c r="N641" s="20">
        <v>62583.383000000002</v>
      </c>
      <c r="O641" s="20">
        <v>59936.489500000003</v>
      </c>
      <c r="P641" s="20">
        <v>58801.547500000001</v>
      </c>
      <c r="Q641" s="20">
        <v>64520.345500000003</v>
      </c>
      <c r="R641" s="20">
        <v>74200.240999999995</v>
      </c>
      <c r="S641" s="20">
        <v>86893.428</v>
      </c>
      <c r="T641" s="20">
        <v>94293.172500000001</v>
      </c>
      <c r="U641" s="20">
        <v>94538.466499999995</v>
      </c>
      <c r="V641" s="20">
        <v>86499.316999999995</v>
      </c>
      <c r="W641" s="20">
        <v>74537.252999999997</v>
      </c>
      <c r="X641" s="20">
        <v>65052.772499999999</v>
      </c>
      <c r="Y641" s="20">
        <v>53955.038500000002</v>
      </c>
    </row>
    <row r="642" spans="1:25" x14ac:dyDescent="0.2">
      <c r="A642" s="21">
        <v>45562</v>
      </c>
      <c r="B642" s="20">
        <v>48785.595999999998</v>
      </c>
      <c r="C642" s="20">
        <v>45008.851499999997</v>
      </c>
      <c r="D642" s="20">
        <v>43565.211000000003</v>
      </c>
      <c r="E642" s="20">
        <v>43011.381999999998</v>
      </c>
      <c r="F642" s="20">
        <v>46088.985500000003</v>
      </c>
      <c r="G642" s="20">
        <v>51916.1855</v>
      </c>
      <c r="H642" s="20">
        <v>69757.099000000002</v>
      </c>
      <c r="I642" s="20">
        <v>70586.449500000002</v>
      </c>
      <c r="J642" s="20">
        <v>64949.688999999998</v>
      </c>
      <c r="K642" s="20">
        <v>60669.802499999998</v>
      </c>
      <c r="L642" s="20">
        <v>54655.627500000002</v>
      </c>
      <c r="M642" s="20">
        <v>55371.7595</v>
      </c>
      <c r="N642" s="20">
        <v>53363.464</v>
      </c>
      <c r="O642" s="20">
        <v>51128.550499999998</v>
      </c>
      <c r="P642" s="20">
        <v>51070.067499999997</v>
      </c>
      <c r="Q642" s="20">
        <v>54957.061000000002</v>
      </c>
      <c r="R642" s="20">
        <v>64154.756999999998</v>
      </c>
      <c r="S642" s="20">
        <v>76890.360499999995</v>
      </c>
      <c r="T642" s="20">
        <v>84524.248500000002</v>
      </c>
      <c r="U642" s="20">
        <v>87766.967000000004</v>
      </c>
      <c r="V642" s="20">
        <v>82663.731</v>
      </c>
      <c r="W642" s="20">
        <v>73223.108500000002</v>
      </c>
      <c r="X642" s="20">
        <v>64292.525000000001</v>
      </c>
      <c r="Y642" s="20">
        <v>53933.832999999999</v>
      </c>
    </row>
    <row r="643" spans="1:25" x14ac:dyDescent="0.2">
      <c r="A643" s="21">
        <v>45563</v>
      </c>
      <c r="B643" s="20">
        <v>49029.0815</v>
      </c>
      <c r="C643" s="20">
        <v>44733.213499999998</v>
      </c>
      <c r="D643" s="20">
        <v>43711.127</v>
      </c>
      <c r="E643" s="20">
        <v>43075.4715</v>
      </c>
      <c r="F643" s="20">
        <v>44460.567499999997</v>
      </c>
      <c r="G643" s="20">
        <v>47609.353499999997</v>
      </c>
      <c r="H643" s="20">
        <v>58975.4355</v>
      </c>
      <c r="I643" s="20">
        <v>64654.502</v>
      </c>
      <c r="J643" s="20">
        <v>67408.810500000007</v>
      </c>
      <c r="K643" s="20">
        <v>67390.244999999995</v>
      </c>
      <c r="L643" s="20">
        <v>66916.427500000005</v>
      </c>
      <c r="M643" s="20">
        <v>63841.008500000004</v>
      </c>
      <c r="N643" s="20">
        <v>58096.595500000003</v>
      </c>
      <c r="O643" s="20">
        <v>52648.2065</v>
      </c>
      <c r="P643" s="20">
        <v>49783.177000000003</v>
      </c>
      <c r="Q643" s="20">
        <v>53140.5075</v>
      </c>
      <c r="R643" s="20">
        <v>62837.583500000001</v>
      </c>
      <c r="S643" s="20">
        <v>77573.539499999999</v>
      </c>
      <c r="T643" s="20">
        <v>86526.925000000003</v>
      </c>
      <c r="U643" s="20">
        <v>89115.487999999998</v>
      </c>
      <c r="V643" s="20">
        <v>82389.127500000002</v>
      </c>
      <c r="W643" s="20">
        <v>72089.104500000001</v>
      </c>
      <c r="X643" s="20">
        <v>64022.844499999999</v>
      </c>
      <c r="Y643" s="20">
        <v>53680.502</v>
      </c>
    </row>
    <row r="644" spans="1:25" x14ac:dyDescent="0.2">
      <c r="A644" s="21">
        <v>45564</v>
      </c>
      <c r="B644" s="20">
        <v>48690.394500000002</v>
      </c>
      <c r="C644" s="20">
        <v>45073.8145</v>
      </c>
      <c r="D644" s="20">
        <v>43280.705000000002</v>
      </c>
      <c r="E644" s="20">
        <v>43080.642</v>
      </c>
      <c r="F644" s="20">
        <v>43568.666499999999</v>
      </c>
      <c r="G644" s="20">
        <v>46868.049500000001</v>
      </c>
      <c r="H644" s="20">
        <v>57743.991499999996</v>
      </c>
      <c r="I644" s="20">
        <v>61872.161500000002</v>
      </c>
      <c r="J644" s="20">
        <v>59397.008999999998</v>
      </c>
      <c r="K644" s="20">
        <v>56606.614500000003</v>
      </c>
      <c r="L644" s="20">
        <v>54534.691500000001</v>
      </c>
      <c r="M644" s="20">
        <v>52966.555500000002</v>
      </c>
      <c r="N644" s="20">
        <v>52221.938000000002</v>
      </c>
      <c r="O644" s="20">
        <v>50518.911</v>
      </c>
      <c r="P644" s="20">
        <v>50749.342499999999</v>
      </c>
      <c r="Q644" s="20">
        <v>60092.421000000002</v>
      </c>
      <c r="R644" s="20">
        <v>71219.129000000001</v>
      </c>
      <c r="S644" s="20">
        <v>83709.595499999996</v>
      </c>
      <c r="T644" s="20">
        <v>92491.441999999995</v>
      </c>
      <c r="U644" s="20">
        <v>93433.247000000003</v>
      </c>
      <c r="V644" s="20">
        <v>85485.807000000001</v>
      </c>
      <c r="W644" s="20">
        <v>74828.777499999997</v>
      </c>
      <c r="X644" s="20">
        <v>62854.737000000001</v>
      </c>
      <c r="Y644" s="20">
        <v>53736.514999999999</v>
      </c>
    </row>
    <row r="645" spans="1:25" x14ac:dyDescent="0.2">
      <c r="A645" s="21">
        <v>45565</v>
      </c>
      <c r="B645" s="20">
        <v>46481.866999999998</v>
      </c>
      <c r="C645" s="20">
        <v>44211.7215</v>
      </c>
      <c r="D645" s="20">
        <v>42264.136500000001</v>
      </c>
      <c r="E645" s="20">
        <v>43081.3145</v>
      </c>
      <c r="F645" s="20">
        <v>44419.618499999997</v>
      </c>
      <c r="G645" s="20">
        <v>51716.688000000002</v>
      </c>
      <c r="H645" s="20">
        <v>69012.02</v>
      </c>
      <c r="I645" s="20">
        <v>70240.723499999993</v>
      </c>
      <c r="J645" s="20">
        <v>61795.424500000001</v>
      </c>
      <c r="K645" s="20">
        <v>54190.644500000002</v>
      </c>
      <c r="L645" s="20">
        <v>50763.741000000002</v>
      </c>
      <c r="M645" s="20">
        <v>47780.849499999997</v>
      </c>
      <c r="N645" s="20">
        <v>45682.582499999997</v>
      </c>
      <c r="O645" s="20">
        <v>45252.205000000002</v>
      </c>
      <c r="P645" s="20">
        <v>47474.498500000002</v>
      </c>
      <c r="Q645" s="20">
        <v>51787.430500000002</v>
      </c>
      <c r="R645" s="20">
        <v>64644.822</v>
      </c>
      <c r="S645" s="20">
        <v>80327.074500000002</v>
      </c>
      <c r="T645" s="20">
        <v>90182.822499999995</v>
      </c>
      <c r="U645" s="20">
        <v>91712.263999999996</v>
      </c>
      <c r="V645" s="20">
        <v>83983.468500000003</v>
      </c>
      <c r="W645" s="20">
        <v>71880.448499999999</v>
      </c>
      <c r="X645" s="20">
        <v>63365.235999999997</v>
      </c>
      <c r="Y645" s="20">
        <v>52329.07</v>
      </c>
    </row>
    <row r="646" spans="1:25" x14ac:dyDescent="0.2">
      <c r="A646" s="21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</row>
    <row r="647" spans="1:25" x14ac:dyDescent="0.2">
      <c r="A647" s="21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</row>
    <row r="648" spans="1:25" x14ac:dyDescent="0.2">
      <c r="A648" s="21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</row>
    <row r="649" spans="1:25" x14ac:dyDescent="0.2">
      <c r="A649" s="21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</row>
    <row r="650" spans="1:25" x14ac:dyDescent="0.2">
      <c r="A650" s="21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</row>
    <row r="651" spans="1:25" x14ac:dyDescent="0.2">
      <c r="A651" s="21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</row>
    <row r="652" spans="1:25" x14ac:dyDescent="0.2">
      <c r="A652" s="21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</row>
    <row r="653" spans="1:25" x14ac:dyDescent="0.2">
      <c r="A653" s="21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</row>
    <row r="654" spans="1:25" x14ac:dyDescent="0.2">
      <c r="A654" s="21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</row>
    <row r="655" spans="1:25" x14ac:dyDescent="0.2">
      <c r="A655" s="21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</row>
    <row r="656" spans="1:25" x14ac:dyDescent="0.2">
      <c r="A656" s="21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</row>
    <row r="657" spans="1:25" x14ac:dyDescent="0.2">
      <c r="A657" s="21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</row>
    <row r="658" spans="1:25" x14ac:dyDescent="0.2">
      <c r="A658" s="21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</row>
    <row r="659" spans="1:25" x14ac:dyDescent="0.2">
      <c r="A659" s="21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</row>
    <row r="660" spans="1:25" x14ac:dyDescent="0.2">
      <c r="A660" s="21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</row>
    <row r="661" spans="1:25" x14ac:dyDescent="0.2">
      <c r="A661" s="21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</row>
    <row r="662" spans="1:25" x14ac:dyDescent="0.2">
      <c r="A662" s="21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</row>
    <row r="663" spans="1:25" x14ac:dyDescent="0.2">
      <c r="A663" s="21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</row>
    <row r="664" spans="1:25" x14ac:dyDescent="0.2">
      <c r="A664" s="21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</row>
    <row r="665" spans="1:25" x14ac:dyDescent="0.2">
      <c r="A665" s="21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</row>
    <row r="666" spans="1:25" x14ac:dyDescent="0.2">
      <c r="A666" s="21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</row>
    <row r="667" spans="1:25" x14ac:dyDescent="0.2">
      <c r="A667" s="21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</row>
    <row r="668" spans="1:25" x14ac:dyDescent="0.2">
      <c r="A668" s="21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</row>
    <row r="669" spans="1:25" x14ac:dyDescent="0.2">
      <c r="A669" s="21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</row>
    <row r="670" spans="1:25" x14ac:dyDescent="0.2">
      <c r="A670" s="21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</row>
    <row r="671" spans="1:25" x14ac:dyDescent="0.2">
      <c r="A671" s="21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</row>
    <row r="672" spans="1:25" x14ac:dyDescent="0.2">
      <c r="A672" s="21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</row>
    <row r="673" spans="1:25" x14ac:dyDescent="0.2">
      <c r="A673" s="21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</row>
    <row r="674" spans="1:25" x14ac:dyDescent="0.2">
      <c r="A674" s="21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</row>
    <row r="675" spans="1:25" x14ac:dyDescent="0.2">
      <c r="A675" s="21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</row>
    <row r="676" spans="1:25" x14ac:dyDescent="0.2">
      <c r="A676" s="21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</row>
    <row r="677" spans="1:25" x14ac:dyDescent="0.2">
      <c r="A677" s="11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x14ac:dyDescent="0.2">
      <c r="A678" s="11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x14ac:dyDescent="0.2">
      <c r="A679" s="11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x14ac:dyDescent="0.2">
      <c r="A680" s="11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x14ac:dyDescent="0.2">
      <c r="A681" s="11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x14ac:dyDescent="0.2">
      <c r="A682" s="11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x14ac:dyDescent="0.2">
      <c r="A683" s="11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x14ac:dyDescent="0.2">
      <c r="A684" s="11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x14ac:dyDescent="0.2">
      <c r="A685" s="11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x14ac:dyDescent="0.2">
      <c r="A686" s="11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x14ac:dyDescent="0.2">
      <c r="A687" s="11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x14ac:dyDescent="0.2">
      <c r="A688" s="11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x14ac:dyDescent="0.2">
      <c r="A689" s="11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x14ac:dyDescent="0.2">
      <c r="A690" s="11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x14ac:dyDescent="0.2">
      <c r="A691" s="11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x14ac:dyDescent="0.2">
      <c r="A692" s="11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x14ac:dyDescent="0.2">
      <c r="A693" s="11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x14ac:dyDescent="0.2">
      <c r="A694" s="11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x14ac:dyDescent="0.2">
      <c r="A695" s="11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x14ac:dyDescent="0.2">
      <c r="A696" s="11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x14ac:dyDescent="0.2">
      <c r="A697" s="11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x14ac:dyDescent="0.2">
      <c r="A698" s="11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x14ac:dyDescent="0.2">
      <c r="A699" s="11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x14ac:dyDescent="0.2">
      <c r="A700" s="11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x14ac:dyDescent="0.2">
      <c r="A701" s="11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x14ac:dyDescent="0.2">
      <c r="A702" s="11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x14ac:dyDescent="0.2">
      <c r="A703" s="11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x14ac:dyDescent="0.2">
      <c r="A704" s="11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x14ac:dyDescent="0.2">
      <c r="A705" s="11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x14ac:dyDescent="0.2">
      <c r="A706" s="11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x14ac:dyDescent="0.2">
      <c r="A707" s="11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x14ac:dyDescent="0.2">
      <c r="A708" s="11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x14ac:dyDescent="0.2">
      <c r="A709" s="11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x14ac:dyDescent="0.2">
      <c r="A710" s="11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x14ac:dyDescent="0.2">
      <c r="A711" s="11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x14ac:dyDescent="0.2">
      <c r="A712" s="11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x14ac:dyDescent="0.2">
      <c r="A713" s="11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x14ac:dyDescent="0.2">
      <c r="A714" s="11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x14ac:dyDescent="0.2">
      <c r="A715" s="11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x14ac:dyDescent="0.2">
      <c r="A716" s="11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x14ac:dyDescent="0.2">
      <c r="A717" s="11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x14ac:dyDescent="0.2">
      <c r="A718" s="11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x14ac:dyDescent="0.2">
      <c r="A719" s="11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x14ac:dyDescent="0.2">
      <c r="A720" s="11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x14ac:dyDescent="0.2">
      <c r="A721" s="11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x14ac:dyDescent="0.2">
      <c r="A722" s="11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x14ac:dyDescent="0.2">
      <c r="A723" s="11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x14ac:dyDescent="0.2">
      <c r="A724" s="11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x14ac:dyDescent="0.2">
      <c r="A725" s="11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x14ac:dyDescent="0.2">
      <c r="A726" s="11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x14ac:dyDescent="0.2">
      <c r="A727" s="11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x14ac:dyDescent="0.2">
      <c r="A728" s="11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x14ac:dyDescent="0.2">
      <c r="A729" s="11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x14ac:dyDescent="0.2">
      <c r="A730" s="11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x14ac:dyDescent="0.2">
      <c r="A731" s="11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x14ac:dyDescent="0.2">
      <c r="A732" s="11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x14ac:dyDescent="0.2">
      <c r="A733" s="11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x14ac:dyDescent="0.2">
      <c r="A734" s="11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x14ac:dyDescent="0.2">
      <c r="A735" s="11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x14ac:dyDescent="0.2">
      <c r="A736" s="11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x14ac:dyDescent="0.2">
      <c r="A737" s="11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CC708"/>
  <sheetViews>
    <sheetView topLeftCell="A620" zoomScale="80" zoomScaleNormal="80" workbookViewId="0">
      <selection activeCell="D657" sqref="D657"/>
    </sheetView>
  </sheetViews>
  <sheetFormatPr defaultRowHeight="12.75" x14ac:dyDescent="0.2"/>
  <cols>
    <col min="1" max="1" width="10.7109375" customWidth="1"/>
    <col min="2" max="26" width="9.140625" customWidth="1"/>
  </cols>
  <sheetData>
    <row r="1" spans="1:81" s="8" customFormat="1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81" s="8" customFormat="1" x14ac:dyDescent="0.2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81" s="8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81" s="8" customFormat="1" ht="15" x14ac:dyDescent="0.25">
      <c r="A4" s="12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81" s="8" customFormat="1" x14ac:dyDescent="0.2"/>
    <row r="6" spans="1:81" s="8" customFormat="1" ht="13.5" thickBot="1" x14ac:dyDescent="0.25">
      <c r="A6" s="13" t="s">
        <v>0</v>
      </c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  <c r="N6" s="13">
        <v>13</v>
      </c>
      <c r="O6" s="13">
        <v>14</v>
      </c>
      <c r="P6" s="13">
        <v>15</v>
      </c>
      <c r="Q6" s="13">
        <v>16</v>
      </c>
      <c r="R6" s="13">
        <v>17</v>
      </c>
      <c r="S6" s="13">
        <v>18</v>
      </c>
      <c r="T6" s="13">
        <v>19</v>
      </c>
      <c r="U6" s="13">
        <v>20</v>
      </c>
      <c r="V6" s="13">
        <v>21</v>
      </c>
      <c r="W6" s="13">
        <v>22</v>
      </c>
      <c r="X6" s="13">
        <v>23</v>
      </c>
      <c r="Y6" s="13">
        <v>24</v>
      </c>
    </row>
    <row r="7" spans="1:81" ht="13.5" thickTop="1" x14ac:dyDescent="0.2">
      <c r="A7" s="3">
        <v>44927</v>
      </c>
      <c r="B7" s="9">
        <v>17731</v>
      </c>
      <c r="C7" s="9">
        <v>17395</v>
      </c>
      <c r="D7" s="9">
        <v>18026</v>
      </c>
      <c r="E7" s="9">
        <v>17417</v>
      </c>
      <c r="F7" s="9">
        <v>17806</v>
      </c>
      <c r="G7" s="9">
        <v>18198</v>
      </c>
      <c r="H7" s="9">
        <v>18553</v>
      </c>
      <c r="I7" s="9">
        <v>21964</v>
      </c>
      <c r="J7" s="9">
        <v>23368</v>
      </c>
      <c r="K7" s="9">
        <v>25006</v>
      </c>
      <c r="L7" s="9">
        <v>26536</v>
      </c>
      <c r="M7" s="9">
        <v>26296</v>
      </c>
      <c r="N7" s="9">
        <v>26054</v>
      </c>
      <c r="O7" s="9">
        <v>25880</v>
      </c>
      <c r="P7" s="9">
        <v>26077</v>
      </c>
      <c r="Q7" s="9">
        <v>26142</v>
      </c>
      <c r="R7" s="9">
        <v>25390</v>
      </c>
      <c r="S7" s="9">
        <v>23442</v>
      </c>
      <c r="T7" s="9">
        <v>22037</v>
      </c>
      <c r="U7" s="9">
        <v>21282</v>
      </c>
      <c r="V7" s="9">
        <v>20782</v>
      </c>
      <c r="W7" s="9">
        <v>20629</v>
      </c>
      <c r="X7" s="9">
        <v>19286</v>
      </c>
      <c r="Y7" s="9">
        <v>17922</v>
      </c>
      <c r="AA7" s="19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</row>
    <row r="8" spans="1:81" x14ac:dyDescent="0.2">
      <c r="A8" s="3">
        <v>44928</v>
      </c>
      <c r="B8" s="9">
        <v>17435</v>
      </c>
      <c r="C8" s="9">
        <v>17275</v>
      </c>
      <c r="D8" s="9">
        <v>18222</v>
      </c>
      <c r="E8" s="9">
        <v>17805</v>
      </c>
      <c r="F8" s="9">
        <v>17996</v>
      </c>
      <c r="G8" s="9">
        <v>18939</v>
      </c>
      <c r="H8" s="9">
        <v>19300</v>
      </c>
      <c r="I8" s="9">
        <v>23683</v>
      </c>
      <c r="J8" s="9">
        <v>25667</v>
      </c>
      <c r="K8" s="9">
        <v>26918</v>
      </c>
      <c r="L8" s="9">
        <v>28070</v>
      </c>
      <c r="M8" s="9">
        <v>27717</v>
      </c>
      <c r="N8" s="9">
        <v>27713</v>
      </c>
      <c r="O8" s="9">
        <v>27743</v>
      </c>
      <c r="P8" s="9">
        <v>27398</v>
      </c>
      <c r="Q8" s="9">
        <v>27263</v>
      </c>
      <c r="R8" s="9">
        <v>26749</v>
      </c>
      <c r="S8" s="9">
        <v>23386</v>
      </c>
      <c r="T8" s="9">
        <v>22823</v>
      </c>
      <c r="U8" s="9">
        <v>21974</v>
      </c>
      <c r="V8" s="9">
        <v>21220</v>
      </c>
      <c r="W8" s="9">
        <v>20750</v>
      </c>
      <c r="X8" s="9">
        <v>18837</v>
      </c>
      <c r="Y8" s="9">
        <v>18116</v>
      </c>
      <c r="AA8" s="19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</row>
    <row r="9" spans="1:81" x14ac:dyDescent="0.2">
      <c r="A9" s="3">
        <v>44929</v>
      </c>
      <c r="B9" s="20">
        <v>23831</v>
      </c>
      <c r="C9" s="20">
        <v>25000</v>
      </c>
      <c r="D9" s="20">
        <v>24853</v>
      </c>
      <c r="E9" s="20">
        <v>24165</v>
      </c>
      <c r="F9" s="20">
        <v>25375</v>
      </c>
      <c r="G9" s="20">
        <v>26868</v>
      </c>
      <c r="H9" s="20">
        <v>25341</v>
      </c>
      <c r="I9" s="20">
        <v>28605</v>
      </c>
      <c r="J9" s="20">
        <v>30254</v>
      </c>
      <c r="K9" s="20">
        <v>31113</v>
      </c>
      <c r="L9" s="20">
        <v>32564</v>
      </c>
      <c r="M9" s="20">
        <v>30853</v>
      </c>
      <c r="N9" s="20">
        <v>29809</v>
      </c>
      <c r="O9" s="20">
        <v>29866</v>
      </c>
      <c r="P9" s="20">
        <v>32906</v>
      </c>
      <c r="Q9" s="20">
        <v>35141</v>
      </c>
      <c r="R9" s="20">
        <v>31400</v>
      </c>
      <c r="S9" s="20">
        <v>27343</v>
      </c>
      <c r="T9" s="20">
        <v>25810</v>
      </c>
      <c r="U9" s="20">
        <v>23513</v>
      </c>
      <c r="V9" s="20">
        <v>22332</v>
      </c>
      <c r="W9" s="20">
        <v>22739</v>
      </c>
      <c r="X9" s="20">
        <v>21542</v>
      </c>
      <c r="Y9" s="20">
        <v>20624</v>
      </c>
      <c r="AA9" s="19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</row>
    <row r="10" spans="1:81" x14ac:dyDescent="0.2">
      <c r="A10" s="3">
        <v>44930</v>
      </c>
      <c r="B10" s="20">
        <v>17489</v>
      </c>
      <c r="C10" s="20">
        <v>17332</v>
      </c>
      <c r="D10" s="20">
        <v>17257</v>
      </c>
      <c r="E10" s="20">
        <v>17666</v>
      </c>
      <c r="F10" s="20">
        <v>18320</v>
      </c>
      <c r="G10" s="20">
        <v>19198</v>
      </c>
      <c r="H10" s="20">
        <v>19757</v>
      </c>
      <c r="I10" s="20">
        <v>24267</v>
      </c>
      <c r="J10" s="20">
        <v>25816</v>
      </c>
      <c r="K10" s="20">
        <v>27185</v>
      </c>
      <c r="L10" s="20">
        <v>28452</v>
      </c>
      <c r="M10" s="20">
        <v>28106</v>
      </c>
      <c r="N10" s="20">
        <v>27842</v>
      </c>
      <c r="O10" s="20">
        <v>27574</v>
      </c>
      <c r="P10" s="20">
        <v>27157</v>
      </c>
      <c r="Q10" s="20">
        <v>27209</v>
      </c>
      <c r="R10" s="20">
        <v>26660</v>
      </c>
      <c r="S10" s="20">
        <v>24091</v>
      </c>
      <c r="T10" s="20">
        <v>22656</v>
      </c>
      <c r="U10" s="20">
        <v>21787</v>
      </c>
      <c r="V10" s="20">
        <v>20937</v>
      </c>
      <c r="W10" s="20">
        <v>20652</v>
      </c>
      <c r="X10" s="20">
        <v>18810</v>
      </c>
      <c r="Y10" s="20">
        <v>18079</v>
      </c>
      <c r="AA10" s="19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</row>
    <row r="11" spans="1:81" x14ac:dyDescent="0.2">
      <c r="A11" s="3">
        <v>44931</v>
      </c>
      <c r="B11" s="20">
        <v>17675</v>
      </c>
      <c r="C11" s="20">
        <v>18066</v>
      </c>
      <c r="D11" s="20">
        <v>18449</v>
      </c>
      <c r="E11" s="20">
        <v>18876</v>
      </c>
      <c r="F11" s="20">
        <v>19651</v>
      </c>
      <c r="G11" s="20">
        <v>20003</v>
      </c>
      <c r="H11" s="20">
        <v>19977</v>
      </c>
      <c r="I11" s="20">
        <v>24577</v>
      </c>
      <c r="J11" s="20">
        <v>26258</v>
      </c>
      <c r="K11" s="20">
        <v>27758</v>
      </c>
      <c r="L11" s="20">
        <v>29227</v>
      </c>
      <c r="M11" s="20">
        <v>29049</v>
      </c>
      <c r="N11" s="20">
        <v>29697</v>
      </c>
      <c r="O11" s="20">
        <v>29648</v>
      </c>
      <c r="P11" s="20">
        <v>29439</v>
      </c>
      <c r="Q11" s="20">
        <v>28750</v>
      </c>
      <c r="R11" s="20">
        <v>27248</v>
      </c>
      <c r="S11" s="20">
        <v>24572</v>
      </c>
      <c r="T11" s="20">
        <v>23066</v>
      </c>
      <c r="U11" s="20">
        <v>22141</v>
      </c>
      <c r="V11" s="20">
        <v>21301</v>
      </c>
      <c r="W11" s="20">
        <v>21046</v>
      </c>
      <c r="X11" s="20">
        <v>20070</v>
      </c>
      <c r="Y11" s="20">
        <v>19489</v>
      </c>
      <c r="AA11" s="19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</row>
    <row r="12" spans="1:81" x14ac:dyDescent="0.2">
      <c r="A12" s="3">
        <v>44932</v>
      </c>
      <c r="B12" s="20">
        <v>19252</v>
      </c>
      <c r="C12" s="20">
        <v>19318</v>
      </c>
      <c r="D12" s="20">
        <v>19512</v>
      </c>
      <c r="E12" s="20">
        <v>19793</v>
      </c>
      <c r="F12" s="20">
        <v>20458</v>
      </c>
      <c r="G12" s="20">
        <v>20686</v>
      </c>
      <c r="H12" s="20">
        <v>20145</v>
      </c>
      <c r="I12" s="20">
        <v>24686</v>
      </c>
      <c r="J12" s="20">
        <v>26273</v>
      </c>
      <c r="K12" s="20">
        <v>27716</v>
      </c>
      <c r="L12" s="20">
        <v>29139</v>
      </c>
      <c r="M12" s="20">
        <v>28759</v>
      </c>
      <c r="N12" s="20">
        <v>28831</v>
      </c>
      <c r="O12" s="20">
        <v>29095</v>
      </c>
      <c r="P12" s="20">
        <v>29005</v>
      </c>
      <c r="Q12" s="20">
        <v>28136</v>
      </c>
      <c r="R12" s="20">
        <v>27125</v>
      </c>
      <c r="S12" s="20">
        <v>24387</v>
      </c>
      <c r="T12" s="20">
        <v>22877</v>
      </c>
      <c r="U12" s="20">
        <v>22001</v>
      </c>
      <c r="V12" s="20">
        <v>21193</v>
      </c>
      <c r="W12" s="20">
        <v>20979</v>
      </c>
      <c r="X12" s="20">
        <v>20019</v>
      </c>
      <c r="Y12" s="20">
        <v>19521</v>
      </c>
      <c r="AA12" s="19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</row>
    <row r="13" spans="1:81" x14ac:dyDescent="0.2">
      <c r="A13" s="3">
        <v>44933</v>
      </c>
      <c r="B13" s="20">
        <v>19037</v>
      </c>
      <c r="C13" s="20">
        <v>19015</v>
      </c>
      <c r="D13" s="20">
        <v>19245</v>
      </c>
      <c r="E13" s="20">
        <v>19301</v>
      </c>
      <c r="F13" s="20">
        <v>19651</v>
      </c>
      <c r="G13" s="20">
        <v>19389</v>
      </c>
      <c r="H13" s="20">
        <v>19630</v>
      </c>
      <c r="I13" s="20">
        <v>23273</v>
      </c>
      <c r="J13" s="20">
        <v>24809</v>
      </c>
      <c r="K13" s="20">
        <v>26506</v>
      </c>
      <c r="L13" s="20">
        <v>27931</v>
      </c>
      <c r="M13" s="20">
        <v>27469</v>
      </c>
      <c r="N13" s="20">
        <v>27035</v>
      </c>
      <c r="O13" s="20">
        <v>26752</v>
      </c>
      <c r="P13" s="20">
        <v>26325</v>
      </c>
      <c r="Q13" s="20">
        <v>26157</v>
      </c>
      <c r="R13" s="20">
        <v>25831</v>
      </c>
      <c r="S13" s="20">
        <v>23742</v>
      </c>
      <c r="T13" s="20">
        <v>22501</v>
      </c>
      <c r="U13" s="20">
        <v>21688</v>
      </c>
      <c r="V13" s="20">
        <v>20880</v>
      </c>
      <c r="W13" s="20">
        <v>20792</v>
      </c>
      <c r="X13" s="20">
        <v>20355</v>
      </c>
      <c r="Y13" s="20">
        <v>20151</v>
      </c>
      <c r="AA13" s="19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</row>
    <row r="14" spans="1:81" x14ac:dyDescent="0.2">
      <c r="A14" s="3">
        <v>44934</v>
      </c>
      <c r="B14" s="20">
        <v>19883</v>
      </c>
      <c r="C14" s="20">
        <v>20240</v>
      </c>
      <c r="D14" s="20">
        <v>20646</v>
      </c>
      <c r="E14" s="20">
        <v>20893</v>
      </c>
      <c r="F14" s="20">
        <v>21432</v>
      </c>
      <c r="G14" s="20">
        <v>21042</v>
      </c>
      <c r="H14" s="20">
        <v>19934</v>
      </c>
      <c r="I14" s="20">
        <v>23613</v>
      </c>
      <c r="J14" s="20">
        <v>25167</v>
      </c>
      <c r="K14" s="20">
        <v>26740</v>
      </c>
      <c r="L14" s="20">
        <v>28079</v>
      </c>
      <c r="M14" s="20">
        <v>27583</v>
      </c>
      <c r="N14" s="20">
        <v>27204</v>
      </c>
      <c r="O14" s="20">
        <v>26926</v>
      </c>
      <c r="P14" s="20">
        <v>26799</v>
      </c>
      <c r="Q14" s="20">
        <v>26447</v>
      </c>
      <c r="R14" s="20">
        <v>26225</v>
      </c>
      <c r="S14" s="20">
        <v>24262</v>
      </c>
      <c r="T14" s="20">
        <v>22986</v>
      </c>
      <c r="U14" s="20">
        <v>22130</v>
      </c>
      <c r="V14" s="20">
        <v>21228</v>
      </c>
      <c r="W14" s="20">
        <v>21822</v>
      </c>
      <c r="X14" s="20">
        <v>20930</v>
      </c>
      <c r="Y14" s="20">
        <v>20383</v>
      </c>
      <c r="AA14" s="19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</row>
    <row r="15" spans="1:81" x14ac:dyDescent="0.2">
      <c r="A15" s="3">
        <v>44935</v>
      </c>
      <c r="B15" s="20">
        <v>19951</v>
      </c>
      <c r="C15" s="20">
        <v>20085</v>
      </c>
      <c r="D15" s="20">
        <v>20335</v>
      </c>
      <c r="E15" s="20">
        <v>20712</v>
      </c>
      <c r="F15" s="20">
        <v>21542</v>
      </c>
      <c r="G15" s="20">
        <v>22138</v>
      </c>
      <c r="H15" s="20">
        <v>21319</v>
      </c>
      <c r="I15" s="20">
        <v>25035</v>
      </c>
      <c r="J15" s="20">
        <v>26579</v>
      </c>
      <c r="K15" s="20">
        <v>28034</v>
      </c>
      <c r="L15" s="20">
        <v>29405</v>
      </c>
      <c r="M15" s="20">
        <v>28881</v>
      </c>
      <c r="N15" s="20">
        <v>28656</v>
      </c>
      <c r="O15" s="20">
        <v>28131</v>
      </c>
      <c r="P15" s="20">
        <v>27813</v>
      </c>
      <c r="Q15" s="20">
        <v>27763</v>
      </c>
      <c r="R15" s="20">
        <v>27193</v>
      </c>
      <c r="S15" s="20">
        <v>24622</v>
      </c>
      <c r="T15" s="20">
        <v>23168</v>
      </c>
      <c r="U15" s="20">
        <v>22264</v>
      </c>
      <c r="V15" s="20">
        <v>21427</v>
      </c>
      <c r="W15" s="20">
        <v>21585</v>
      </c>
      <c r="X15" s="20">
        <v>20592</v>
      </c>
      <c r="Y15" s="20">
        <v>20032</v>
      </c>
      <c r="AA15" s="19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</row>
    <row r="16" spans="1:81" x14ac:dyDescent="0.2">
      <c r="A16" s="3">
        <v>44936</v>
      </c>
      <c r="B16" s="20">
        <v>19679</v>
      </c>
      <c r="C16" s="20">
        <v>19818</v>
      </c>
      <c r="D16" s="20">
        <v>20077</v>
      </c>
      <c r="E16" s="20">
        <v>20357</v>
      </c>
      <c r="F16" s="20">
        <v>21019</v>
      </c>
      <c r="G16" s="20">
        <v>21416</v>
      </c>
      <c r="H16" s="20">
        <v>20519</v>
      </c>
      <c r="I16" s="20">
        <v>24867</v>
      </c>
      <c r="J16" s="20">
        <v>26435</v>
      </c>
      <c r="K16" s="20">
        <v>27750</v>
      </c>
      <c r="L16" s="20">
        <v>29032</v>
      </c>
      <c r="M16" s="20">
        <v>28576</v>
      </c>
      <c r="N16" s="20">
        <v>28239</v>
      </c>
      <c r="O16" s="20">
        <v>28009</v>
      </c>
      <c r="P16" s="20">
        <v>27708</v>
      </c>
      <c r="Q16" s="20">
        <v>27756</v>
      </c>
      <c r="R16" s="20">
        <v>27250</v>
      </c>
      <c r="S16" s="20">
        <v>24641</v>
      </c>
      <c r="T16" s="20">
        <v>23218</v>
      </c>
      <c r="U16" s="20">
        <v>22327</v>
      </c>
      <c r="V16" s="20">
        <v>21512</v>
      </c>
      <c r="W16" s="20">
        <v>22214</v>
      </c>
      <c r="X16" s="20">
        <v>21534</v>
      </c>
      <c r="Y16" s="20">
        <v>21110</v>
      </c>
      <c r="AA16" s="19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</row>
    <row r="17" spans="1:76" x14ac:dyDescent="0.2">
      <c r="A17" s="3">
        <v>44937</v>
      </c>
      <c r="B17" s="20">
        <v>21113</v>
      </c>
      <c r="C17" s="20">
        <v>21468</v>
      </c>
      <c r="D17" s="20">
        <v>21970</v>
      </c>
      <c r="E17" s="20">
        <v>22541</v>
      </c>
      <c r="F17" s="20">
        <v>23359</v>
      </c>
      <c r="G17" s="20">
        <v>24026</v>
      </c>
      <c r="H17" s="20">
        <v>23000</v>
      </c>
      <c r="I17" s="20">
        <v>26761</v>
      </c>
      <c r="J17" s="20">
        <v>27953</v>
      </c>
      <c r="K17" s="20">
        <v>28524</v>
      </c>
      <c r="L17" s="20">
        <v>29273</v>
      </c>
      <c r="M17" s="20">
        <v>28743</v>
      </c>
      <c r="N17" s="20">
        <v>28378</v>
      </c>
      <c r="O17" s="20">
        <v>28133</v>
      </c>
      <c r="P17" s="20">
        <v>28286</v>
      </c>
      <c r="Q17" s="20">
        <v>28701</v>
      </c>
      <c r="R17" s="20">
        <v>28088</v>
      </c>
      <c r="S17" s="20">
        <v>25618</v>
      </c>
      <c r="T17" s="20">
        <v>24145</v>
      </c>
      <c r="U17" s="20">
        <v>22679</v>
      </c>
      <c r="V17" s="20">
        <v>22400</v>
      </c>
      <c r="W17" s="20">
        <v>23347</v>
      </c>
      <c r="X17" s="20">
        <v>22414</v>
      </c>
      <c r="Y17" s="20">
        <v>21887</v>
      </c>
      <c r="AA17" s="19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</row>
    <row r="18" spans="1:76" x14ac:dyDescent="0.2">
      <c r="A18" s="3">
        <v>44938</v>
      </c>
      <c r="B18" s="20">
        <v>21512</v>
      </c>
      <c r="C18" s="20">
        <v>21738</v>
      </c>
      <c r="D18" s="20">
        <v>22037</v>
      </c>
      <c r="E18" s="20">
        <v>22353</v>
      </c>
      <c r="F18" s="20">
        <v>23178</v>
      </c>
      <c r="G18" s="20">
        <v>23496</v>
      </c>
      <c r="H18" s="20">
        <v>22392</v>
      </c>
      <c r="I18" s="20">
        <v>25903</v>
      </c>
      <c r="J18" s="20">
        <v>27691</v>
      </c>
      <c r="K18" s="20">
        <v>29018</v>
      </c>
      <c r="L18" s="20">
        <v>29973</v>
      </c>
      <c r="M18" s="20">
        <v>29494</v>
      </c>
      <c r="N18" s="20">
        <v>30142</v>
      </c>
      <c r="O18" s="20">
        <v>29959</v>
      </c>
      <c r="P18" s="20">
        <v>29883</v>
      </c>
      <c r="Q18" s="20">
        <v>29101</v>
      </c>
      <c r="R18" s="20">
        <v>27672</v>
      </c>
      <c r="S18" s="20">
        <v>24668</v>
      </c>
      <c r="T18" s="20">
        <v>23106</v>
      </c>
      <c r="U18" s="20">
        <v>22182</v>
      </c>
      <c r="V18" s="20">
        <v>21329</v>
      </c>
      <c r="W18" s="20">
        <v>21164</v>
      </c>
      <c r="X18" s="20">
        <v>20124</v>
      </c>
      <c r="Y18" s="20">
        <v>19372</v>
      </c>
      <c r="AA18" s="19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</row>
    <row r="19" spans="1:76" x14ac:dyDescent="0.2">
      <c r="A19" s="3">
        <v>44939</v>
      </c>
      <c r="B19" s="20">
        <v>18878</v>
      </c>
      <c r="C19" s="20">
        <v>18851</v>
      </c>
      <c r="D19" s="20">
        <v>18956</v>
      </c>
      <c r="E19" s="20">
        <v>19147</v>
      </c>
      <c r="F19" s="20">
        <v>19642</v>
      </c>
      <c r="G19" s="20">
        <v>19797</v>
      </c>
      <c r="H19" s="20">
        <v>19887</v>
      </c>
      <c r="I19" s="20">
        <v>24444</v>
      </c>
      <c r="J19" s="20">
        <v>26036</v>
      </c>
      <c r="K19" s="20">
        <v>27450</v>
      </c>
      <c r="L19" s="20">
        <v>28778</v>
      </c>
      <c r="M19" s="20">
        <v>28383</v>
      </c>
      <c r="N19" s="20">
        <v>28080</v>
      </c>
      <c r="O19" s="20">
        <v>27818</v>
      </c>
      <c r="P19" s="20">
        <v>27336</v>
      </c>
      <c r="Q19" s="20">
        <v>27298</v>
      </c>
      <c r="R19" s="20">
        <v>26537</v>
      </c>
      <c r="S19" s="20">
        <v>23836</v>
      </c>
      <c r="T19" s="20">
        <v>22356</v>
      </c>
      <c r="U19" s="20">
        <v>21499</v>
      </c>
      <c r="V19" s="20">
        <v>20698</v>
      </c>
      <c r="W19" s="20">
        <v>20509</v>
      </c>
      <c r="X19" s="20">
        <v>18754</v>
      </c>
      <c r="Y19" s="20">
        <v>18057</v>
      </c>
      <c r="AA19" s="19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</row>
    <row r="20" spans="1:76" x14ac:dyDescent="0.2">
      <c r="A20" s="3">
        <v>44940</v>
      </c>
      <c r="B20" s="20">
        <v>17560</v>
      </c>
      <c r="C20" s="20">
        <v>17713</v>
      </c>
      <c r="D20" s="20">
        <v>18051</v>
      </c>
      <c r="E20" s="20">
        <v>18300</v>
      </c>
      <c r="F20" s="20">
        <v>18691</v>
      </c>
      <c r="G20" s="20">
        <v>18990</v>
      </c>
      <c r="H20" s="20">
        <v>19446</v>
      </c>
      <c r="I20" s="20">
        <v>23139</v>
      </c>
      <c r="J20" s="20">
        <v>24704</v>
      </c>
      <c r="K20" s="20">
        <v>26452</v>
      </c>
      <c r="L20" s="20">
        <v>27906</v>
      </c>
      <c r="M20" s="20">
        <v>27536</v>
      </c>
      <c r="N20" s="20">
        <v>27179</v>
      </c>
      <c r="O20" s="20">
        <v>27074</v>
      </c>
      <c r="P20" s="20">
        <v>27089</v>
      </c>
      <c r="Q20" s="20">
        <v>26382</v>
      </c>
      <c r="R20" s="20">
        <v>25949</v>
      </c>
      <c r="S20" s="20">
        <v>23820</v>
      </c>
      <c r="T20" s="20">
        <v>22588</v>
      </c>
      <c r="U20" s="20">
        <v>21721</v>
      </c>
      <c r="V20" s="20">
        <v>20896</v>
      </c>
      <c r="W20" s="20">
        <v>20753</v>
      </c>
      <c r="X20" s="20">
        <v>20327</v>
      </c>
      <c r="Y20" s="20">
        <v>19984</v>
      </c>
      <c r="AA20" s="19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</row>
    <row r="21" spans="1:76" x14ac:dyDescent="0.2">
      <c r="A21" s="3">
        <v>44941</v>
      </c>
      <c r="B21" s="20">
        <v>19457</v>
      </c>
      <c r="C21" s="20">
        <v>19559</v>
      </c>
      <c r="D21" s="20">
        <v>19970</v>
      </c>
      <c r="E21" s="20">
        <v>20175</v>
      </c>
      <c r="F21" s="20">
        <v>20653</v>
      </c>
      <c r="G21" s="20">
        <v>20278</v>
      </c>
      <c r="H21" s="20">
        <v>19733</v>
      </c>
      <c r="I21" s="20">
        <v>23441</v>
      </c>
      <c r="J21" s="20">
        <v>25054</v>
      </c>
      <c r="K21" s="20">
        <v>26760</v>
      </c>
      <c r="L21" s="20">
        <v>28187</v>
      </c>
      <c r="M21" s="20">
        <v>27942</v>
      </c>
      <c r="N21" s="20">
        <v>28586</v>
      </c>
      <c r="O21" s="20">
        <v>29004</v>
      </c>
      <c r="P21" s="20">
        <v>28973</v>
      </c>
      <c r="Q21" s="20">
        <v>28340</v>
      </c>
      <c r="R21" s="20">
        <v>26981</v>
      </c>
      <c r="S21" s="20">
        <v>24422</v>
      </c>
      <c r="T21" s="20">
        <v>22915</v>
      </c>
      <c r="U21" s="20">
        <v>22002</v>
      </c>
      <c r="V21" s="20">
        <v>21099</v>
      </c>
      <c r="W21" s="20">
        <v>21481</v>
      </c>
      <c r="X21" s="20">
        <v>20922</v>
      </c>
      <c r="Y21" s="20">
        <v>20513</v>
      </c>
      <c r="AA21" s="19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</row>
    <row r="22" spans="1:76" x14ac:dyDescent="0.2">
      <c r="A22" s="3">
        <v>44942</v>
      </c>
      <c r="B22" s="20">
        <v>20077</v>
      </c>
      <c r="C22" s="20">
        <v>20225</v>
      </c>
      <c r="D22" s="20">
        <v>20554</v>
      </c>
      <c r="E22" s="20">
        <v>20705</v>
      </c>
      <c r="F22" s="20">
        <v>21229</v>
      </c>
      <c r="G22" s="20">
        <v>21239</v>
      </c>
      <c r="H22" s="20">
        <v>19991</v>
      </c>
      <c r="I22" s="20">
        <v>23704</v>
      </c>
      <c r="J22" s="20">
        <v>25254</v>
      </c>
      <c r="K22" s="20">
        <v>27144</v>
      </c>
      <c r="L22" s="20">
        <v>29569</v>
      </c>
      <c r="M22" s="20">
        <v>29910</v>
      </c>
      <c r="N22" s="20">
        <v>30488</v>
      </c>
      <c r="O22" s="20">
        <v>30298</v>
      </c>
      <c r="P22" s="20">
        <v>29936</v>
      </c>
      <c r="Q22" s="20">
        <v>28537</v>
      </c>
      <c r="R22" s="20">
        <v>27036</v>
      </c>
      <c r="S22" s="20">
        <v>24275</v>
      </c>
      <c r="T22" s="20">
        <v>22853</v>
      </c>
      <c r="U22" s="20">
        <v>21921</v>
      </c>
      <c r="V22" s="20">
        <v>20988</v>
      </c>
      <c r="W22" s="20">
        <v>20738</v>
      </c>
      <c r="X22" s="20">
        <v>19821</v>
      </c>
      <c r="Y22" s="20">
        <v>19291</v>
      </c>
      <c r="AA22" s="19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</row>
    <row r="23" spans="1:76" x14ac:dyDescent="0.2">
      <c r="A23" s="3">
        <v>44943</v>
      </c>
      <c r="B23" s="20">
        <v>19033</v>
      </c>
      <c r="C23" s="20">
        <v>19339</v>
      </c>
      <c r="D23" s="20">
        <v>19615</v>
      </c>
      <c r="E23" s="20">
        <v>19937</v>
      </c>
      <c r="F23" s="20">
        <v>20648</v>
      </c>
      <c r="G23" s="20">
        <v>20938</v>
      </c>
      <c r="H23" s="20">
        <v>20091</v>
      </c>
      <c r="I23" s="20">
        <v>24639</v>
      </c>
      <c r="J23" s="20">
        <v>26311</v>
      </c>
      <c r="K23" s="20">
        <v>27689</v>
      </c>
      <c r="L23" s="20">
        <v>28978</v>
      </c>
      <c r="M23" s="20">
        <v>28430</v>
      </c>
      <c r="N23" s="20">
        <v>28063</v>
      </c>
      <c r="O23" s="20">
        <v>27771</v>
      </c>
      <c r="P23" s="20">
        <v>27318</v>
      </c>
      <c r="Q23" s="20">
        <v>27435</v>
      </c>
      <c r="R23" s="20">
        <v>26828</v>
      </c>
      <c r="S23" s="20">
        <v>24314</v>
      </c>
      <c r="T23" s="20">
        <v>22870</v>
      </c>
      <c r="U23" s="20">
        <v>21963</v>
      </c>
      <c r="V23" s="20">
        <v>21129</v>
      </c>
      <c r="W23" s="20">
        <v>20863</v>
      </c>
      <c r="X23" s="20">
        <v>19341</v>
      </c>
      <c r="Y23" s="20">
        <v>18831</v>
      </c>
      <c r="AA23" s="19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</row>
    <row r="24" spans="1:76" x14ac:dyDescent="0.2">
      <c r="A24" s="3">
        <v>44944</v>
      </c>
      <c r="B24" s="20">
        <v>18475</v>
      </c>
      <c r="C24" s="20">
        <v>18533</v>
      </c>
      <c r="D24" s="20">
        <v>18818</v>
      </c>
      <c r="E24" s="20">
        <v>19149</v>
      </c>
      <c r="F24" s="20">
        <v>19873</v>
      </c>
      <c r="G24" s="20">
        <v>20220</v>
      </c>
      <c r="H24" s="20">
        <v>20001</v>
      </c>
      <c r="I24" s="20">
        <v>24509</v>
      </c>
      <c r="J24" s="20">
        <v>26013</v>
      </c>
      <c r="K24" s="20">
        <v>27289</v>
      </c>
      <c r="L24" s="20">
        <v>28549</v>
      </c>
      <c r="M24" s="20">
        <v>28086</v>
      </c>
      <c r="N24" s="20">
        <v>27773</v>
      </c>
      <c r="O24" s="20">
        <v>27500</v>
      </c>
      <c r="P24" s="20">
        <v>27127</v>
      </c>
      <c r="Q24" s="20">
        <v>27190</v>
      </c>
      <c r="R24" s="20">
        <v>26587</v>
      </c>
      <c r="S24" s="20">
        <v>24100</v>
      </c>
      <c r="T24" s="20">
        <v>22665</v>
      </c>
      <c r="U24" s="20">
        <v>21807</v>
      </c>
      <c r="V24" s="20">
        <v>20976</v>
      </c>
      <c r="W24" s="20">
        <v>20722</v>
      </c>
      <c r="X24" s="20">
        <v>18964</v>
      </c>
      <c r="Y24" s="20">
        <v>18402</v>
      </c>
      <c r="AA24" s="19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</row>
    <row r="25" spans="1:76" x14ac:dyDescent="0.2">
      <c r="A25" s="3">
        <v>44945</v>
      </c>
      <c r="B25" s="20">
        <v>18108</v>
      </c>
      <c r="C25" s="20">
        <v>18105</v>
      </c>
      <c r="D25" s="20">
        <v>18470</v>
      </c>
      <c r="E25" s="20">
        <v>18875</v>
      </c>
      <c r="F25" s="20">
        <v>19659</v>
      </c>
      <c r="G25" s="20">
        <v>20296</v>
      </c>
      <c r="H25" s="20">
        <v>19972</v>
      </c>
      <c r="I25" s="20">
        <v>24453</v>
      </c>
      <c r="J25" s="20">
        <v>25854</v>
      </c>
      <c r="K25" s="20">
        <v>27125</v>
      </c>
      <c r="L25" s="20">
        <v>28416</v>
      </c>
      <c r="M25" s="20">
        <v>27986</v>
      </c>
      <c r="N25" s="20">
        <v>27617</v>
      </c>
      <c r="O25" s="20">
        <v>27464</v>
      </c>
      <c r="P25" s="20">
        <v>27142</v>
      </c>
      <c r="Q25" s="20">
        <v>27249</v>
      </c>
      <c r="R25" s="20">
        <v>26615</v>
      </c>
      <c r="S25" s="20">
        <v>24065</v>
      </c>
      <c r="T25" s="20">
        <v>22666</v>
      </c>
      <c r="U25" s="20">
        <v>21823</v>
      </c>
      <c r="V25" s="20">
        <v>21008</v>
      </c>
      <c r="W25" s="20">
        <v>20747</v>
      </c>
      <c r="X25" s="20">
        <v>19328</v>
      </c>
      <c r="Y25" s="20">
        <v>18944</v>
      </c>
      <c r="AA25" s="19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</row>
    <row r="26" spans="1:76" x14ac:dyDescent="0.2">
      <c r="A26" s="3">
        <v>44946</v>
      </c>
      <c r="B26" s="20">
        <v>18561</v>
      </c>
      <c r="C26" s="20">
        <v>18801</v>
      </c>
      <c r="D26" s="20">
        <v>18916</v>
      </c>
      <c r="E26" s="20">
        <v>19430</v>
      </c>
      <c r="F26" s="20">
        <v>20291</v>
      </c>
      <c r="G26" s="20">
        <v>20472</v>
      </c>
      <c r="H26" s="20">
        <v>19882</v>
      </c>
      <c r="I26" s="20">
        <v>24391</v>
      </c>
      <c r="J26" s="20">
        <v>26052</v>
      </c>
      <c r="K26" s="20">
        <v>27539</v>
      </c>
      <c r="L26" s="20">
        <v>29017</v>
      </c>
      <c r="M26" s="20">
        <v>28822</v>
      </c>
      <c r="N26" s="20">
        <v>29005</v>
      </c>
      <c r="O26" s="20">
        <v>28785</v>
      </c>
      <c r="P26" s="20">
        <v>28453</v>
      </c>
      <c r="Q26" s="20">
        <v>27569</v>
      </c>
      <c r="R26" s="20">
        <v>26833</v>
      </c>
      <c r="S26" s="20">
        <v>24227</v>
      </c>
      <c r="T26" s="20">
        <v>22743</v>
      </c>
      <c r="U26" s="20">
        <v>21846</v>
      </c>
      <c r="V26" s="20">
        <v>21066</v>
      </c>
      <c r="W26" s="20">
        <v>20856</v>
      </c>
      <c r="X26" s="20">
        <v>20290</v>
      </c>
      <c r="Y26" s="20">
        <v>19956</v>
      </c>
      <c r="AA26" s="19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</row>
    <row r="27" spans="1:76" x14ac:dyDescent="0.2">
      <c r="A27" s="3">
        <v>44947</v>
      </c>
      <c r="B27" s="20">
        <v>19565</v>
      </c>
      <c r="C27" s="20">
        <v>19604</v>
      </c>
      <c r="D27" s="20">
        <v>19952</v>
      </c>
      <c r="E27" s="20">
        <v>20093</v>
      </c>
      <c r="F27" s="20">
        <v>20640</v>
      </c>
      <c r="G27" s="20">
        <v>20416</v>
      </c>
      <c r="H27" s="20">
        <v>19706</v>
      </c>
      <c r="I27" s="20">
        <v>23364</v>
      </c>
      <c r="J27" s="20">
        <v>24909</v>
      </c>
      <c r="K27" s="20">
        <v>26495</v>
      </c>
      <c r="L27" s="20">
        <v>27745</v>
      </c>
      <c r="M27" s="20">
        <v>27238</v>
      </c>
      <c r="N27" s="20">
        <v>26738</v>
      </c>
      <c r="O27" s="20">
        <v>26424</v>
      </c>
      <c r="P27" s="20">
        <v>26107</v>
      </c>
      <c r="Q27" s="20">
        <v>25974</v>
      </c>
      <c r="R27" s="20">
        <v>25632</v>
      </c>
      <c r="S27" s="20">
        <v>23671</v>
      </c>
      <c r="T27" s="20">
        <v>22504</v>
      </c>
      <c r="U27" s="20">
        <v>21700</v>
      </c>
      <c r="V27" s="20">
        <v>20912</v>
      </c>
      <c r="W27" s="20">
        <v>21664</v>
      </c>
      <c r="X27" s="20">
        <v>21380</v>
      </c>
      <c r="Y27" s="20">
        <v>21279</v>
      </c>
      <c r="AA27" s="19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</row>
    <row r="28" spans="1:76" x14ac:dyDescent="0.2">
      <c r="A28" s="3">
        <v>44948</v>
      </c>
      <c r="B28" s="20">
        <v>21132</v>
      </c>
      <c r="C28" s="20">
        <v>21406</v>
      </c>
      <c r="D28" s="20">
        <v>21834</v>
      </c>
      <c r="E28" s="20">
        <v>22164</v>
      </c>
      <c r="F28" s="20">
        <v>22622</v>
      </c>
      <c r="G28" s="20">
        <v>22060</v>
      </c>
      <c r="H28" s="20">
        <v>20470</v>
      </c>
      <c r="I28" s="20">
        <v>23631</v>
      </c>
      <c r="J28" s="20">
        <v>25178</v>
      </c>
      <c r="K28" s="20">
        <v>26700</v>
      </c>
      <c r="L28" s="20">
        <v>28039</v>
      </c>
      <c r="M28" s="20">
        <v>27992</v>
      </c>
      <c r="N28" s="20">
        <v>28596</v>
      </c>
      <c r="O28" s="20">
        <v>28446</v>
      </c>
      <c r="P28" s="20">
        <v>28366</v>
      </c>
      <c r="Q28" s="20">
        <v>27458</v>
      </c>
      <c r="R28" s="20">
        <v>26361</v>
      </c>
      <c r="S28" s="20">
        <v>23905</v>
      </c>
      <c r="T28" s="20">
        <v>22662</v>
      </c>
      <c r="U28" s="20">
        <v>21752</v>
      </c>
      <c r="V28" s="20">
        <v>20879</v>
      </c>
      <c r="W28" s="20">
        <v>21016</v>
      </c>
      <c r="X28" s="20">
        <v>20372</v>
      </c>
      <c r="Y28" s="20">
        <v>19960</v>
      </c>
      <c r="AA28" s="19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</row>
    <row r="29" spans="1:76" x14ac:dyDescent="0.2">
      <c r="A29" s="3">
        <v>44949</v>
      </c>
      <c r="B29" s="20">
        <v>19647</v>
      </c>
      <c r="C29" s="20">
        <v>19719</v>
      </c>
      <c r="D29" s="20">
        <v>19971</v>
      </c>
      <c r="E29" s="20">
        <v>20213</v>
      </c>
      <c r="F29" s="20">
        <v>20883</v>
      </c>
      <c r="G29" s="20">
        <v>20804</v>
      </c>
      <c r="H29" s="20">
        <v>19796</v>
      </c>
      <c r="I29" s="20">
        <v>24303</v>
      </c>
      <c r="J29" s="20">
        <v>25996</v>
      </c>
      <c r="K29" s="20">
        <v>27497</v>
      </c>
      <c r="L29" s="20">
        <v>29170</v>
      </c>
      <c r="M29" s="20">
        <v>29442</v>
      </c>
      <c r="N29" s="20">
        <v>30207</v>
      </c>
      <c r="O29" s="20">
        <v>30092</v>
      </c>
      <c r="P29" s="20">
        <v>29875</v>
      </c>
      <c r="Q29" s="20">
        <v>28758</v>
      </c>
      <c r="R29" s="20">
        <v>27172</v>
      </c>
      <c r="S29" s="20">
        <v>24559</v>
      </c>
      <c r="T29" s="20">
        <v>22897</v>
      </c>
      <c r="U29" s="20">
        <v>21953</v>
      </c>
      <c r="V29" s="20">
        <v>21112</v>
      </c>
      <c r="W29" s="20">
        <v>21042</v>
      </c>
      <c r="X29" s="20">
        <v>20231</v>
      </c>
      <c r="Y29" s="20">
        <v>19749</v>
      </c>
      <c r="AA29" s="19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</row>
    <row r="30" spans="1:76" x14ac:dyDescent="0.2">
      <c r="A30" s="3">
        <v>44950</v>
      </c>
      <c r="B30" s="20">
        <v>19527</v>
      </c>
      <c r="C30" s="20">
        <v>19612</v>
      </c>
      <c r="D30" s="20">
        <v>19801</v>
      </c>
      <c r="E30" s="20">
        <v>20170</v>
      </c>
      <c r="F30" s="20">
        <v>20766</v>
      </c>
      <c r="G30" s="20">
        <v>20989</v>
      </c>
      <c r="H30" s="20">
        <v>20263</v>
      </c>
      <c r="I30" s="20">
        <v>24391</v>
      </c>
      <c r="J30" s="20">
        <v>25907</v>
      </c>
      <c r="K30" s="20">
        <v>27217</v>
      </c>
      <c r="L30" s="20">
        <v>28563</v>
      </c>
      <c r="M30" s="20">
        <v>28130</v>
      </c>
      <c r="N30" s="20">
        <v>27740</v>
      </c>
      <c r="O30" s="20">
        <v>27492</v>
      </c>
      <c r="P30" s="20">
        <v>27147</v>
      </c>
      <c r="Q30" s="20">
        <v>27218</v>
      </c>
      <c r="R30" s="20">
        <v>26485</v>
      </c>
      <c r="S30" s="20">
        <v>23976</v>
      </c>
      <c r="T30" s="20">
        <v>22570</v>
      </c>
      <c r="U30" s="20">
        <v>21687</v>
      </c>
      <c r="V30" s="20">
        <v>20884</v>
      </c>
      <c r="W30" s="20">
        <v>20605</v>
      </c>
      <c r="X30" s="20">
        <v>19304</v>
      </c>
      <c r="Y30" s="20">
        <v>18875</v>
      </c>
      <c r="AA30" s="19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</row>
    <row r="31" spans="1:76" x14ac:dyDescent="0.2">
      <c r="A31" s="3">
        <v>44951</v>
      </c>
      <c r="B31" s="20">
        <v>18666</v>
      </c>
      <c r="C31" s="20">
        <v>18909</v>
      </c>
      <c r="D31" s="20">
        <v>19463</v>
      </c>
      <c r="E31" s="20">
        <v>20075</v>
      </c>
      <c r="F31" s="20">
        <v>21117</v>
      </c>
      <c r="G31" s="20">
        <v>21683</v>
      </c>
      <c r="H31" s="20">
        <v>21077</v>
      </c>
      <c r="I31" s="20">
        <v>24609</v>
      </c>
      <c r="J31" s="20">
        <v>26035</v>
      </c>
      <c r="K31" s="20">
        <v>27247</v>
      </c>
      <c r="L31" s="20">
        <v>28572</v>
      </c>
      <c r="M31" s="20">
        <v>28090</v>
      </c>
      <c r="N31" s="20">
        <v>27822</v>
      </c>
      <c r="O31" s="20">
        <v>28169</v>
      </c>
      <c r="P31" s="20">
        <v>28558</v>
      </c>
      <c r="Q31" s="20">
        <v>28262</v>
      </c>
      <c r="R31" s="20">
        <v>26722</v>
      </c>
      <c r="S31" s="20">
        <v>24309</v>
      </c>
      <c r="T31" s="20">
        <v>22791</v>
      </c>
      <c r="U31" s="20">
        <v>21900</v>
      </c>
      <c r="V31" s="20">
        <v>21116</v>
      </c>
      <c r="W31" s="20">
        <v>21763</v>
      </c>
      <c r="X31" s="20">
        <v>20962</v>
      </c>
      <c r="Y31" s="20">
        <v>20369</v>
      </c>
      <c r="AA31" s="19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</row>
    <row r="32" spans="1:76" x14ac:dyDescent="0.2">
      <c r="A32" s="3">
        <v>44952</v>
      </c>
      <c r="B32" s="20">
        <v>19913</v>
      </c>
      <c r="C32" s="20">
        <v>19840</v>
      </c>
      <c r="D32" s="20">
        <v>19828</v>
      </c>
      <c r="E32" s="20">
        <v>19882</v>
      </c>
      <c r="F32" s="20">
        <v>20320</v>
      </c>
      <c r="G32" s="20">
        <v>20093</v>
      </c>
      <c r="H32" s="20">
        <v>19507</v>
      </c>
      <c r="I32" s="20">
        <v>23976</v>
      </c>
      <c r="J32" s="20">
        <v>25611</v>
      </c>
      <c r="K32" s="20">
        <v>26994</v>
      </c>
      <c r="L32" s="20">
        <v>28428</v>
      </c>
      <c r="M32" s="20">
        <v>27986</v>
      </c>
      <c r="N32" s="20">
        <v>27699</v>
      </c>
      <c r="O32" s="20">
        <v>27344</v>
      </c>
      <c r="P32" s="20">
        <v>26953</v>
      </c>
      <c r="Q32" s="20">
        <v>26973</v>
      </c>
      <c r="R32" s="20">
        <v>26300</v>
      </c>
      <c r="S32" s="20">
        <v>23805</v>
      </c>
      <c r="T32" s="20">
        <v>22381</v>
      </c>
      <c r="U32" s="20">
        <v>21512</v>
      </c>
      <c r="V32" s="20">
        <v>20735</v>
      </c>
      <c r="W32" s="20">
        <v>20471</v>
      </c>
      <c r="X32" s="20">
        <v>19302</v>
      </c>
      <c r="Y32" s="20">
        <v>19016</v>
      </c>
      <c r="AA32" s="19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</row>
    <row r="33" spans="1:76" x14ac:dyDescent="0.2">
      <c r="A33" s="3">
        <v>44953</v>
      </c>
      <c r="B33" s="20">
        <v>18886</v>
      </c>
      <c r="C33" s="20">
        <v>19008</v>
      </c>
      <c r="D33" s="20">
        <v>19474</v>
      </c>
      <c r="E33" s="20">
        <v>19976</v>
      </c>
      <c r="F33" s="20">
        <v>20904</v>
      </c>
      <c r="G33" s="20">
        <v>21504</v>
      </c>
      <c r="H33" s="20">
        <v>20707</v>
      </c>
      <c r="I33" s="20">
        <v>24378</v>
      </c>
      <c r="J33" s="20">
        <v>25799</v>
      </c>
      <c r="K33" s="20">
        <v>26978</v>
      </c>
      <c r="L33" s="20">
        <v>28122</v>
      </c>
      <c r="M33" s="20">
        <v>27588</v>
      </c>
      <c r="N33" s="20">
        <v>27339</v>
      </c>
      <c r="O33" s="20">
        <v>27037</v>
      </c>
      <c r="P33" s="20">
        <v>26626</v>
      </c>
      <c r="Q33" s="20">
        <v>26811</v>
      </c>
      <c r="R33" s="20">
        <v>26214</v>
      </c>
      <c r="S33" s="20">
        <v>23771</v>
      </c>
      <c r="T33" s="20">
        <v>22373</v>
      </c>
      <c r="U33" s="20">
        <v>21556</v>
      </c>
      <c r="V33" s="20">
        <v>20828</v>
      </c>
      <c r="W33" s="20">
        <v>21176</v>
      </c>
      <c r="X33" s="20">
        <v>20912</v>
      </c>
      <c r="Y33" s="20">
        <v>20618</v>
      </c>
      <c r="AA33" s="19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</row>
    <row r="34" spans="1:76" x14ac:dyDescent="0.2">
      <c r="A34" s="3">
        <v>44954</v>
      </c>
      <c r="B34" s="20">
        <v>20330</v>
      </c>
      <c r="C34" s="20">
        <v>20541</v>
      </c>
      <c r="D34" s="20">
        <v>20834</v>
      </c>
      <c r="E34" s="20">
        <v>20950</v>
      </c>
      <c r="F34" s="20">
        <v>21208</v>
      </c>
      <c r="G34" s="20">
        <v>20606</v>
      </c>
      <c r="H34" s="20">
        <v>19421</v>
      </c>
      <c r="I34" s="20">
        <v>22960</v>
      </c>
      <c r="J34" s="20">
        <v>24417</v>
      </c>
      <c r="K34" s="20">
        <v>26056</v>
      </c>
      <c r="L34" s="20">
        <v>27454</v>
      </c>
      <c r="M34" s="20">
        <v>26983</v>
      </c>
      <c r="N34" s="20">
        <v>26550</v>
      </c>
      <c r="O34" s="20">
        <v>25986</v>
      </c>
      <c r="P34" s="20">
        <v>25471</v>
      </c>
      <c r="Q34" s="20">
        <v>25347</v>
      </c>
      <c r="R34" s="20">
        <v>25014</v>
      </c>
      <c r="S34" s="20">
        <v>23112</v>
      </c>
      <c r="T34" s="20">
        <v>21958</v>
      </c>
      <c r="U34" s="20">
        <v>21120</v>
      </c>
      <c r="V34" s="20">
        <v>20286</v>
      </c>
      <c r="W34" s="20">
        <v>20137</v>
      </c>
      <c r="X34" s="20">
        <v>19287</v>
      </c>
      <c r="Y34" s="20">
        <v>19140</v>
      </c>
      <c r="AA34" s="19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</row>
    <row r="35" spans="1:76" x14ac:dyDescent="0.2">
      <c r="A35" s="3">
        <v>44955</v>
      </c>
      <c r="B35" s="20">
        <v>18836</v>
      </c>
      <c r="C35" s="20">
        <v>19061</v>
      </c>
      <c r="D35" s="20">
        <v>19398</v>
      </c>
      <c r="E35" s="20">
        <v>19480</v>
      </c>
      <c r="F35" s="20">
        <v>19829</v>
      </c>
      <c r="G35" s="20">
        <v>19466</v>
      </c>
      <c r="H35" s="20">
        <v>19231</v>
      </c>
      <c r="I35" s="20">
        <v>22778</v>
      </c>
      <c r="J35" s="20">
        <v>24291</v>
      </c>
      <c r="K35" s="20">
        <v>25870</v>
      </c>
      <c r="L35" s="20">
        <v>27159</v>
      </c>
      <c r="M35" s="20">
        <v>26710</v>
      </c>
      <c r="N35" s="20">
        <v>26437</v>
      </c>
      <c r="O35" s="20">
        <v>26268</v>
      </c>
      <c r="P35" s="20">
        <v>26349</v>
      </c>
      <c r="Q35" s="20">
        <v>25798</v>
      </c>
      <c r="R35" s="20">
        <v>25329</v>
      </c>
      <c r="S35" s="20">
        <v>23289</v>
      </c>
      <c r="T35" s="20">
        <v>22046</v>
      </c>
      <c r="U35" s="20">
        <v>21155</v>
      </c>
      <c r="V35" s="20">
        <v>20272</v>
      </c>
      <c r="W35" s="20">
        <v>20009</v>
      </c>
      <c r="X35" s="20">
        <v>18390</v>
      </c>
      <c r="Y35" s="20">
        <v>17647</v>
      </c>
      <c r="AA35" s="19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</row>
    <row r="36" spans="1:76" x14ac:dyDescent="0.2">
      <c r="A36" s="3">
        <v>44956</v>
      </c>
      <c r="B36" s="20">
        <v>17399</v>
      </c>
      <c r="C36" s="20">
        <v>17546</v>
      </c>
      <c r="D36" s="20">
        <v>17851</v>
      </c>
      <c r="E36" s="20">
        <v>18184</v>
      </c>
      <c r="F36" s="20">
        <v>19267</v>
      </c>
      <c r="G36" s="20">
        <v>19987</v>
      </c>
      <c r="H36" s="20">
        <v>19626</v>
      </c>
      <c r="I36" s="20">
        <v>24129</v>
      </c>
      <c r="J36" s="20">
        <v>25542</v>
      </c>
      <c r="K36" s="20">
        <v>26737</v>
      </c>
      <c r="L36" s="20">
        <v>27997</v>
      </c>
      <c r="M36" s="20">
        <v>27755</v>
      </c>
      <c r="N36" s="20">
        <v>27561</v>
      </c>
      <c r="O36" s="20">
        <v>27381</v>
      </c>
      <c r="P36" s="20">
        <v>27143</v>
      </c>
      <c r="Q36" s="20">
        <v>27047</v>
      </c>
      <c r="R36" s="20">
        <v>26409</v>
      </c>
      <c r="S36" s="20">
        <v>23953</v>
      </c>
      <c r="T36" s="20">
        <v>22538</v>
      </c>
      <c r="U36" s="20">
        <v>21657</v>
      </c>
      <c r="V36" s="20">
        <v>20853</v>
      </c>
      <c r="W36" s="20">
        <v>21020</v>
      </c>
      <c r="X36" s="20">
        <v>20226</v>
      </c>
      <c r="Y36" s="20">
        <v>19671</v>
      </c>
      <c r="AA36" s="19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</row>
    <row r="37" spans="1:76" x14ac:dyDescent="0.2">
      <c r="A37" s="3">
        <v>44957</v>
      </c>
      <c r="B37" s="20">
        <v>19503</v>
      </c>
      <c r="C37" s="20">
        <v>19753</v>
      </c>
      <c r="D37" s="20">
        <v>20120</v>
      </c>
      <c r="E37" s="20">
        <v>20490</v>
      </c>
      <c r="F37" s="20">
        <v>21290</v>
      </c>
      <c r="G37" s="20">
        <v>21585</v>
      </c>
      <c r="H37" s="20">
        <v>20455</v>
      </c>
      <c r="I37" s="20">
        <v>24338</v>
      </c>
      <c r="J37" s="20">
        <v>25915</v>
      </c>
      <c r="K37" s="20">
        <v>27148</v>
      </c>
      <c r="L37" s="20">
        <v>28391</v>
      </c>
      <c r="M37" s="20">
        <v>27957</v>
      </c>
      <c r="N37" s="20">
        <v>27632</v>
      </c>
      <c r="O37" s="20">
        <v>27373</v>
      </c>
      <c r="P37" s="20">
        <v>27279</v>
      </c>
      <c r="Q37" s="20">
        <v>27264</v>
      </c>
      <c r="R37" s="20">
        <v>26541</v>
      </c>
      <c r="S37" s="20">
        <v>24843</v>
      </c>
      <c r="T37" s="20">
        <v>23511</v>
      </c>
      <c r="U37" s="20">
        <v>22133</v>
      </c>
      <c r="V37" s="20">
        <v>22021</v>
      </c>
      <c r="W37" s="20">
        <v>22997</v>
      </c>
      <c r="X37" s="20">
        <v>22246</v>
      </c>
      <c r="Y37" s="20">
        <v>22007</v>
      </c>
      <c r="AA37" s="19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</row>
    <row r="38" spans="1:76" x14ac:dyDescent="0.2">
      <c r="A38" s="3">
        <v>44958</v>
      </c>
      <c r="B38" s="20">
        <v>20835</v>
      </c>
      <c r="C38" s="20">
        <v>21153</v>
      </c>
      <c r="D38" s="20">
        <v>22136</v>
      </c>
      <c r="E38" s="20">
        <v>22769</v>
      </c>
      <c r="F38" s="20">
        <v>23029</v>
      </c>
      <c r="G38" s="20">
        <v>24034</v>
      </c>
      <c r="H38" s="20">
        <v>23175</v>
      </c>
      <c r="I38" s="20">
        <v>26311</v>
      </c>
      <c r="J38" s="20">
        <v>27825</v>
      </c>
      <c r="K38" s="20">
        <v>28132</v>
      </c>
      <c r="L38" s="20">
        <v>28182</v>
      </c>
      <c r="M38" s="20">
        <v>27631</v>
      </c>
      <c r="N38" s="20">
        <v>27621</v>
      </c>
      <c r="O38" s="20">
        <v>28158</v>
      </c>
      <c r="P38" s="20">
        <v>27828</v>
      </c>
      <c r="Q38" s="20">
        <v>27321</v>
      </c>
      <c r="R38" s="20">
        <v>26692</v>
      </c>
      <c r="S38" s="20">
        <v>24860</v>
      </c>
      <c r="T38" s="20">
        <v>23396</v>
      </c>
      <c r="U38" s="20">
        <v>22081</v>
      </c>
      <c r="V38" s="20">
        <v>22522</v>
      </c>
      <c r="W38" s="20">
        <v>23091</v>
      </c>
      <c r="X38" s="20">
        <v>22706</v>
      </c>
      <c r="Y38" s="20">
        <v>22657</v>
      </c>
      <c r="AA38" s="19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</row>
    <row r="39" spans="1:76" x14ac:dyDescent="0.2">
      <c r="A39" s="3">
        <v>44959</v>
      </c>
      <c r="B39" s="20">
        <v>22325</v>
      </c>
      <c r="C39" s="20">
        <v>22705</v>
      </c>
      <c r="D39" s="20">
        <v>23454</v>
      </c>
      <c r="E39" s="20">
        <v>23723</v>
      </c>
      <c r="F39" s="20">
        <v>23803</v>
      </c>
      <c r="G39" s="20">
        <v>24396</v>
      </c>
      <c r="H39" s="20">
        <v>23091</v>
      </c>
      <c r="I39" s="20">
        <v>26159</v>
      </c>
      <c r="J39" s="20">
        <v>27623</v>
      </c>
      <c r="K39" s="20">
        <v>27751</v>
      </c>
      <c r="L39" s="20">
        <v>27669</v>
      </c>
      <c r="M39" s="20">
        <v>27463</v>
      </c>
      <c r="N39" s="20">
        <v>27569</v>
      </c>
      <c r="O39" s="20">
        <v>28376</v>
      </c>
      <c r="P39" s="20">
        <v>28466</v>
      </c>
      <c r="Q39" s="20">
        <v>27619</v>
      </c>
      <c r="R39" s="20">
        <v>26190</v>
      </c>
      <c r="S39" s="20">
        <v>23465</v>
      </c>
      <c r="T39" s="20">
        <v>21873</v>
      </c>
      <c r="U39" s="20">
        <v>20247</v>
      </c>
      <c r="V39" s="20">
        <v>20494</v>
      </c>
      <c r="W39" s="20">
        <v>20274</v>
      </c>
      <c r="X39" s="20">
        <v>19705</v>
      </c>
      <c r="Y39" s="20">
        <v>19816</v>
      </c>
      <c r="AA39" s="19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</row>
    <row r="40" spans="1:76" x14ac:dyDescent="0.2">
      <c r="A40" s="3">
        <v>44960</v>
      </c>
      <c r="B40" s="20">
        <v>19159</v>
      </c>
      <c r="C40" s="20">
        <v>19314</v>
      </c>
      <c r="D40" s="20">
        <v>19630</v>
      </c>
      <c r="E40" s="20">
        <v>19750</v>
      </c>
      <c r="F40" s="20">
        <v>20070</v>
      </c>
      <c r="G40" s="20">
        <v>21153</v>
      </c>
      <c r="H40" s="20">
        <v>20780</v>
      </c>
      <c r="I40" s="20">
        <v>24460</v>
      </c>
      <c r="J40" s="20">
        <v>26704</v>
      </c>
      <c r="K40" s="20">
        <v>27950</v>
      </c>
      <c r="L40" s="20">
        <v>28988</v>
      </c>
      <c r="M40" s="20">
        <v>29364</v>
      </c>
      <c r="N40" s="20">
        <v>29746</v>
      </c>
      <c r="O40" s="20">
        <v>30656</v>
      </c>
      <c r="P40" s="20">
        <v>31975</v>
      </c>
      <c r="Q40" s="20">
        <v>32293</v>
      </c>
      <c r="R40" s="20">
        <v>31697</v>
      </c>
      <c r="S40" s="20">
        <v>29031</v>
      </c>
      <c r="T40" s="20">
        <v>27315</v>
      </c>
      <c r="U40" s="20">
        <v>25510</v>
      </c>
      <c r="V40" s="20">
        <v>26036</v>
      </c>
      <c r="W40" s="20">
        <v>27261</v>
      </c>
      <c r="X40" s="20">
        <v>27614</v>
      </c>
      <c r="Y40" s="20">
        <v>28202</v>
      </c>
      <c r="AA40" s="19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</row>
    <row r="41" spans="1:76" x14ac:dyDescent="0.2">
      <c r="A41" s="3">
        <v>44961</v>
      </c>
      <c r="B41" s="20">
        <v>28100</v>
      </c>
      <c r="C41" s="20">
        <v>28465</v>
      </c>
      <c r="D41" s="20">
        <v>29533</v>
      </c>
      <c r="E41" s="20">
        <v>29115</v>
      </c>
      <c r="F41" s="20">
        <v>29182</v>
      </c>
      <c r="G41" s="20">
        <v>28954</v>
      </c>
      <c r="H41" s="20">
        <v>26316</v>
      </c>
      <c r="I41" s="20">
        <v>29103</v>
      </c>
      <c r="J41" s="20">
        <v>31658</v>
      </c>
      <c r="K41" s="20">
        <v>32806</v>
      </c>
      <c r="L41" s="20">
        <v>33232</v>
      </c>
      <c r="M41" s="20">
        <v>34185</v>
      </c>
      <c r="N41" s="20">
        <v>34012</v>
      </c>
      <c r="O41" s="20">
        <v>33845</v>
      </c>
      <c r="P41" s="20">
        <v>33873</v>
      </c>
      <c r="Q41" s="20">
        <v>32727</v>
      </c>
      <c r="R41" s="20">
        <v>31619</v>
      </c>
      <c r="S41" s="20">
        <v>29310</v>
      </c>
      <c r="T41" s="20">
        <v>26830</v>
      </c>
      <c r="U41" s="20">
        <v>25264</v>
      </c>
      <c r="V41" s="20">
        <v>25800</v>
      </c>
      <c r="W41" s="20">
        <v>26637</v>
      </c>
      <c r="X41" s="20">
        <v>26150</v>
      </c>
      <c r="Y41" s="20">
        <v>26294</v>
      </c>
      <c r="AA41" s="19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</row>
    <row r="42" spans="1:76" x14ac:dyDescent="0.2">
      <c r="A42" s="3">
        <v>44962</v>
      </c>
      <c r="B42" s="20">
        <v>25465</v>
      </c>
      <c r="C42" s="20">
        <v>25535</v>
      </c>
      <c r="D42" s="20">
        <v>26175</v>
      </c>
      <c r="E42" s="20">
        <v>25526</v>
      </c>
      <c r="F42" s="20">
        <v>25346</v>
      </c>
      <c r="G42" s="20">
        <v>24856</v>
      </c>
      <c r="H42" s="20">
        <v>22351</v>
      </c>
      <c r="I42" s="20">
        <v>24526</v>
      </c>
      <c r="J42" s="20">
        <v>26648</v>
      </c>
      <c r="K42" s="20">
        <v>27784</v>
      </c>
      <c r="L42" s="20">
        <v>28731</v>
      </c>
      <c r="M42" s="20">
        <v>28779</v>
      </c>
      <c r="N42" s="20">
        <v>28059</v>
      </c>
      <c r="O42" s="20">
        <v>28325</v>
      </c>
      <c r="P42" s="20">
        <v>28354</v>
      </c>
      <c r="Q42" s="20">
        <v>26984</v>
      </c>
      <c r="R42" s="20">
        <v>26169</v>
      </c>
      <c r="S42" s="20">
        <v>24695</v>
      </c>
      <c r="T42" s="20">
        <v>22742</v>
      </c>
      <c r="U42" s="20">
        <v>21352</v>
      </c>
      <c r="V42" s="20">
        <v>21529</v>
      </c>
      <c r="W42" s="20">
        <v>22097</v>
      </c>
      <c r="X42" s="20">
        <v>21124</v>
      </c>
      <c r="Y42" s="20">
        <v>20919</v>
      </c>
      <c r="AA42" s="19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</row>
    <row r="43" spans="1:76" x14ac:dyDescent="0.2">
      <c r="A43" s="3">
        <v>44963</v>
      </c>
      <c r="B43" s="20">
        <v>20176</v>
      </c>
      <c r="C43" s="20">
        <v>20359</v>
      </c>
      <c r="D43" s="20">
        <v>20841</v>
      </c>
      <c r="E43" s="20">
        <v>20834</v>
      </c>
      <c r="F43" s="20">
        <v>21125</v>
      </c>
      <c r="G43" s="20">
        <v>21954</v>
      </c>
      <c r="H43" s="20">
        <v>20774</v>
      </c>
      <c r="I43" s="20">
        <v>23620</v>
      </c>
      <c r="J43" s="20">
        <v>25840</v>
      </c>
      <c r="K43" s="20">
        <v>27193</v>
      </c>
      <c r="L43" s="20">
        <v>27623</v>
      </c>
      <c r="M43" s="20">
        <v>27538</v>
      </c>
      <c r="N43" s="20">
        <v>27212</v>
      </c>
      <c r="O43" s="20">
        <v>26934</v>
      </c>
      <c r="P43" s="20">
        <v>26744</v>
      </c>
      <c r="Q43" s="20">
        <v>26250</v>
      </c>
      <c r="R43" s="20">
        <v>25472</v>
      </c>
      <c r="S43" s="20">
        <v>23533</v>
      </c>
      <c r="T43" s="20">
        <v>22109</v>
      </c>
      <c r="U43" s="20">
        <v>20511</v>
      </c>
      <c r="V43" s="20">
        <v>20987</v>
      </c>
      <c r="W43" s="20">
        <v>21398</v>
      </c>
      <c r="X43" s="20">
        <v>21172</v>
      </c>
      <c r="Y43" s="20">
        <v>21103</v>
      </c>
      <c r="AA43" s="19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</row>
    <row r="44" spans="1:76" x14ac:dyDescent="0.2">
      <c r="A44" s="3">
        <v>44964</v>
      </c>
      <c r="B44" s="20">
        <v>20661</v>
      </c>
      <c r="C44" s="20">
        <v>21090</v>
      </c>
      <c r="D44" s="20">
        <v>21968</v>
      </c>
      <c r="E44" s="20">
        <v>22244</v>
      </c>
      <c r="F44" s="20">
        <v>22601</v>
      </c>
      <c r="G44" s="20">
        <v>23415</v>
      </c>
      <c r="H44" s="20">
        <v>22272</v>
      </c>
      <c r="I44" s="20">
        <v>25323</v>
      </c>
      <c r="J44" s="20">
        <v>26523</v>
      </c>
      <c r="K44" s="20">
        <v>26676</v>
      </c>
      <c r="L44" s="20">
        <v>26750</v>
      </c>
      <c r="M44" s="20">
        <v>26220</v>
      </c>
      <c r="N44" s="20">
        <v>25841</v>
      </c>
      <c r="O44" s="20">
        <v>25972</v>
      </c>
      <c r="P44" s="20">
        <v>26128</v>
      </c>
      <c r="Q44" s="20">
        <v>26148</v>
      </c>
      <c r="R44" s="20">
        <v>25456</v>
      </c>
      <c r="S44" s="20">
        <v>23595</v>
      </c>
      <c r="T44" s="20">
        <v>22087</v>
      </c>
      <c r="U44" s="20">
        <v>20539</v>
      </c>
      <c r="V44" s="20">
        <v>20564</v>
      </c>
      <c r="W44" s="20">
        <v>20778</v>
      </c>
      <c r="X44" s="20">
        <v>20331</v>
      </c>
      <c r="Y44" s="20">
        <v>20003</v>
      </c>
      <c r="AA44" s="19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</row>
    <row r="45" spans="1:76" x14ac:dyDescent="0.2">
      <c r="A45" s="3">
        <v>44965</v>
      </c>
      <c r="B45" s="20">
        <v>19596</v>
      </c>
      <c r="C45" s="20">
        <v>19701</v>
      </c>
      <c r="D45" s="20">
        <v>20152</v>
      </c>
      <c r="E45" s="20">
        <v>20221</v>
      </c>
      <c r="F45" s="20">
        <v>20354</v>
      </c>
      <c r="G45" s="20">
        <v>21110</v>
      </c>
      <c r="H45" s="20">
        <v>20026</v>
      </c>
      <c r="I45" s="20">
        <v>22878</v>
      </c>
      <c r="J45" s="20">
        <v>25007</v>
      </c>
      <c r="K45" s="20">
        <v>26446</v>
      </c>
      <c r="L45" s="20">
        <v>27146</v>
      </c>
      <c r="M45" s="20">
        <v>26487</v>
      </c>
      <c r="N45" s="20">
        <v>24883</v>
      </c>
      <c r="O45" s="20">
        <v>25108</v>
      </c>
      <c r="P45" s="20">
        <v>24617</v>
      </c>
      <c r="Q45" s="20">
        <v>24369</v>
      </c>
      <c r="R45" s="20">
        <v>23584</v>
      </c>
      <c r="S45" s="20">
        <v>21966</v>
      </c>
      <c r="T45" s="20">
        <v>20785</v>
      </c>
      <c r="U45" s="20">
        <v>19946</v>
      </c>
      <c r="V45" s="20">
        <v>19378</v>
      </c>
      <c r="W45" s="20">
        <v>19502</v>
      </c>
      <c r="X45" s="20">
        <v>19186</v>
      </c>
      <c r="Y45" s="20">
        <v>19071</v>
      </c>
      <c r="AA45" s="19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</row>
    <row r="46" spans="1:76" x14ac:dyDescent="0.2">
      <c r="A46" s="3">
        <v>44966</v>
      </c>
      <c r="B46" s="20">
        <v>18530</v>
      </c>
      <c r="C46" s="20">
        <v>18803</v>
      </c>
      <c r="D46" s="20">
        <v>19478</v>
      </c>
      <c r="E46" s="20">
        <v>19794</v>
      </c>
      <c r="F46" s="20">
        <v>20097</v>
      </c>
      <c r="G46" s="20">
        <v>21025</v>
      </c>
      <c r="H46" s="20">
        <v>20293</v>
      </c>
      <c r="I46" s="20">
        <v>23000</v>
      </c>
      <c r="J46" s="20">
        <v>24202</v>
      </c>
      <c r="K46" s="20">
        <v>25137</v>
      </c>
      <c r="L46" s="20">
        <v>25720</v>
      </c>
      <c r="M46" s="20">
        <v>25519</v>
      </c>
      <c r="N46" s="20">
        <v>24942</v>
      </c>
      <c r="O46" s="20">
        <v>25354</v>
      </c>
      <c r="P46" s="20">
        <v>25752</v>
      </c>
      <c r="Q46" s="20">
        <v>25476</v>
      </c>
      <c r="R46" s="20">
        <v>24427</v>
      </c>
      <c r="S46" s="20">
        <v>22187</v>
      </c>
      <c r="T46" s="20">
        <v>20898</v>
      </c>
      <c r="U46" s="20">
        <v>20081</v>
      </c>
      <c r="V46" s="20">
        <v>19613</v>
      </c>
      <c r="W46" s="20">
        <v>19714</v>
      </c>
      <c r="X46" s="20">
        <v>19275</v>
      </c>
      <c r="Y46" s="20">
        <v>18891</v>
      </c>
      <c r="AA46" s="19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</row>
    <row r="47" spans="1:76" x14ac:dyDescent="0.2">
      <c r="A47" s="3">
        <v>44967</v>
      </c>
      <c r="B47" s="20">
        <v>18327</v>
      </c>
      <c r="C47" s="20">
        <v>18468</v>
      </c>
      <c r="D47" s="20">
        <v>18807</v>
      </c>
      <c r="E47" s="20">
        <v>18827</v>
      </c>
      <c r="F47" s="20">
        <v>18915</v>
      </c>
      <c r="G47" s="20">
        <v>19514</v>
      </c>
      <c r="H47" s="20">
        <v>18704</v>
      </c>
      <c r="I47" s="20">
        <v>22097</v>
      </c>
      <c r="J47" s="20">
        <v>24089</v>
      </c>
      <c r="K47" s="20">
        <v>25223</v>
      </c>
      <c r="L47" s="20">
        <v>25911</v>
      </c>
      <c r="M47" s="20">
        <v>25806</v>
      </c>
      <c r="N47" s="20">
        <v>25170</v>
      </c>
      <c r="O47" s="20">
        <v>25270</v>
      </c>
      <c r="P47" s="20">
        <v>24794</v>
      </c>
      <c r="Q47" s="20">
        <v>24420</v>
      </c>
      <c r="R47" s="20">
        <v>23549</v>
      </c>
      <c r="S47" s="20">
        <v>21655</v>
      </c>
      <c r="T47" s="20">
        <v>20554</v>
      </c>
      <c r="U47" s="20">
        <v>19738</v>
      </c>
      <c r="V47" s="20">
        <v>19199</v>
      </c>
      <c r="W47" s="20">
        <v>18381</v>
      </c>
      <c r="X47" s="20">
        <v>18286</v>
      </c>
      <c r="Y47" s="20">
        <v>18113</v>
      </c>
      <c r="AA47" s="19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</row>
    <row r="48" spans="1:76" x14ac:dyDescent="0.2">
      <c r="A48" s="3">
        <v>44968</v>
      </c>
      <c r="B48" s="20">
        <v>17536</v>
      </c>
      <c r="C48" s="20">
        <v>17859</v>
      </c>
      <c r="D48" s="20">
        <v>18476</v>
      </c>
      <c r="E48" s="20">
        <v>18353</v>
      </c>
      <c r="F48" s="20">
        <v>18831</v>
      </c>
      <c r="G48" s="20">
        <v>18964</v>
      </c>
      <c r="H48" s="20">
        <v>18179</v>
      </c>
      <c r="I48" s="20">
        <v>20963</v>
      </c>
      <c r="J48" s="20">
        <v>22864</v>
      </c>
      <c r="K48" s="20">
        <v>23992</v>
      </c>
      <c r="L48" s="20">
        <v>24448</v>
      </c>
      <c r="M48" s="20">
        <v>24510</v>
      </c>
      <c r="N48" s="20">
        <v>23653</v>
      </c>
      <c r="O48" s="20">
        <v>23766</v>
      </c>
      <c r="P48" s="20">
        <v>23451</v>
      </c>
      <c r="Q48" s="20">
        <v>23060</v>
      </c>
      <c r="R48" s="20">
        <v>22447</v>
      </c>
      <c r="S48" s="20">
        <v>21404</v>
      </c>
      <c r="T48" s="20">
        <v>20371</v>
      </c>
      <c r="U48" s="20">
        <v>19687</v>
      </c>
      <c r="V48" s="20">
        <v>19411</v>
      </c>
      <c r="W48" s="20">
        <v>20079</v>
      </c>
      <c r="X48" s="20">
        <v>19521</v>
      </c>
      <c r="Y48" s="20">
        <v>19419</v>
      </c>
      <c r="AA48" s="19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</row>
    <row r="49" spans="1:76" x14ac:dyDescent="0.2">
      <c r="A49" s="3">
        <v>44969</v>
      </c>
      <c r="B49" s="20">
        <v>18715</v>
      </c>
      <c r="C49" s="20">
        <v>18716</v>
      </c>
      <c r="D49" s="20">
        <v>19242</v>
      </c>
      <c r="E49" s="20">
        <v>19040</v>
      </c>
      <c r="F49" s="20">
        <v>19134</v>
      </c>
      <c r="G49" s="20">
        <v>19169</v>
      </c>
      <c r="H49" s="20">
        <v>18120</v>
      </c>
      <c r="I49" s="20">
        <v>20795</v>
      </c>
      <c r="J49" s="20">
        <v>22671</v>
      </c>
      <c r="K49" s="20">
        <v>23817</v>
      </c>
      <c r="L49" s="20">
        <v>24486</v>
      </c>
      <c r="M49" s="20">
        <v>24699</v>
      </c>
      <c r="N49" s="20">
        <v>23941</v>
      </c>
      <c r="O49" s="20">
        <v>24021</v>
      </c>
      <c r="P49" s="20">
        <v>23541</v>
      </c>
      <c r="Q49" s="20">
        <v>23034</v>
      </c>
      <c r="R49" s="20">
        <v>22486</v>
      </c>
      <c r="S49" s="20">
        <v>21528</v>
      </c>
      <c r="T49" s="20">
        <v>20404</v>
      </c>
      <c r="U49" s="20">
        <v>19609</v>
      </c>
      <c r="V49" s="20">
        <v>19054</v>
      </c>
      <c r="W49" s="20">
        <v>19575</v>
      </c>
      <c r="X49" s="20">
        <v>19037</v>
      </c>
      <c r="Y49" s="20">
        <v>18920</v>
      </c>
      <c r="AA49" s="19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</row>
    <row r="50" spans="1:76" x14ac:dyDescent="0.2">
      <c r="A50" s="3">
        <v>44970</v>
      </c>
      <c r="B50" s="20">
        <v>18426</v>
      </c>
      <c r="C50" s="20">
        <v>18640</v>
      </c>
      <c r="D50" s="20">
        <v>19227</v>
      </c>
      <c r="E50" s="20">
        <v>19443</v>
      </c>
      <c r="F50" s="20">
        <v>19759</v>
      </c>
      <c r="G50" s="20">
        <v>20556</v>
      </c>
      <c r="H50" s="20">
        <v>19624</v>
      </c>
      <c r="I50" s="20">
        <v>22411</v>
      </c>
      <c r="J50" s="20">
        <v>24368</v>
      </c>
      <c r="K50" s="20">
        <v>25440</v>
      </c>
      <c r="L50" s="20">
        <v>26054</v>
      </c>
      <c r="M50" s="20">
        <v>25937</v>
      </c>
      <c r="N50" s="20">
        <v>25395</v>
      </c>
      <c r="O50" s="20">
        <v>26337</v>
      </c>
      <c r="P50" s="20">
        <v>26522</v>
      </c>
      <c r="Q50" s="20">
        <v>25566</v>
      </c>
      <c r="R50" s="20">
        <v>24076</v>
      </c>
      <c r="S50" s="20">
        <v>22090</v>
      </c>
      <c r="T50" s="20">
        <v>20983</v>
      </c>
      <c r="U50" s="20">
        <v>20137</v>
      </c>
      <c r="V50" s="20">
        <v>19584</v>
      </c>
      <c r="W50" s="20">
        <v>19572</v>
      </c>
      <c r="X50" s="20">
        <v>19029</v>
      </c>
      <c r="Y50" s="20">
        <v>18913</v>
      </c>
      <c r="AA50" s="19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</row>
    <row r="51" spans="1:76" x14ac:dyDescent="0.2">
      <c r="A51" s="3">
        <v>44971</v>
      </c>
      <c r="B51" s="20">
        <v>18361</v>
      </c>
      <c r="C51" s="20">
        <v>18597</v>
      </c>
      <c r="D51" s="20">
        <v>19186</v>
      </c>
      <c r="E51" s="20">
        <v>19445</v>
      </c>
      <c r="F51" s="20">
        <v>19712</v>
      </c>
      <c r="G51" s="20">
        <v>20516</v>
      </c>
      <c r="H51" s="20">
        <v>19563</v>
      </c>
      <c r="I51" s="20">
        <v>22464</v>
      </c>
      <c r="J51" s="20">
        <v>24430</v>
      </c>
      <c r="K51" s="20">
        <v>25583</v>
      </c>
      <c r="L51" s="20">
        <v>26151</v>
      </c>
      <c r="M51" s="20">
        <v>25934</v>
      </c>
      <c r="N51" s="20">
        <v>25300</v>
      </c>
      <c r="O51" s="20">
        <v>25811</v>
      </c>
      <c r="P51" s="20">
        <v>25204</v>
      </c>
      <c r="Q51" s="20">
        <v>24726</v>
      </c>
      <c r="R51" s="20">
        <v>23864</v>
      </c>
      <c r="S51" s="20">
        <v>22027</v>
      </c>
      <c r="T51" s="20">
        <v>20991</v>
      </c>
      <c r="U51" s="20">
        <v>20178</v>
      </c>
      <c r="V51" s="20">
        <v>19668</v>
      </c>
      <c r="W51" s="20">
        <v>19898</v>
      </c>
      <c r="X51" s="20">
        <v>19555</v>
      </c>
      <c r="Y51" s="20">
        <v>19394</v>
      </c>
      <c r="AA51" s="19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</row>
    <row r="52" spans="1:76" x14ac:dyDescent="0.2">
      <c r="A52" s="3">
        <v>44972</v>
      </c>
      <c r="B52" s="20">
        <v>19104</v>
      </c>
      <c r="C52" s="20">
        <v>19423</v>
      </c>
      <c r="D52" s="20">
        <v>20117</v>
      </c>
      <c r="E52" s="20">
        <v>20390</v>
      </c>
      <c r="F52" s="20">
        <v>20798</v>
      </c>
      <c r="G52" s="20">
        <v>21640</v>
      </c>
      <c r="H52" s="20">
        <v>20494</v>
      </c>
      <c r="I52" s="20">
        <v>23042</v>
      </c>
      <c r="J52" s="20">
        <v>24747</v>
      </c>
      <c r="K52" s="20">
        <v>25616</v>
      </c>
      <c r="L52" s="20">
        <v>26328</v>
      </c>
      <c r="M52" s="20">
        <v>26193</v>
      </c>
      <c r="N52" s="20">
        <v>26252</v>
      </c>
      <c r="O52" s="20">
        <v>25839</v>
      </c>
      <c r="P52" s="20">
        <v>25442</v>
      </c>
      <c r="Q52" s="20">
        <v>25033</v>
      </c>
      <c r="R52" s="20">
        <v>23966</v>
      </c>
      <c r="S52" s="20">
        <v>22019</v>
      </c>
      <c r="T52" s="20">
        <v>20896</v>
      </c>
      <c r="U52" s="20">
        <v>20054</v>
      </c>
      <c r="V52" s="20">
        <v>19439</v>
      </c>
      <c r="W52" s="20">
        <v>18453</v>
      </c>
      <c r="X52" s="20">
        <v>17563</v>
      </c>
      <c r="Y52" s="20">
        <v>17234</v>
      </c>
      <c r="AA52" s="19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</row>
    <row r="53" spans="1:76" x14ac:dyDescent="0.2">
      <c r="A53" s="3">
        <v>44973</v>
      </c>
      <c r="B53" s="20">
        <v>16699</v>
      </c>
      <c r="C53" s="20">
        <v>16829</v>
      </c>
      <c r="D53" s="20">
        <v>17284</v>
      </c>
      <c r="E53" s="20">
        <v>17418</v>
      </c>
      <c r="F53" s="20">
        <v>17739</v>
      </c>
      <c r="G53" s="20">
        <v>18646</v>
      </c>
      <c r="H53" s="20">
        <v>18791</v>
      </c>
      <c r="I53" s="20">
        <v>22100</v>
      </c>
      <c r="J53" s="20">
        <v>23912</v>
      </c>
      <c r="K53" s="20">
        <v>24851</v>
      </c>
      <c r="L53" s="20">
        <v>25439</v>
      </c>
      <c r="M53" s="20">
        <v>25198</v>
      </c>
      <c r="N53" s="20">
        <v>24495</v>
      </c>
      <c r="O53" s="20">
        <v>24802</v>
      </c>
      <c r="P53" s="20">
        <v>24516</v>
      </c>
      <c r="Q53" s="20">
        <v>24292</v>
      </c>
      <c r="R53" s="20">
        <v>23494</v>
      </c>
      <c r="S53" s="20">
        <v>21728</v>
      </c>
      <c r="T53" s="20">
        <v>20736</v>
      </c>
      <c r="U53" s="20">
        <v>19947</v>
      </c>
      <c r="V53" s="20">
        <v>19350</v>
      </c>
      <c r="W53" s="20">
        <v>18413</v>
      </c>
      <c r="X53" s="20">
        <v>17166</v>
      </c>
      <c r="Y53" s="20">
        <v>16850</v>
      </c>
      <c r="AA53" s="19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</row>
    <row r="54" spans="1:76" x14ac:dyDescent="0.2">
      <c r="A54" s="3">
        <v>44974</v>
      </c>
      <c r="B54" s="20">
        <v>16429</v>
      </c>
      <c r="C54" s="20">
        <v>16599</v>
      </c>
      <c r="D54" s="20">
        <v>17071</v>
      </c>
      <c r="E54" s="20">
        <v>17288</v>
      </c>
      <c r="F54" s="20">
        <v>17497</v>
      </c>
      <c r="G54" s="20">
        <v>18108</v>
      </c>
      <c r="H54" s="20">
        <v>18780</v>
      </c>
      <c r="I54" s="20">
        <v>22249</v>
      </c>
      <c r="J54" s="20">
        <v>24321</v>
      </c>
      <c r="K54" s="20">
        <v>25634</v>
      </c>
      <c r="L54" s="20">
        <v>26565</v>
      </c>
      <c r="M54" s="20">
        <v>26647</v>
      </c>
      <c r="N54" s="20">
        <v>27021</v>
      </c>
      <c r="O54" s="20">
        <v>27835</v>
      </c>
      <c r="P54" s="20">
        <v>27963</v>
      </c>
      <c r="Q54" s="20">
        <v>26804</v>
      </c>
      <c r="R54" s="20">
        <v>25164</v>
      </c>
      <c r="S54" s="20">
        <v>22492</v>
      </c>
      <c r="T54" s="20">
        <v>21323</v>
      </c>
      <c r="U54" s="20">
        <v>20486</v>
      </c>
      <c r="V54" s="20">
        <v>19960</v>
      </c>
      <c r="W54" s="20">
        <v>20538</v>
      </c>
      <c r="X54" s="20">
        <v>20515</v>
      </c>
      <c r="Y54" s="20">
        <v>20573</v>
      </c>
      <c r="AA54" s="19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</row>
    <row r="55" spans="1:76" x14ac:dyDescent="0.2">
      <c r="A55" s="3">
        <v>44975</v>
      </c>
      <c r="B55" s="20">
        <v>19953</v>
      </c>
      <c r="C55" s="20">
        <v>20333</v>
      </c>
      <c r="D55" s="20">
        <v>21306</v>
      </c>
      <c r="E55" s="20">
        <v>21199</v>
      </c>
      <c r="F55" s="20">
        <v>21617</v>
      </c>
      <c r="G55" s="20">
        <v>21837</v>
      </c>
      <c r="H55" s="20">
        <v>20115</v>
      </c>
      <c r="I55" s="20">
        <v>22288</v>
      </c>
      <c r="J55" s="20">
        <v>23880</v>
      </c>
      <c r="K55" s="20">
        <v>24765</v>
      </c>
      <c r="L55" s="20">
        <v>25266</v>
      </c>
      <c r="M55" s="20">
        <v>25197</v>
      </c>
      <c r="N55" s="20">
        <v>24219</v>
      </c>
      <c r="O55" s="20">
        <v>24352</v>
      </c>
      <c r="P55" s="20">
        <v>24065</v>
      </c>
      <c r="Q55" s="20">
        <v>23655</v>
      </c>
      <c r="R55" s="20">
        <v>22995</v>
      </c>
      <c r="S55" s="20">
        <v>21908</v>
      </c>
      <c r="T55" s="20">
        <v>20848</v>
      </c>
      <c r="U55" s="20">
        <v>20120</v>
      </c>
      <c r="V55" s="20">
        <v>19592</v>
      </c>
      <c r="W55" s="20">
        <v>20326</v>
      </c>
      <c r="X55" s="20">
        <v>19675</v>
      </c>
      <c r="Y55" s="20">
        <v>19731</v>
      </c>
      <c r="AA55" s="19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</row>
    <row r="56" spans="1:76" x14ac:dyDescent="0.2">
      <c r="A56" s="3">
        <v>44976</v>
      </c>
      <c r="B56" s="20">
        <v>19132</v>
      </c>
      <c r="C56" s="20">
        <v>19224</v>
      </c>
      <c r="D56" s="20">
        <v>19624</v>
      </c>
      <c r="E56" s="20">
        <v>19313</v>
      </c>
      <c r="F56" s="20">
        <v>19314</v>
      </c>
      <c r="G56" s="20">
        <v>19239</v>
      </c>
      <c r="H56" s="20">
        <v>18454</v>
      </c>
      <c r="I56" s="20">
        <v>21164</v>
      </c>
      <c r="J56" s="20">
        <v>23035</v>
      </c>
      <c r="K56" s="20">
        <v>24093</v>
      </c>
      <c r="L56" s="20">
        <v>24586</v>
      </c>
      <c r="M56" s="20">
        <v>24646</v>
      </c>
      <c r="N56" s="20">
        <v>23750</v>
      </c>
      <c r="O56" s="20">
        <v>23948</v>
      </c>
      <c r="P56" s="20">
        <v>23644</v>
      </c>
      <c r="Q56" s="20">
        <v>23333</v>
      </c>
      <c r="R56" s="20">
        <v>22786</v>
      </c>
      <c r="S56" s="20">
        <v>21698</v>
      </c>
      <c r="T56" s="20">
        <v>20598</v>
      </c>
      <c r="U56" s="20">
        <v>19841</v>
      </c>
      <c r="V56" s="20">
        <v>19222</v>
      </c>
      <c r="W56" s="20">
        <v>18532</v>
      </c>
      <c r="X56" s="20">
        <v>17364</v>
      </c>
      <c r="Y56" s="20">
        <v>17365</v>
      </c>
      <c r="AA56" s="19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</row>
    <row r="57" spans="1:76" x14ac:dyDescent="0.2">
      <c r="A57" s="3">
        <v>44977</v>
      </c>
      <c r="B57" s="20">
        <v>16693</v>
      </c>
      <c r="C57" s="20">
        <v>16771</v>
      </c>
      <c r="D57" s="20">
        <v>17265</v>
      </c>
      <c r="E57" s="20">
        <v>17060</v>
      </c>
      <c r="F57" s="20">
        <v>17443</v>
      </c>
      <c r="G57" s="20">
        <v>18171</v>
      </c>
      <c r="H57" s="20">
        <v>18390</v>
      </c>
      <c r="I57" s="20">
        <v>21136</v>
      </c>
      <c r="J57" s="20">
        <v>23035</v>
      </c>
      <c r="K57" s="20">
        <v>24305</v>
      </c>
      <c r="L57" s="20">
        <v>24967</v>
      </c>
      <c r="M57" s="20">
        <v>25034</v>
      </c>
      <c r="N57" s="20">
        <v>24264</v>
      </c>
      <c r="O57" s="20">
        <v>24407</v>
      </c>
      <c r="P57" s="20">
        <v>23906</v>
      </c>
      <c r="Q57" s="20">
        <v>23271</v>
      </c>
      <c r="R57" s="20">
        <v>22616</v>
      </c>
      <c r="S57" s="20">
        <v>21536</v>
      </c>
      <c r="T57" s="20">
        <v>20504</v>
      </c>
      <c r="U57" s="20">
        <v>19809</v>
      </c>
      <c r="V57" s="20">
        <v>19228</v>
      </c>
      <c r="W57" s="20">
        <v>18549</v>
      </c>
      <c r="X57" s="20">
        <v>17682</v>
      </c>
      <c r="Y57" s="20">
        <v>17734</v>
      </c>
      <c r="AA57" s="19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</row>
    <row r="58" spans="1:76" x14ac:dyDescent="0.2">
      <c r="A58" s="3">
        <v>44978</v>
      </c>
      <c r="B58" s="20">
        <v>17370</v>
      </c>
      <c r="C58" s="20">
        <v>17638</v>
      </c>
      <c r="D58" s="20">
        <v>18207</v>
      </c>
      <c r="E58" s="20">
        <v>18606</v>
      </c>
      <c r="F58" s="20">
        <v>19055</v>
      </c>
      <c r="G58" s="20">
        <v>19738</v>
      </c>
      <c r="H58" s="20">
        <v>19131</v>
      </c>
      <c r="I58" s="20">
        <v>22654</v>
      </c>
      <c r="J58" s="20">
        <v>24755</v>
      </c>
      <c r="K58" s="20">
        <v>25886</v>
      </c>
      <c r="L58" s="20">
        <v>26470</v>
      </c>
      <c r="M58" s="20">
        <v>26122</v>
      </c>
      <c r="N58" s="20">
        <v>25297</v>
      </c>
      <c r="O58" s="20">
        <v>25548</v>
      </c>
      <c r="P58" s="20">
        <v>25074</v>
      </c>
      <c r="Q58" s="20">
        <v>24794</v>
      </c>
      <c r="R58" s="20">
        <v>24059</v>
      </c>
      <c r="S58" s="20">
        <v>22310</v>
      </c>
      <c r="T58" s="20">
        <v>21328</v>
      </c>
      <c r="U58" s="20">
        <v>20490</v>
      </c>
      <c r="V58" s="20">
        <v>19915</v>
      </c>
      <c r="W58" s="20">
        <v>19738</v>
      </c>
      <c r="X58" s="20">
        <v>19305</v>
      </c>
      <c r="Y58" s="20">
        <v>19009</v>
      </c>
      <c r="AA58" s="19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</row>
    <row r="59" spans="1:76" x14ac:dyDescent="0.2">
      <c r="A59" s="3">
        <v>44979</v>
      </c>
      <c r="B59" s="20">
        <v>18484</v>
      </c>
      <c r="C59" s="20">
        <v>18592</v>
      </c>
      <c r="D59" s="20">
        <v>19068</v>
      </c>
      <c r="E59" s="20">
        <v>19288</v>
      </c>
      <c r="F59" s="20">
        <v>19733</v>
      </c>
      <c r="G59" s="20">
        <v>20309</v>
      </c>
      <c r="H59" s="20">
        <v>19284</v>
      </c>
      <c r="I59" s="20">
        <v>22659</v>
      </c>
      <c r="J59" s="20">
        <v>24440</v>
      </c>
      <c r="K59" s="20">
        <v>25471</v>
      </c>
      <c r="L59" s="20">
        <v>26084</v>
      </c>
      <c r="M59" s="20">
        <v>25939</v>
      </c>
      <c r="N59" s="20">
        <v>25224</v>
      </c>
      <c r="O59" s="20">
        <v>25537</v>
      </c>
      <c r="P59" s="20">
        <v>25165</v>
      </c>
      <c r="Q59" s="20">
        <v>24999</v>
      </c>
      <c r="R59" s="20">
        <v>24133</v>
      </c>
      <c r="S59" s="20">
        <v>22332</v>
      </c>
      <c r="T59" s="20">
        <v>21338</v>
      </c>
      <c r="U59" s="20">
        <v>20526</v>
      </c>
      <c r="V59" s="20">
        <v>19984</v>
      </c>
      <c r="W59" s="20">
        <v>19771</v>
      </c>
      <c r="X59" s="20">
        <v>19559</v>
      </c>
      <c r="Y59" s="20">
        <v>19608</v>
      </c>
      <c r="AA59" s="19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</row>
    <row r="60" spans="1:76" x14ac:dyDescent="0.2">
      <c r="A60" s="3">
        <v>44980</v>
      </c>
      <c r="B60" s="20">
        <v>19389</v>
      </c>
      <c r="C60" s="20">
        <v>19735</v>
      </c>
      <c r="D60" s="20">
        <v>20446</v>
      </c>
      <c r="E60" s="20">
        <v>20781</v>
      </c>
      <c r="F60" s="20">
        <v>21154</v>
      </c>
      <c r="G60" s="20">
        <v>21838</v>
      </c>
      <c r="H60" s="20">
        <v>20344</v>
      </c>
      <c r="I60" s="20">
        <v>23776</v>
      </c>
      <c r="J60" s="20">
        <v>27021</v>
      </c>
      <c r="K60" s="20">
        <v>29199</v>
      </c>
      <c r="L60" s="20">
        <v>30663</v>
      </c>
      <c r="M60" s="20">
        <v>31111</v>
      </c>
      <c r="N60" s="20">
        <v>31315</v>
      </c>
      <c r="O60" s="20">
        <v>31708</v>
      </c>
      <c r="P60" s="20">
        <v>31247</v>
      </c>
      <c r="Q60" s="20">
        <v>29822</v>
      </c>
      <c r="R60" s="20">
        <v>27790</v>
      </c>
      <c r="S60" s="20">
        <v>24950</v>
      </c>
      <c r="T60" s="20">
        <v>23302</v>
      </c>
      <c r="U60" s="20">
        <v>21425</v>
      </c>
      <c r="V60" s="20">
        <v>21662</v>
      </c>
      <c r="W60" s="20">
        <v>22005</v>
      </c>
      <c r="X60" s="20">
        <v>21854</v>
      </c>
      <c r="Y60" s="20">
        <v>21845</v>
      </c>
      <c r="AA60" s="19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</row>
    <row r="61" spans="1:76" x14ac:dyDescent="0.2">
      <c r="A61" s="3">
        <v>44981</v>
      </c>
      <c r="B61" s="20">
        <v>21416</v>
      </c>
      <c r="C61" s="20">
        <v>21688</v>
      </c>
      <c r="D61" s="20">
        <v>22246</v>
      </c>
      <c r="E61" s="20">
        <v>22350</v>
      </c>
      <c r="F61" s="20">
        <v>22412</v>
      </c>
      <c r="G61" s="20">
        <v>22760</v>
      </c>
      <c r="H61" s="20">
        <v>20950</v>
      </c>
      <c r="I61" s="20">
        <v>24130</v>
      </c>
      <c r="J61" s="20">
        <v>26824</v>
      </c>
      <c r="K61" s="20">
        <v>28892</v>
      </c>
      <c r="L61" s="20">
        <v>30192</v>
      </c>
      <c r="M61" s="20">
        <v>30408</v>
      </c>
      <c r="N61" s="20">
        <v>30437</v>
      </c>
      <c r="O61" s="20">
        <v>30695</v>
      </c>
      <c r="P61" s="20">
        <v>30309</v>
      </c>
      <c r="Q61" s="20">
        <v>29036</v>
      </c>
      <c r="R61" s="20">
        <v>27072</v>
      </c>
      <c r="S61" s="20">
        <v>24419</v>
      </c>
      <c r="T61" s="20">
        <v>23116</v>
      </c>
      <c r="U61" s="20">
        <v>21632</v>
      </c>
      <c r="V61" s="20">
        <v>22205</v>
      </c>
      <c r="W61" s="20">
        <v>23061</v>
      </c>
      <c r="X61" s="20">
        <v>23244</v>
      </c>
      <c r="Y61" s="20">
        <v>23407</v>
      </c>
      <c r="AA61" s="19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</row>
    <row r="62" spans="1:76" x14ac:dyDescent="0.2">
      <c r="A62" s="3">
        <v>44982</v>
      </c>
      <c r="B62" s="20">
        <v>22835</v>
      </c>
      <c r="C62" s="20">
        <v>23243</v>
      </c>
      <c r="D62" s="20">
        <v>24084</v>
      </c>
      <c r="E62" s="20">
        <v>23862</v>
      </c>
      <c r="F62" s="20">
        <v>24170</v>
      </c>
      <c r="G62" s="20">
        <v>24266</v>
      </c>
      <c r="H62" s="20">
        <v>22111</v>
      </c>
      <c r="I62" s="20">
        <v>24357</v>
      </c>
      <c r="J62" s="20">
        <v>26160</v>
      </c>
      <c r="K62" s="20">
        <v>27104</v>
      </c>
      <c r="L62" s="20">
        <v>27869</v>
      </c>
      <c r="M62" s="20">
        <v>27910</v>
      </c>
      <c r="N62" s="20">
        <v>28029</v>
      </c>
      <c r="O62" s="20">
        <v>28153</v>
      </c>
      <c r="P62" s="20">
        <v>28002</v>
      </c>
      <c r="Q62" s="20">
        <v>26892</v>
      </c>
      <c r="R62" s="20">
        <v>25560</v>
      </c>
      <c r="S62" s="20">
        <v>23832</v>
      </c>
      <c r="T62" s="20">
        <v>22451</v>
      </c>
      <c r="U62" s="20">
        <v>21335</v>
      </c>
      <c r="V62" s="20">
        <v>21956</v>
      </c>
      <c r="W62" s="20">
        <v>22953</v>
      </c>
      <c r="X62" s="20">
        <v>22623</v>
      </c>
      <c r="Y62" s="20">
        <v>23016</v>
      </c>
      <c r="AA62" s="19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</row>
    <row r="63" spans="1:76" x14ac:dyDescent="0.2">
      <c r="A63" s="3">
        <v>44983</v>
      </c>
      <c r="B63" s="20">
        <v>22664</v>
      </c>
      <c r="C63" s="20">
        <v>23069</v>
      </c>
      <c r="D63" s="20">
        <v>23966</v>
      </c>
      <c r="E63" s="20">
        <v>23842</v>
      </c>
      <c r="F63" s="20">
        <v>24045</v>
      </c>
      <c r="G63" s="20">
        <v>24041</v>
      </c>
      <c r="H63" s="20">
        <v>21773</v>
      </c>
      <c r="I63" s="20">
        <v>23973</v>
      </c>
      <c r="J63" s="20">
        <v>25759</v>
      </c>
      <c r="K63" s="20">
        <v>26950</v>
      </c>
      <c r="L63" s="20">
        <v>28075</v>
      </c>
      <c r="M63" s="20">
        <v>28604</v>
      </c>
      <c r="N63" s="20">
        <v>28566</v>
      </c>
      <c r="O63" s="20">
        <v>28911</v>
      </c>
      <c r="P63" s="20">
        <v>28895</v>
      </c>
      <c r="Q63" s="20">
        <v>27746</v>
      </c>
      <c r="R63" s="20">
        <v>26313</v>
      </c>
      <c r="S63" s="20">
        <v>24438</v>
      </c>
      <c r="T63" s="20">
        <v>22940</v>
      </c>
      <c r="U63" s="20">
        <v>21675</v>
      </c>
      <c r="V63" s="20">
        <v>22017</v>
      </c>
      <c r="W63" s="20">
        <v>22633</v>
      </c>
      <c r="X63" s="20">
        <v>21861</v>
      </c>
      <c r="Y63" s="20">
        <v>22055</v>
      </c>
      <c r="AA63" s="19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</row>
    <row r="64" spans="1:76" x14ac:dyDescent="0.2">
      <c r="A64" s="3">
        <v>44984</v>
      </c>
      <c r="B64" s="20">
        <v>21788</v>
      </c>
      <c r="C64" s="20">
        <v>22246</v>
      </c>
      <c r="D64" s="20">
        <v>22995</v>
      </c>
      <c r="E64" s="20">
        <v>23290</v>
      </c>
      <c r="F64" s="20">
        <v>23625</v>
      </c>
      <c r="G64" s="20">
        <v>24402</v>
      </c>
      <c r="H64" s="20">
        <v>22923</v>
      </c>
      <c r="I64" s="20">
        <v>25712</v>
      </c>
      <c r="J64" s="20">
        <v>27468</v>
      </c>
      <c r="K64" s="20">
        <v>28224</v>
      </c>
      <c r="L64" s="20">
        <v>28278</v>
      </c>
      <c r="M64" s="20">
        <v>27765</v>
      </c>
      <c r="N64" s="20">
        <v>27387</v>
      </c>
      <c r="O64" s="20">
        <v>28020</v>
      </c>
      <c r="P64" s="20">
        <v>27765</v>
      </c>
      <c r="Q64" s="20">
        <v>26838</v>
      </c>
      <c r="R64" s="20">
        <v>25746</v>
      </c>
      <c r="S64" s="20">
        <v>23871</v>
      </c>
      <c r="T64" s="20">
        <v>22795</v>
      </c>
      <c r="U64" s="20">
        <v>21253</v>
      </c>
      <c r="V64" s="20">
        <v>21497</v>
      </c>
      <c r="W64" s="20">
        <v>21904</v>
      </c>
      <c r="X64" s="20">
        <v>21653</v>
      </c>
      <c r="Y64" s="20">
        <v>21600</v>
      </c>
      <c r="AA64" s="19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</row>
    <row r="65" spans="1:76" x14ac:dyDescent="0.2">
      <c r="A65" s="3">
        <v>44985</v>
      </c>
      <c r="B65" s="20">
        <v>21166</v>
      </c>
      <c r="C65" s="20">
        <v>21464</v>
      </c>
      <c r="D65" s="20">
        <v>22069</v>
      </c>
      <c r="E65" s="20">
        <v>23189</v>
      </c>
      <c r="F65" s="20">
        <v>24737</v>
      </c>
      <c r="G65" s="20">
        <v>25777</v>
      </c>
      <c r="H65" s="20">
        <v>22134</v>
      </c>
      <c r="I65" s="20">
        <v>24396</v>
      </c>
      <c r="J65" s="20">
        <v>25881</v>
      </c>
      <c r="K65" s="20">
        <v>26991</v>
      </c>
      <c r="L65" s="20">
        <v>28427</v>
      </c>
      <c r="M65" s="20">
        <v>28189</v>
      </c>
      <c r="N65" s="20">
        <v>28530</v>
      </c>
      <c r="O65" s="20">
        <v>29198</v>
      </c>
      <c r="P65" s="20">
        <v>29258</v>
      </c>
      <c r="Q65" s="20">
        <v>28676</v>
      </c>
      <c r="R65" s="20">
        <v>26818</v>
      </c>
      <c r="S65" s="20">
        <v>24163</v>
      </c>
      <c r="T65" s="20">
        <v>22788</v>
      </c>
      <c r="U65" s="20">
        <v>21271</v>
      </c>
      <c r="V65" s="20">
        <v>21101</v>
      </c>
      <c r="W65" s="20">
        <v>21386</v>
      </c>
      <c r="X65" s="20">
        <v>20853</v>
      </c>
      <c r="Y65" s="20">
        <v>20504</v>
      </c>
      <c r="AA65" s="19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</row>
    <row r="66" spans="1:76" x14ac:dyDescent="0.2">
      <c r="A66" s="3">
        <v>44986</v>
      </c>
      <c r="B66" s="20">
        <v>20163</v>
      </c>
      <c r="C66" s="20">
        <v>20315</v>
      </c>
      <c r="D66" s="20">
        <v>20741</v>
      </c>
      <c r="E66" s="20">
        <v>20699</v>
      </c>
      <c r="F66" s="20">
        <v>20923</v>
      </c>
      <c r="G66" s="20">
        <v>21696</v>
      </c>
      <c r="H66" s="20">
        <v>20450</v>
      </c>
      <c r="I66" s="20">
        <v>22765</v>
      </c>
      <c r="J66" s="20">
        <v>25151</v>
      </c>
      <c r="K66" s="20">
        <v>26328</v>
      </c>
      <c r="L66" s="20">
        <v>26685</v>
      </c>
      <c r="M66" s="20">
        <v>26558</v>
      </c>
      <c r="N66" s="20">
        <v>25771</v>
      </c>
      <c r="O66" s="20">
        <v>25623</v>
      </c>
      <c r="P66" s="20">
        <v>25502</v>
      </c>
      <c r="Q66" s="20">
        <v>25235</v>
      </c>
      <c r="R66" s="20">
        <v>24267</v>
      </c>
      <c r="S66" s="20">
        <v>22448</v>
      </c>
      <c r="T66" s="20">
        <v>21533</v>
      </c>
      <c r="U66" s="20">
        <v>20183</v>
      </c>
      <c r="V66" s="20">
        <v>19472</v>
      </c>
      <c r="W66" s="20">
        <v>19027</v>
      </c>
      <c r="X66" s="20">
        <v>19140</v>
      </c>
      <c r="Y66" s="20">
        <v>19187</v>
      </c>
      <c r="AA66" s="19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</row>
    <row r="67" spans="1:76" x14ac:dyDescent="0.2">
      <c r="A67" s="3">
        <v>44987</v>
      </c>
      <c r="B67" s="20">
        <v>18695</v>
      </c>
      <c r="C67" s="20">
        <v>18994</v>
      </c>
      <c r="D67" s="20">
        <v>19385</v>
      </c>
      <c r="E67" s="20">
        <v>19273</v>
      </c>
      <c r="F67" s="20">
        <v>19520</v>
      </c>
      <c r="G67" s="20">
        <v>20238</v>
      </c>
      <c r="H67" s="20">
        <v>19385</v>
      </c>
      <c r="I67" s="20">
        <v>22456</v>
      </c>
      <c r="J67" s="20">
        <v>25153</v>
      </c>
      <c r="K67" s="20">
        <v>26660</v>
      </c>
      <c r="L67" s="20">
        <v>27608</v>
      </c>
      <c r="M67" s="20">
        <v>28258</v>
      </c>
      <c r="N67" s="20">
        <v>28145</v>
      </c>
      <c r="O67" s="20">
        <v>28410</v>
      </c>
      <c r="P67" s="20">
        <v>28509</v>
      </c>
      <c r="Q67" s="20">
        <v>27714</v>
      </c>
      <c r="R67" s="20">
        <v>26479</v>
      </c>
      <c r="S67" s="20">
        <v>23664</v>
      </c>
      <c r="T67" s="20">
        <v>22343</v>
      </c>
      <c r="U67" s="20">
        <v>20450</v>
      </c>
      <c r="V67" s="20">
        <v>19712</v>
      </c>
      <c r="W67" s="20">
        <v>19416</v>
      </c>
      <c r="X67" s="20">
        <v>19598</v>
      </c>
      <c r="Y67" s="20">
        <v>19633</v>
      </c>
      <c r="AA67" s="19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</row>
    <row r="68" spans="1:76" x14ac:dyDescent="0.2">
      <c r="A68" s="3">
        <v>44988</v>
      </c>
      <c r="B68" s="20">
        <v>19208</v>
      </c>
      <c r="C68" s="20">
        <v>19376</v>
      </c>
      <c r="D68" s="20">
        <v>19962</v>
      </c>
      <c r="E68" s="20">
        <v>19973</v>
      </c>
      <c r="F68" s="20">
        <v>20314</v>
      </c>
      <c r="G68" s="20">
        <v>21070</v>
      </c>
      <c r="H68" s="20">
        <v>19905</v>
      </c>
      <c r="I68" s="20">
        <v>22713</v>
      </c>
      <c r="J68" s="20">
        <v>25305</v>
      </c>
      <c r="K68" s="20">
        <v>26692</v>
      </c>
      <c r="L68" s="20">
        <v>27102</v>
      </c>
      <c r="M68" s="20">
        <v>26934</v>
      </c>
      <c r="N68" s="20">
        <v>26101</v>
      </c>
      <c r="O68" s="20">
        <v>25849</v>
      </c>
      <c r="P68" s="20">
        <v>25740</v>
      </c>
      <c r="Q68" s="20">
        <v>25428</v>
      </c>
      <c r="R68" s="20">
        <v>24437</v>
      </c>
      <c r="S68" s="20">
        <v>21874</v>
      </c>
      <c r="T68" s="20">
        <v>21057</v>
      </c>
      <c r="U68" s="20">
        <v>20437</v>
      </c>
      <c r="V68" s="20">
        <v>19781</v>
      </c>
      <c r="W68" s="20">
        <v>19442</v>
      </c>
      <c r="X68" s="20">
        <v>19966</v>
      </c>
      <c r="Y68" s="20">
        <v>20182</v>
      </c>
      <c r="AA68" s="19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</row>
    <row r="69" spans="1:76" x14ac:dyDescent="0.2">
      <c r="A69" s="3">
        <v>44989</v>
      </c>
      <c r="B69" s="20">
        <v>19376</v>
      </c>
      <c r="C69" s="20">
        <v>20657</v>
      </c>
      <c r="D69" s="20">
        <v>19642</v>
      </c>
      <c r="E69" s="20">
        <v>19589</v>
      </c>
      <c r="F69" s="20">
        <v>19477</v>
      </c>
      <c r="G69" s="20">
        <v>19787</v>
      </c>
      <c r="H69" s="20">
        <v>18503</v>
      </c>
      <c r="I69" s="20">
        <v>20873</v>
      </c>
      <c r="J69" s="20">
        <v>23397</v>
      </c>
      <c r="K69" s="20">
        <v>25090</v>
      </c>
      <c r="L69" s="20">
        <v>26074</v>
      </c>
      <c r="M69" s="20">
        <v>27269</v>
      </c>
      <c r="N69" s="20">
        <v>26833</v>
      </c>
      <c r="O69" s="20">
        <v>26839</v>
      </c>
      <c r="P69" s="20">
        <v>27313</v>
      </c>
      <c r="Q69" s="20">
        <v>26194</v>
      </c>
      <c r="R69" s="20">
        <v>24714</v>
      </c>
      <c r="S69" s="20">
        <v>22637</v>
      </c>
      <c r="T69" s="20">
        <v>21280</v>
      </c>
      <c r="U69" s="20">
        <v>19970</v>
      </c>
      <c r="V69" s="20">
        <v>19166</v>
      </c>
      <c r="W69" s="20">
        <v>19273</v>
      </c>
      <c r="X69" s="20">
        <v>19367</v>
      </c>
      <c r="Y69" s="20">
        <v>19642</v>
      </c>
      <c r="AA69" s="19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</row>
    <row r="70" spans="1:76" x14ac:dyDescent="0.2">
      <c r="A70" s="3">
        <v>44990</v>
      </c>
      <c r="B70" s="20">
        <v>19268</v>
      </c>
      <c r="C70" s="20">
        <v>20543</v>
      </c>
      <c r="D70" s="20">
        <v>19477</v>
      </c>
      <c r="E70" s="20">
        <v>19626</v>
      </c>
      <c r="F70" s="20">
        <v>19750</v>
      </c>
      <c r="G70" s="20">
        <v>20095</v>
      </c>
      <c r="H70" s="20">
        <v>18753</v>
      </c>
      <c r="I70" s="20">
        <v>20809</v>
      </c>
      <c r="J70" s="20">
        <v>23142</v>
      </c>
      <c r="K70" s="20">
        <v>24637</v>
      </c>
      <c r="L70" s="20">
        <v>25070</v>
      </c>
      <c r="M70" s="20">
        <v>25145</v>
      </c>
      <c r="N70" s="20">
        <v>24015</v>
      </c>
      <c r="O70" s="20">
        <v>23721</v>
      </c>
      <c r="P70" s="20">
        <v>23585</v>
      </c>
      <c r="Q70" s="20">
        <v>23326</v>
      </c>
      <c r="R70" s="20">
        <v>22555</v>
      </c>
      <c r="S70" s="20">
        <v>20932</v>
      </c>
      <c r="T70" s="20">
        <v>20137</v>
      </c>
      <c r="U70" s="20">
        <v>19786</v>
      </c>
      <c r="V70" s="20">
        <v>18970</v>
      </c>
      <c r="W70" s="20">
        <v>18329</v>
      </c>
      <c r="X70" s="20">
        <v>17740</v>
      </c>
      <c r="Y70" s="20">
        <v>17841</v>
      </c>
      <c r="AA70" s="19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</row>
    <row r="71" spans="1:76" x14ac:dyDescent="0.2">
      <c r="A71" s="3">
        <v>44991</v>
      </c>
      <c r="B71" s="20">
        <v>17673</v>
      </c>
      <c r="C71" s="20">
        <v>17918</v>
      </c>
      <c r="D71" s="20">
        <v>18489</v>
      </c>
      <c r="E71" s="20">
        <v>18547</v>
      </c>
      <c r="F71" s="20">
        <v>18955</v>
      </c>
      <c r="G71" s="20">
        <v>19939</v>
      </c>
      <c r="H71" s="20">
        <v>19322</v>
      </c>
      <c r="I71" s="20">
        <v>22627</v>
      </c>
      <c r="J71" s="20">
        <v>25200</v>
      </c>
      <c r="K71" s="20">
        <v>26478</v>
      </c>
      <c r="L71" s="20">
        <v>27033</v>
      </c>
      <c r="M71" s="20">
        <v>27191</v>
      </c>
      <c r="N71" s="20">
        <v>26701</v>
      </c>
      <c r="O71" s="20">
        <v>26544</v>
      </c>
      <c r="P71" s="20">
        <v>26459</v>
      </c>
      <c r="Q71" s="20">
        <v>26038</v>
      </c>
      <c r="R71" s="20">
        <v>25280</v>
      </c>
      <c r="S71" s="20">
        <v>22981</v>
      </c>
      <c r="T71" s="20">
        <v>21932</v>
      </c>
      <c r="U71" s="20">
        <v>20647</v>
      </c>
      <c r="V71" s="20">
        <v>19873</v>
      </c>
      <c r="W71" s="20">
        <v>18904</v>
      </c>
      <c r="X71" s="20">
        <v>18931</v>
      </c>
      <c r="Y71" s="20">
        <v>18967</v>
      </c>
      <c r="AA71" s="19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</row>
    <row r="72" spans="1:76" x14ac:dyDescent="0.2">
      <c r="A72" s="3">
        <v>44992</v>
      </c>
      <c r="B72" s="20">
        <v>18612</v>
      </c>
      <c r="C72" s="20">
        <v>18787</v>
      </c>
      <c r="D72" s="20">
        <v>19183</v>
      </c>
      <c r="E72" s="20">
        <v>19097</v>
      </c>
      <c r="F72" s="20">
        <v>19446</v>
      </c>
      <c r="G72" s="20">
        <v>20283</v>
      </c>
      <c r="H72" s="20">
        <v>19451</v>
      </c>
      <c r="I72" s="20">
        <v>22824</v>
      </c>
      <c r="J72" s="20">
        <v>25465</v>
      </c>
      <c r="K72" s="20">
        <v>26877</v>
      </c>
      <c r="L72" s="20">
        <v>27432</v>
      </c>
      <c r="M72" s="20">
        <v>27396</v>
      </c>
      <c r="N72" s="20">
        <v>26676</v>
      </c>
      <c r="O72" s="20">
        <v>26469</v>
      </c>
      <c r="P72" s="20">
        <v>26663</v>
      </c>
      <c r="Q72" s="20">
        <v>26424</v>
      </c>
      <c r="R72" s="20">
        <v>25217</v>
      </c>
      <c r="S72" s="20">
        <v>22642</v>
      </c>
      <c r="T72" s="20">
        <v>21588</v>
      </c>
      <c r="U72" s="20">
        <v>20683</v>
      </c>
      <c r="V72" s="20">
        <v>19949</v>
      </c>
      <c r="W72" s="20">
        <v>18969</v>
      </c>
      <c r="X72" s="20">
        <v>18759</v>
      </c>
      <c r="Y72" s="20">
        <v>18873</v>
      </c>
      <c r="AA72" s="19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</row>
    <row r="73" spans="1:76" x14ac:dyDescent="0.2">
      <c r="A73" s="3">
        <v>44993</v>
      </c>
      <c r="B73" s="20">
        <v>18305</v>
      </c>
      <c r="C73" s="20">
        <v>18562</v>
      </c>
      <c r="D73" s="20">
        <v>18876</v>
      </c>
      <c r="E73" s="20">
        <v>18864</v>
      </c>
      <c r="F73" s="20">
        <v>19116</v>
      </c>
      <c r="G73" s="20">
        <v>19893</v>
      </c>
      <c r="H73" s="20">
        <v>19385</v>
      </c>
      <c r="I73" s="20">
        <v>22772</v>
      </c>
      <c r="J73" s="20">
        <v>25390</v>
      </c>
      <c r="K73" s="20">
        <v>26812</v>
      </c>
      <c r="L73" s="20">
        <v>27245</v>
      </c>
      <c r="M73" s="20">
        <v>27113</v>
      </c>
      <c r="N73" s="20">
        <v>26421</v>
      </c>
      <c r="O73" s="20">
        <v>26252</v>
      </c>
      <c r="P73" s="20">
        <v>26098</v>
      </c>
      <c r="Q73" s="20">
        <v>25768</v>
      </c>
      <c r="R73" s="20">
        <v>24704</v>
      </c>
      <c r="S73" s="20">
        <v>22084</v>
      </c>
      <c r="T73" s="20">
        <v>21231</v>
      </c>
      <c r="U73" s="20">
        <v>20578</v>
      </c>
      <c r="V73" s="20">
        <v>19816</v>
      </c>
      <c r="W73" s="20">
        <v>18825</v>
      </c>
      <c r="X73" s="20">
        <v>17855</v>
      </c>
      <c r="Y73" s="20">
        <v>17778</v>
      </c>
      <c r="AA73" s="19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</row>
    <row r="74" spans="1:76" x14ac:dyDescent="0.2">
      <c r="A74" s="3">
        <v>44994</v>
      </c>
      <c r="B74" s="20">
        <v>17289</v>
      </c>
      <c r="C74" s="20">
        <v>17664</v>
      </c>
      <c r="D74" s="20">
        <v>18137</v>
      </c>
      <c r="E74" s="20">
        <v>18237</v>
      </c>
      <c r="F74" s="20">
        <v>18502</v>
      </c>
      <c r="G74" s="20">
        <v>19401</v>
      </c>
      <c r="H74" s="20">
        <v>19387</v>
      </c>
      <c r="I74" s="20">
        <v>22798</v>
      </c>
      <c r="J74" s="20">
        <v>25490</v>
      </c>
      <c r="K74" s="20">
        <v>26936</v>
      </c>
      <c r="L74" s="20">
        <v>27340</v>
      </c>
      <c r="M74" s="20">
        <v>27114</v>
      </c>
      <c r="N74" s="20">
        <v>26468</v>
      </c>
      <c r="O74" s="20">
        <v>26228</v>
      </c>
      <c r="P74" s="20">
        <v>26109</v>
      </c>
      <c r="Q74" s="20">
        <v>25839</v>
      </c>
      <c r="R74" s="20">
        <v>24779</v>
      </c>
      <c r="S74" s="20">
        <v>22095</v>
      </c>
      <c r="T74" s="20">
        <v>21321</v>
      </c>
      <c r="U74" s="20">
        <v>20690</v>
      </c>
      <c r="V74" s="20">
        <v>19970</v>
      </c>
      <c r="W74" s="20">
        <v>19021</v>
      </c>
      <c r="X74" s="20">
        <v>18657</v>
      </c>
      <c r="Y74" s="20">
        <v>18721</v>
      </c>
      <c r="AA74" s="19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</row>
    <row r="75" spans="1:76" x14ac:dyDescent="0.2">
      <c r="A75" s="3">
        <v>44995</v>
      </c>
      <c r="B75" s="20">
        <v>18323</v>
      </c>
      <c r="C75" s="20">
        <v>18606</v>
      </c>
      <c r="D75" s="20">
        <v>19073</v>
      </c>
      <c r="E75" s="20">
        <v>19146</v>
      </c>
      <c r="F75" s="20">
        <v>19493</v>
      </c>
      <c r="G75" s="20">
        <v>20232</v>
      </c>
      <c r="H75" s="20">
        <v>19497</v>
      </c>
      <c r="I75" s="20">
        <v>22804</v>
      </c>
      <c r="J75" s="20">
        <v>25413</v>
      </c>
      <c r="K75" s="20">
        <v>26817</v>
      </c>
      <c r="L75" s="20">
        <v>27343</v>
      </c>
      <c r="M75" s="20">
        <v>27210</v>
      </c>
      <c r="N75" s="20">
        <v>26293</v>
      </c>
      <c r="O75" s="20">
        <v>25942</v>
      </c>
      <c r="P75" s="20">
        <v>25804</v>
      </c>
      <c r="Q75" s="20">
        <v>25533</v>
      </c>
      <c r="R75" s="20">
        <v>24568</v>
      </c>
      <c r="S75" s="20">
        <v>21964</v>
      </c>
      <c r="T75" s="20">
        <v>21191</v>
      </c>
      <c r="U75" s="20">
        <v>20587</v>
      </c>
      <c r="V75" s="20">
        <v>19901</v>
      </c>
      <c r="W75" s="20">
        <v>19028</v>
      </c>
      <c r="X75" s="20">
        <v>19004</v>
      </c>
      <c r="Y75" s="20">
        <v>19208</v>
      </c>
      <c r="AA75" s="19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</row>
    <row r="76" spans="1:76" x14ac:dyDescent="0.2">
      <c r="A76" s="3">
        <v>44996</v>
      </c>
      <c r="B76" s="20">
        <v>18601</v>
      </c>
      <c r="C76" s="20">
        <v>19990</v>
      </c>
      <c r="D76" s="20">
        <v>19049</v>
      </c>
      <c r="E76" s="20">
        <v>19195</v>
      </c>
      <c r="F76" s="20">
        <v>19259</v>
      </c>
      <c r="G76" s="20">
        <v>19661</v>
      </c>
      <c r="H76" s="20">
        <v>18728</v>
      </c>
      <c r="I76" s="20">
        <v>20986</v>
      </c>
      <c r="J76" s="20">
        <v>23225</v>
      </c>
      <c r="K76" s="20">
        <v>24727</v>
      </c>
      <c r="L76" s="20">
        <v>25181</v>
      </c>
      <c r="M76" s="20">
        <v>25335</v>
      </c>
      <c r="N76" s="20">
        <v>24393</v>
      </c>
      <c r="O76" s="20">
        <v>24190</v>
      </c>
      <c r="P76" s="20">
        <v>24007</v>
      </c>
      <c r="Q76" s="20">
        <v>23623</v>
      </c>
      <c r="R76" s="20">
        <v>22783</v>
      </c>
      <c r="S76" s="20">
        <v>21077</v>
      </c>
      <c r="T76" s="20">
        <v>20272</v>
      </c>
      <c r="U76" s="20">
        <v>19938</v>
      </c>
      <c r="V76" s="20">
        <v>19191</v>
      </c>
      <c r="W76" s="20">
        <v>18589</v>
      </c>
      <c r="X76" s="20">
        <v>18040</v>
      </c>
      <c r="Y76" s="20">
        <v>18372</v>
      </c>
      <c r="AA76" s="19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</row>
    <row r="77" spans="1:76" x14ac:dyDescent="0.2">
      <c r="A77" s="3">
        <v>44997</v>
      </c>
      <c r="B77" s="20">
        <v>18079</v>
      </c>
      <c r="C77" s="20">
        <v>0</v>
      </c>
      <c r="D77" s="20">
        <v>16275</v>
      </c>
      <c r="E77" s="20">
        <v>18579</v>
      </c>
      <c r="F77" s="20">
        <v>18478</v>
      </c>
      <c r="G77" s="20">
        <v>18464</v>
      </c>
      <c r="H77" s="20">
        <v>18488</v>
      </c>
      <c r="I77" s="20">
        <v>20759</v>
      </c>
      <c r="J77" s="20">
        <v>23054</v>
      </c>
      <c r="K77" s="20">
        <v>24560</v>
      </c>
      <c r="L77" s="20">
        <v>25020</v>
      </c>
      <c r="M77" s="20">
        <v>25115</v>
      </c>
      <c r="N77" s="20">
        <v>24062</v>
      </c>
      <c r="O77" s="20">
        <v>23782</v>
      </c>
      <c r="P77" s="20">
        <v>23585</v>
      </c>
      <c r="Q77" s="20">
        <v>23219</v>
      </c>
      <c r="R77" s="20">
        <v>22363</v>
      </c>
      <c r="S77" s="20">
        <v>20701</v>
      </c>
      <c r="T77" s="20">
        <v>20055</v>
      </c>
      <c r="U77" s="20">
        <v>19998</v>
      </c>
      <c r="V77" s="20">
        <v>19244</v>
      </c>
      <c r="W77" s="20">
        <v>18619</v>
      </c>
      <c r="X77" s="20">
        <v>17853</v>
      </c>
      <c r="Y77" s="20">
        <v>18005</v>
      </c>
      <c r="AA77" s="19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</row>
    <row r="78" spans="1:76" x14ac:dyDescent="0.2">
      <c r="A78" s="3">
        <v>44998</v>
      </c>
      <c r="B78" s="20">
        <v>17869</v>
      </c>
      <c r="C78" s="20">
        <v>18133</v>
      </c>
      <c r="D78" s="20">
        <v>18678</v>
      </c>
      <c r="E78" s="20">
        <v>18769</v>
      </c>
      <c r="F78" s="20">
        <v>19093</v>
      </c>
      <c r="G78" s="20">
        <v>19933</v>
      </c>
      <c r="H78" s="20">
        <v>19554</v>
      </c>
      <c r="I78" s="20">
        <v>23008</v>
      </c>
      <c r="J78" s="20">
        <v>25482</v>
      </c>
      <c r="K78" s="20">
        <v>26749</v>
      </c>
      <c r="L78" s="20">
        <v>27162</v>
      </c>
      <c r="M78" s="20">
        <v>27109</v>
      </c>
      <c r="N78" s="20">
        <v>26281</v>
      </c>
      <c r="O78" s="20">
        <v>26058</v>
      </c>
      <c r="P78" s="20">
        <v>25999</v>
      </c>
      <c r="Q78" s="20">
        <v>25715</v>
      </c>
      <c r="R78" s="20">
        <v>24618</v>
      </c>
      <c r="S78" s="20">
        <v>21910</v>
      </c>
      <c r="T78" s="20">
        <v>21136</v>
      </c>
      <c r="U78" s="20">
        <v>20643</v>
      </c>
      <c r="V78" s="20">
        <v>19926</v>
      </c>
      <c r="W78" s="20">
        <v>18927</v>
      </c>
      <c r="X78" s="20">
        <v>17936</v>
      </c>
      <c r="Y78" s="20">
        <v>17849</v>
      </c>
      <c r="AA78" s="19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</row>
    <row r="79" spans="1:76" x14ac:dyDescent="0.2">
      <c r="A79" s="3">
        <v>44999</v>
      </c>
      <c r="B79" s="20">
        <v>17158</v>
      </c>
      <c r="C79" s="20">
        <v>17404</v>
      </c>
      <c r="D79" s="20">
        <v>17939</v>
      </c>
      <c r="E79" s="20">
        <v>17917</v>
      </c>
      <c r="F79" s="20">
        <v>18270</v>
      </c>
      <c r="G79" s="20">
        <v>18927</v>
      </c>
      <c r="H79" s="20">
        <v>19386</v>
      </c>
      <c r="I79" s="20">
        <v>22866</v>
      </c>
      <c r="J79" s="20">
        <v>25552</v>
      </c>
      <c r="K79" s="20">
        <v>27068</v>
      </c>
      <c r="L79" s="20">
        <v>27663</v>
      </c>
      <c r="M79" s="20">
        <v>27676</v>
      </c>
      <c r="N79" s="20">
        <v>26967</v>
      </c>
      <c r="O79" s="20">
        <v>26919</v>
      </c>
      <c r="P79" s="20">
        <v>27742</v>
      </c>
      <c r="Q79" s="20">
        <v>27699</v>
      </c>
      <c r="R79" s="20">
        <v>26366</v>
      </c>
      <c r="S79" s="20">
        <v>22743</v>
      </c>
      <c r="T79" s="20">
        <v>21447</v>
      </c>
      <c r="U79" s="20">
        <v>20788</v>
      </c>
      <c r="V79" s="20">
        <v>19994</v>
      </c>
      <c r="W79" s="20">
        <v>18981</v>
      </c>
      <c r="X79" s="20">
        <v>18246</v>
      </c>
      <c r="Y79" s="20">
        <v>18267</v>
      </c>
      <c r="AA79" s="19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</row>
    <row r="80" spans="1:76" x14ac:dyDescent="0.2">
      <c r="A80" s="3">
        <v>45000</v>
      </c>
      <c r="B80" s="20">
        <v>17862</v>
      </c>
      <c r="C80" s="20">
        <v>18097</v>
      </c>
      <c r="D80" s="20">
        <v>18497</v>
      </c>
      <c r="E80" s="20">
        <v>18570</v>
      </c>
      <c r="F80" s="20">
        <v>18729</v>
      </c>
      <c r="G80" s="20">
        <v>19273</v>
      </c>
      <c r="H80" s="20">
        <v>19397</v>
      </c>
      <c r="I80" s="20">
        <v>22896</v>
      </c>
      <c r="J80" s="20">
        <v>25710</v>
      </c>
      <c r="K80" s="20">
        <v>27295</v>
      </c>
      <c r="L80" s="20">
        <v>27934</v>
      </c>
      <c r="M80" s="20">
        <v>27895</v>
      </c>
      <c r="N80" s="20">
        <v>27167</v>
      </c>
      <c r="O80" s="20">
        <v>27241</v>
      </c>
      <c r="P80" s="20">
        <v>27768</v>
      </c>
      <c r="Q80" s="20">
        <v>26903</v>
      </c>
      <c r="R80" s="20">
        <v>25474</v>
      </c>
      <c r="S80" s="20">
        <v>22373</v>
      </c>
      <c r="T80" s="20">
        <v>21462</v>
      </c>
      <c r="U80" s="20">
        <v>20928</v>
      </c>
      <c r="V80" s="20">
        <v>20185</v>
      </c>
      <c r="W80" s="20">
        <v>19179</v>
      </c>
      <c r="X80" s="20">
        <v>18881</v>
      </c>
      <c r="Y80" s="20">
        <v>18749</v>
      </c>
      <c r="AA80" s="19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</row>
    <row r="81" spans="1:76" x14ac:dyDescent="0.2">
      <c r="A81" s="3">
        <v>45001</v>
      </c>
      <c r="B81" s="20">
        <v>18206</v>
      </c>
      <c r="C81" s="20">
        <v>18373</v>
      </c>
      <c r="D81" s="20">
        <v>18911</v>
      </c>
      <c r="E81" s="20">
        <v>18879</v>
      </c>
      <c r="F81" s="20">
        <v>19069</v>
      </c>
      <c r="G81" s="20">
        <v>19846</v>
      </c>
      <c r="H81" s="20">
        <v>19575</v>
      </c>
      <c r="I81" s="20">
        <v>22994</v>
      </c>
      <c r="J81" s="20">
        <v>25486</v>
      </c>
      <c r="K81" s="20">
        <v>26740</v>
      </c>
      <c r="L81" s="20">
        <v>27112</v>
      </c>
      <c r="M81" s="20">
        <v>26979</v>
      </c>
      <c r="N81" s="20">
        <v>26191</v>
      </c>
      <c r="O81" s="20">
        <v>26001</v>
      </c>
      <c r="P81" s="20">
        <v>25928</v>
      </c>
      <c r="Q81" s="20">
        <v>25547</v>
      </c>
      <c r="R81" s="20">
        <v>24356</v>
      </c>
      <c r="S81" s="20">
        <v>21699</v>
      </c>
      <c r="T81" s="20">
        <v>20968</v>
      </c>
      <c r="U81" s="20">
        <v>20598</v>
      </c>
      <c r="V81" s="20">
        <v>19921</v>
      </c>
      <c r="W81" s="20">
        <v>18981</v>
      </c>
      <c r="X81" s="20">
        <v>18063</v>
      </c>
      <c r="Y81" s="20">
        <v>17946</v>
      </c>
      <c r="AA81" s="19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</row>
    <row r="82" spans="1:76" x14ac:dyDescent="0.2">
      <c r="A82" s="3">
        <v>45002</v>
      </c>
      <c r="B82" s="20">
        <v>17571</v>
      </c>
      <c r="C82" s="20">
        <v>17944</v>
      </c>
      <c r="D82" s="20">
        <v>18423</v>
      </c>
      <c r="E82" s="20">
        <v>18518</v>
      </c>
      <c r="F82" s="20">
        <v>18895</v>
      </c>
      <c r="G82" s="20">
        <v>19605</v>
      </c>
      <c r="H82" s="20">
        <v>19502</v>
      </c>
      <c r="I82" s="20">
        <v>22932</v>
      </c>
      <c r="J82" s="20">
        <v>25540</v>
      </c>
      <c r="K82" s="20">
        <v>26978</v>
      </c>
      <c r="L82" s="20">
        <v>27283</v>
      </c>
      <c r="M82" s="20">
        <v>27236</v>
      </c>
      <c r="N82" s="20">
        <v>26506</v>
      </c>
      <c r="O82" s="20">
        <v>26175</v>
      </c>
      <c r="P82" s="20">
        <v>26206</v>
      </c>
      <c r="Q82" s="20">
        <v>25869</v>
      </c>
      <c r="R82" s="20">
        <v>24761</v>
      </c>
      <c r="S82" s="20">
        <v>21904</v>
      </c>
      <c r="T82" s="20">
        <v>21027</v>
      </c>
      <c r="U82" s="20">
        <v>20482</v>
      </c>
      <c r="V82" s="20">
        <v>19819</v>
      </c>
      <c r="W82" s="20">
        <v>18874</v>
      </c>
      <c r="X82" s="20">
        <v>17809</v>
      </c>
      <c r="Y82" s="20">
        <v>17690</v>
      </c>
      <c r="AA82" s="19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</row>
    <row r="83" spans="1:76" x14ac:dyDescent="0.2">
      <c r="A83" s="3">
        <v>45003</v>
      </c>
      <c r="B83" s="20">
        <v>16818</v>
      </c>
      <c r="C83" s="20">
        <v>17903</v>
      </c>
      <c r="D83" s="20">
        <v>16970</v>
      </c>
      <c r="E83" s="20">
        <v>16903</v>
      </c>
      <c r="F83" s="20">
        <v>16970</v>
      </c>
      <c r="G83" s="20">
        <v>17814</v>
      </c>
      <c r="H83" s="20">
        <v>18401</v>
      </c>
      <c r="I83" s="20">
        <v>20779</v>
      </c>
      <c r="J83" s="20">
        <v>23242</v>
      </c>
      <c r="K83" s="20">
        <v>24798</v>
      </c>
      <c r="L83" s="20">
        <v>25334</v>
      </c>
      <c r="M83" s="20">
        <v>25549</v>
      </c>
      <c r="N83" s="20">
        <v>24520</v>
      </c>
      <c r="O83" s="20">
        <v>24315</v>
      </c>
      <c r="P83" s="20">
        <v>24133</v>
      </c>
      <c r="Q83" s="20">
        <v>23567</v>
      </c>
      <c r="R83" s="20">
        <v>22557</v>
      </c>
      <c r="S83" s="20">
        <v>20750</v>
      </c>
      <c r="T83" s="20">
        <v>19924</v>
      </c>
      <c r="U83" s="20">
        <v>19813</v>
      </c>
      <c r="V83" s="20">
        <v>19094</v>
      </c>
      <c r="W83" s="20">
        <v>18486</v>
      </c>
      <c r="X83" s="20">
        <v>17392</v>
      </c>
      <c r="Y83" s="20">
        <v>17387</v>
      </c>
      <c r="AA83" s="19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</row>
    <row r="84" spans="1:76" x14ac:dyDescent="0.2">
      <c r="A84" s="3">
        <v>45004</v>
      </c>
      <c r="B84" s="20">
        <v>16962</v>
      </c>
      <c r="C84" s="20">
        <v>18154</v>
      </c>
      <c r="D84" s="20">
        <v>17321</v>
      </c>
      <c r="E84" s="20">
        <v>17547</v>
      </c>
      <c r="F84" s="20">
        <v>17633</v>
      </c>
      <c r="G84" s="20">
        <v>17931</v>
      </c>
      <c r="H84" s="20">
        <v>18472</v>
      </c>
      <c r="I84" s="20">
        <v>20849</v>
      </c>
      <c r="J84" s="20">
        <v>23379</v>
      </c>
      <c r="K84" s="20">
        <v>25044</v>
      </c>
      <c r="L84" s="20">
        <v>25469</v>
      </c>
      <c r="M84" s="20">
        <v>25434</v>
      </c>
      <c r="N84" s="20">
        <v>24394</v>
      </c>
      <c r="O84" s="20">
        <v>24276</v>
      </c>
      <c r="P84" s="20">
        <v>24244</v>
      </c>
      <c r="Q84" s="20">
        <v>23835</v>
      </c>
      <c r="R84" s="20">
        <v>22981</v>
      </c>
      <c r="S84" s="20">
        <v>21202</v>
      </c>
      <c r="T84" s="20">
        <v>20431</v>
      </c>
      <c r="U84" s="20">
        <v>20340</v>
      </c>
      <c r="V84" s="20">
        <v>19585</v>
      </c>
      <c r="W84" s="20">
        <v>19337</v>
      </c>
      <c r="X84" s="20">
        <v>19262</v>
      </c>
      <c r="Y84" s="20">
        <v>19407</v>
      </c>
      <c r="AA84" s="19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</row>
    <row r="85" spans="1:76" x14ac:dyDescent="0.2">
      <c r="A85" s="3">
        <v>45005</v>
      </c>
      <c r="B85" s="20">
        <v>19330</v>
      </c>
      <c r="C85" s="20">
        <v>19597</v>
      </c>
      <c r="D85" s="20">
        <v>20038</v>
      </c>
      <c r="E85" s="20">
        <v>20123</v>
      </c>
      <c r="F85" s="20">
        <v>20582</v>
      </c>
      <c r="G85" s="20">
        <v>21465</v>
      </c>
      <c r="H85" s="20">
        <v>20610</v>
      </c>
      <c r="I85" s="20">
        <v>23319</v>
      </c>
      <c r="J85" s="20">
        <v>25824</v>
      </c>
      <c r="K85" s="20">
        <v>27081</v>
      </c>
      <c r="L85" s="20">
        <v>27306</v>
      </c>
      <c r="M85" s="20">
        <v>27120</v>
      </c>
      <c r="N85" s="20">
        <v>26407</v>
      </c>
      <c r="O85" s="20">
        <v>26148</v>
      </c>
      <c r="P85" s="20">
        <v>25990</v>
      </c>
      <c r="Q85" s="20">
        <v>25726</v>
      </c>
      <c r="R85" s="20">
        <v>24627</v>
      </c>
      <c r="S85" s="20">
        <v>21892</v>
      </c>
      <c r="T85" s="20">
        <v>21085</v>
      </c>
      <c r="U85" s="20">
        <v>20687</v>
      </c>
      <c r="V85" s="20">
        <v>20002</v>
      </c>
      <c r="W85" s="20">
        <v>19018</v>
      </c>
      <c r="X85" s="20">
        <v>18130</v>
      </c>
      <c r="Y85" s="20">
        <v>17996</v>
      </c>
      <c r="AA85" s="19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</row>
    <row r="86" spans="1:76" x14ac:dyDescent="0.2">
      <c r="A86" s="3">
        <v>45006</v>
      </c>
      <c r="B86" s="20">
        <v>17649</v>
      </c>
      <c r="C86" s="20">
        <v>18037</v>
      </c>
      <c r="D86" s="20">
        <v>18567</v>
      </c>
      <c r="E86" s="20">
        <v>18777</v>
      </c>
      <c r="F86" s="20">
        <v>19145</v>
      </c>
      <c r="G86" s="20">
        <v>19877</v>
      </c>
      <c r="H86" s="20">
        <v>19648</v>
      </c>
      <c r="I86" s="20">
        <v>23077</v>
      </c>
      <c r="J86" s="20">
        <v>25610</v>
      </c>
      <c r="K86" s="20">
        <v>26938</v>
      </c>
      <c r="L86" s="20">
        <v>27383</v>
      </c>
      <c r="M86" s="20">
        <v>27180</v>
      </c>
      <c r="N86" s="20">
        <v>26304</v>
      </c>
      <c r="O86" s="20">
        <v>26111</v>
      </c>
      <c r="P86" s="20">
        <v>25937</v>
      </c>
      <c r="Q86" s="20">
        <v>25593</v>
      </c>
      <c r="R86" s="20">
        <v>24509</v>
      </c>
      <c r="S86" s="20">
        <v>21795</v>
      </c>
      <c r="T86" s="20">
        <v>21027</v>
      </c>
      <c r="U86" s="20">
        <v>20608</v>
      </c>
      <c r="V86" s="20">
        <v>19884</v>
      </c>
      <c r="W86" s="20">
        <v>18894</v>
      </c>
      <c r="X86" s="20">
        <v>17788</v>
      </c>
      <c r="Y86" s="20">
        <v>17409</v>
      </c>
      <c r="AA86" s="19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</row>
    <row r="87" spans="1:76" x14ac:dyDescent="0.2">
      <c r="A87" s="3">
        <v>45007</v>
      </c>
      <c r="B87" s="20">
        <v>16829</v>
      </c>
      <c r="C87" s="20">
        <v>16932</v>
      </c>
      <c r="D87" s="20">
        <v>17619</v>
      </c>
      <c r="E87" s="20">
        <v>18411</v>
      </c>
      <c r="F87" s="20">
        <v>18734</v>
      </c>
      <c r="G87" s="20">
        <v>19773</v>
      </c>
      <c r="H87" s="20">
        <v>19670</v>
      </c>
      <c r="I87" s="20">
        <v>23110</v>
      </c>
      <c r="J87" s="20">
        <v>25662</v>
      </c>
      <c r="K87" s="20">
        <v>26914</v>
      </c>
      <c r="L87" s="20">
        <v>27314</v>
      </c>
      <c r="M87" s="20">
        <v>27129</v>
      </c>
      <c r="N87" s="20">
        <v>26340</v>
      </c>
      <c r="O87" s="20">
        <v>26123</v>
      </c>
      <c r="P87" s="20">
        <v>25903</v>
      </c>
      <c r="Q87" s="20">
        <v>25493</v>
      </c>
      <c r="R87" s="20">
        <v>24448</v>
      </c>
      <c r="S87" s="20">
        <v>21761</v>
      </c>
      <c r="T87" s="20">
        <v>21024</v>
      </c>
      <c r="U87" s="20">
        <v>20675</v>
      </c>
      <c r="V87" s="20">
        <v>20004</v>
      </c>
      <c r="W87" s="20">
        <v>18991</v>
      </c>
      <c r="X87" s="20">
        <v>17857</v>
      </c>
      <c r="Y87" s="20">
        <v>17531</v>
      </c>
      <c r="AA87" s="19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</row>
    <row r="88" spans="1:76" x14ac:dyDescent="0.2">
      <c r="A88" s="3">
        <v>45008</v>
      </c>
      <c r="B88" s="20">
        <v>17030</v>
      </c>
      <c r="C88" s="20">
        <v>17212</v>
      </c>
      <c r="D88" s="20">
        <v>17667</v>
      </c>
      <c r="E88" s="20">
        <v>17543</v>
      </c>
      <c r="F88" s="20">
        <v>17905</v>
      </c>
      <c r="G88" s="20">
        <v>18806</v>
      </c>
      <c r="H88" s="20">
        <v>19447</v>
      </c>
      <c r="I88" s="20">
        <v>22948</v>
      </c>
      <c r="J88" s="20">
        <v>25664</v>
      </c>
      <c r="K88" s="20">
        <v>27240</v>
      </c>
      <c r="L88" s="20">
        <v>27906</v>
      </c>
      <c r="M88" s="20">
        <v>27874</v>
      </c>
      <c r="N88" s="20">
        <v>27245</v>
      </c>
      <c r="O88" s="20">
        <v>27049</v>
      </c>
      <c r="P88" s="20">
        <v>27029</v>
      </c>
      <c r="Q88" s="20">
        <v>26460</v>
      </c>
      <c r="R88" s="20">
        <v>25274</v>
      </c>
      <c r="S88" s="20">
        <v>22313</v>
      </c>
      <c r="T88" s="20">
        <v>21360</v>
      </c>
      <c r="U88" s="20">
        <v>20739</v>
      </c>
      <c r="V88" s="20">
        <v>20007</v>
      </c>
      <c r="W88" s="20">
        <v>18956</v>
      </c>
      <c r="X88" s="20">
        <v>17801</v>
      </c>
      <c r="Y88" s="20">
        <v>17477</v>
      </c>
      <c r="AA88" s="19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</row>
    <row r="89" spans="1:76" x14ac:dyDescent="0.2">
      <c r="A89" s="3">
        <v>45009</v>
      </c>
      <c r="B89" s="20">
        <v>17013</v>
      </c>
      <c r="C89" s="20">
        <v>17188</v>
      </c>
      <c r="D89" s="20">
        <v>17560</v>
      </c>
      <c r="E89" s="20">
        <v>17645</v>
      </c>
      <c r="F89" s="20">
        <v>18003</v>
      </c>
      <c r="G89" s="20">
        <v>18668</v>
      </c>
      <c r="H89" s="20">
        <v>19444</v>
      </c>
      <c r="I89" s="20">
        <v>22844</v>
      </c>
      <c r="J89" s="20">
        <v>25421</v>
      </c>
      <c r="K89" s="20">
        <v>26872</v>
      </c>
      <c r="L89" s="20">
        <v>27332</v>
      </c>
      <c r="M89" s="20">
        <v>27266</v>
      </c>
      <c r="N89" s="20">
        <v>26495</v>
      </c>
      <c r="O89" s="20">
        <v>26269</v>
      </c>
      <c r="P89" s="20">
        <v>26075</v>
      </c>
      <c r="Q89" s="20">
        <v>25622</v>
      </c>
      <c r="R89" s="20">
        <v>24454</v>
      </c>
      <c r="S89" s="20">
        <v>21762</v>
      </c>
      <c r="T89" s="20">
        <v>20983</v>
      </c>
      <c r="U89" s="20">
        <v>20589</v>
      </c>
      <c r="V89" s="20">
        <v>19963</v>
      </c>
      <c r="W89" s="20">
        <v>19057</v>
      </c>
      <c r="X89" s="20">
        <v>18304</v>
      </c>
      <c r="Y89" s="20">
        <v>18345</v>
      </c>
      <c r="AA89" s="19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</row>
    <row r="90" spans="1:76" x14ac:dyDescent="0.2">
      <c r="A90" s="3">
        <v>45010</v>
      </c>
      <c r="B90" s="20">
        <v>17662</v>
      </c>
      <c r="C90" s="20">
        <v>18955</v>
      </c>
      <c r="D90" s="20">
        <v>18074</v>
      </c>
      <c r="E90" s="20">
        <v>18263</v>
      </c>
      <c r="F90" s="20">
        <v>18407</v>
      </c>
      <c r="G90" s="20">
        <v>18778</v>
      </c>
      <c r="H90" s="20">
        <v>18748</v>
      </c>
      <c r="I90" s="20">
        <v>21062</v>
      </c>
      <c r="J90" s="20">
        <v>23346</v>
      </c>
      <c r="K90" s="20">
        <v>24820</v>
      </c>
      <c r="L90" s="20">
        <v>25317</v>
      </c>
      <c r="M90" s="20">
        <v>25442</v>
      </c>
      <c r="N90" s="20">
        <v>24441</v>
      </c>
      <c r="O90" s="20">
        <v>24258</v>
      </c>
      <c r="P90" s="20">
        <v>24306</v>
      </c>
      <c r="Q90" s="20">
        <v>23961</v>
      </c>
      <c r="R90" s="20">
        <v>23078</v>
      </c>
      <c r="S90" s="20">
        <v>21154</v>
      </c>
      <c r="T90" s="20">
        <v>20268</v>
      </c>
      <c r="U90" s="20">
        <v>20045</v>
      </c>
      <c r="V90" s="20">
        <v>19283</v>
      </c>
      <c r="W90" s="20">
        <v>18680</v>
      </c>
      <c r="X90" s="20">
        <v>17785</v>
      </c>
      <c r="Y90" s="20">
        <v>18069</v>
      </c>
      <c r="AA90" s="19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</row>
    <row r="91" spans="1:76" x14ac:dyDescent="0.2">
      <c r="A91" s="3">
        <v>45011</v>
      </c>
      <c r="B91" s="20">
        <v>17689</v>
      </c>
      <c r="C91" s="20">
        <v>18944</v>
      </c>
      <c r="D91" s="20">
        <v>17941</v>
      </c>
      <c r="E91" s="20">
        <v>17901</v>
      </c>
      <c r="F91" s="20">
        <v>17850</v>
      </c>
      <c r="G91" s="20">
        <v>17994</v>
      </c>
      <c r="H91" s="20">
        <v>18543</v>
      </c>
      <c r="I91" s="20">
        <v>20915</v>
      </c>
      <c r="J91" s="20">
        <v>23478</v>
      </c>
      <c r="K91" s="20">
        <v>25239</v>
      </c>
      <c r="L91" s="20">
        <v>25862</v>
      </c>
      <c r="M91" s="20">
        <v>26120</v>
      </c>
      <c r="N91" s="20">
        <v>25107</v>
      </c>
      <c r="O91" s="20">
        <v>24822</v>
      </c>
      <c r="P91" s="20">
        <v>24398</v>
      </c>
      <c r="Q91" s="20">
        <v>23856</v>
      </c>
      <c r="R91" s="20">
        <v>23052</v>
      </c>
      <c r="S91" s="20">
        <v>21265</v>
      </c>
      <c r="T91" s="20">
        <v>20384</v>
      </c>
      <c r="U91" s="20">
        <v>20179</v>
      </c>
      <c r="V91" s="20">
        <v>19357</v>
      </c>
      <c r="W91" s="20">
        <v>18680</v>
      </c>
      <c r="X91" s="20">
        <v>17486</v>
      </c>
      <c r="Y91" s="20">
        <v>17359</v>
      </c>
      <c r="AA91" s="19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</row>
    <row r="92" spans="1:76" x14ac:dyDescent="0.2">
      <c r="A92" s="3">
        <v>45012</v>
      </c>
      <c r="B92" s="20">
        <v>17101</v>
      </c>
      <c r="C92" s="20">
        <v>17281</v>
      </c>
      <c r="D92" s="20">
        <v>17646</v>
      </c>
      <c r="E92" s="20">
        <v>17682</v>
      </c>
      <c r="F92" s="20">
        <v>17890</v>
      </c>
      <c r="G92" s="20">
        <v>18782</v>
      </c>
      <c r="H92" s="20">
        <v>19487</v>
      </c>
      <c r="I92" s="20">
        <v>22870</v>
      </c>
      <c r="J92" s="20">
        <v>25372</v>
      </c>
      <c r="K92" s="20">
        <v>26724</v>
      </c>
      <c r="L92" s="20">
        <v>27187</v>
      </c>
      <c r="M92" s="20">
        <v>27052</v>
      </c>
      <c r="N92" s="20">
        <v>26315</v>
      </c>
      <c r="O92" s="20">
        <v>26088</v>
      </c>
      <c r="P92" s="20">
        <v>25914</v>
      </c>
      <c r="Q92" s="20">
        <v>25448</v>
      </c>
      <c r="R92" s="20">
        <v>24346</v>
      </c>
      <c r="S92" s="20">
        <v>21693</v>
      </c>
      <c r="T92" s="20">
        <v>20949</v>
      </c>
      <c r="U92" s="20">
        <v>20542</v>
      </c>
      <c r="V92" s="20">
        <v>19840</v>
      </c>
      <c r="W92" s="20">
        <v>18874</v>
      </c>
      <c r="X92" s="20">
        <v>17722</v>
      </c>
      <c r="Y92" s="20">
        <v>17401</v>
      </c>
      <c r="AA92" s="19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</row>
    <row r="93" spans="1:76" x14ac:dyDescent="0.2">
      <c r="A93" s="3">
        <v>45013</v>
      </c>
      <c r="B93" s="20">
        <v>16827</v>
      </c>
      <c r="C93" s="20">
        <v>16689</v>
      </c>
      <c r="D93" s="20">
        <v>17147</v>
      </c>
      <c r="E93" s="20">
        <v>17186</v>
      </c>
      <c r="F93" s="20">
        <v>17473</v>
      </c>
      <c r="G93" s="20">
        <v>18490</v>
      </c>
      <c r="H93" s="20">
        <v>19430</v>
      </c>
      <c r="I93" s="20">
        <v>22880</v>
      </c>
      <c r="J93" s="20">
        <v>25479</v>
      </c>
      <c r="K93" s="20">
        <v>26744</v>
      </c>
      <c r="L93" s="20">
        <v>27239</v>
      </c>
      <c r="M93" s="20">
        <v>27245</v>
      </c>
      <c r="N93" s="20">
        <v>26625</v>
      </c>
      <c r="O93" s="20">
        <v>26459</v>
      </c>
      <c r="P93" s="20">
        <v>26305</v>
      </c>
      <c r="Q93" s="20">
        <v>25772</v>
      </c>
      <c r="R93" s="20">
        <v>24577</v>
      </c>
      <c r="S93" s="20">
        <v>21897</v>
      </c>
      <c r="T93" s="20">
        <v>21087</v>
      </c>
      <c r="U93" s="20">
        <v>20653</v>
      </c>
      <c r="V93" s="20">
        <v>19939</v>
      </c>
      <c r="W93" s="20">
        <v>18954</v>
      </c>
      <c r="X93" s="20">
        <v>17779</v>
      </c>
      <c r="Y93" s="20">
        <v>17451</v>
      </c>
      <c r="AA93" s="19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</row>
    <row r="94" spans="1:76" x14ac:dyDescent="0.2">
      <c r="A94" s="3">
        <v>45014</v>
      </c>
      <c r="B94" s="20">
        <v>16848</v>
      </c>
      <c r="C94" s="20">
        <v>17103</v>
      </c>
      <c r="D94" s="20">
        <v>17602</v>
      </c>
      <c r="E94" s="20">
        <v>17693</v>
      </c>
      <c r="F94" s="20">
        <v>18005</v>
      </c>
      <c r="G94" s="20">
        <v>19071</v>
      </c>
      <c r="H94" s="20">
        <v>19510</v>
      </c>
      <c r="I94" s="20">
        <v>22899</v>
      </c>
      <c r="J94" s="20">
        <v>25309</v>
      </c>
      <c r="K94" s="20">
        <v>26539</v>
      </c>
      <c r="L94" s="20">
        <v>26899</v>
      </c>
      <c r="M94" s="20">
        <v>26765</v>
      </c>
      <c r="N94" s="20">
        <v>25986</v>
      </c>
      <c r="O94" s="20">
        <v>25756</v>
      </c>
      <c r="P94" s="20">
        <v>25578</v>
      </c>
      <c r="Q94" s="20">
        <v>25212</v>
      </c>
      <c r="R94" s="20">
        <v>24163</v>
      </c>
      <c r="S94" s="20">
        <v>21617</v>
      </c>
      <c r="T94" s="20">
        <v>20882</v>
      </c>
      <c r="U94" s="20">
        <v>20542</v>
      </c>
      <c r="V94" s="20">
        <v>19882</v>
      </c>
      <c r="W94" s="20">
        <v>18919</v>
      </c>
      <c r="X94" s="20">
        <v>17755</v>
      </c>
      <c r="Y94" s="20">
        <v>17459</v>
      </c>
      <c r="AA94" s="19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</row>
    <row r="95" spans="1:76" x14ac:dyDescent="0.2">
      <c r="A95" s="3">
        <v>45015</v>
      </c>
      <c r="B95" s="20">
        <v>16837</v>
      </c>
      <c r="C95" s="20">
        <v>17169</v>
      </c>
      <c r="D95" s="20">
        <v>17502</v>
      </c>
      <c r="E95" s="20">
        <v>17459</v>
      </c>
      <c r="F95" s="20">
        <v>17663</v>
      </c>
      <c r="G95" s="20">
        <v>18903</v>
      </c>
      <c r="H95" s="20">
        <v>19460</v>
      </c>
      <c r="I95" s="20">
        <v>22964</v>
      </c>
      <c r="J95" s="20">
        <v>25621</v>
      </c>
      <c r="K95" s="20">
        <v>26959</v>
      </c>
      <c r="L95" s="20">
        <v>27272</v>
      </c>
      <c r="M95" s="20">
        <v>27138</v>
      </c>
      <c r="N95" s="20">
        <v>26425</v>
      </c>
      <c r="O95" s="20">
        <v>26206</v>
      </c>
      <c r="P95" s="20">
        <v>26046</v>
      </c>
      <c r="Q95" s="20">
        <v>25647</v>
      </c>
      <c r="R95" s="20">
        <v>24629</v>
      </c>
      <c r="S95" s="20">
        <v>22010</v>
      </c>
      <c r="T95" s="20">
        <v>21307</v>
      </c>
      <c r="U95" s="20">
        <v>20923</v>
      </c>
      <c r="V95" s="20">
        <v>20252</v>
      </c>
      <c r="W95" s="20">
        <v>19432</v>
      </c>
      <c r="X95" s="20">
        <v>19545</v>
      </c>
      <c r="Y95" s="20">
        <v>19455</v>
      </c>
      <c r="AA95" s="19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</row>
    <row r="96" spans="1:76" x14ac:dyDescent="0.2">
      <c r="A96" s="3">
        <v>45016</v>
      </c>
      <c r="B96" s="20">
        <v>18887</v>
      </c>
      <c r="C96" s="20">
        <v>19224</v>
      </c>
      <c r="D96" s="20">
        <v>19577</v>
      </c>
      <c r="E96" s="20">
        <v>19627</v>
      </c>
      <c r="F96" s="20">
        <v>19910</v>
      </c>
      <c r="G96" s="20">
        <v>20685</v>
      </c>
      <c r="H96" s="20">
        <v>19751</v>
      </c>
      <c r="I96" s="20">
        <v>23008</v>
      </c>
      <c r="J96" s="20">
        <v>25458</v>
      </c>
      <c r="K96" s="20">
        <v>26690</v>
      </c>
      <c r="L96" s="20">
        <v>27061</v>
      </c>
      <c r="M96" s="20">
        <v>26890</v>
      </c>
      <c r="N96" s="20">
        <v>26087</v>
      </c>
      <c r="O96" s="20">
        <v>25818</v>
      </c>
      <c r="P96" s="20">
        <v>25762</v>
      </c>
      <c r="Q96" s="20">
        <v>25530</v>
      </c>
      <c r="R96" s="20">
        <v>24555</v>
      </c>
      <c r="S96" s="20">
        <v>21812</v>
      </c>
      <c r="T96" s="20">
        <v>20947</v>
      </c>
      <c r="U96" s="20">
        <v>20454</v>
      </c>
      <c r="V96" s="20">
        <v>19803</v>
      </c>
      <c r="W96" s="20">
        <v>18866</v>
      </c>
      <c r="X96" s="20">
        <v>17890</v>
      </c>
      <c r="Y96" s="20">
        <v>17952</v>
      </c>
      <c r="AA96" s="19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</row>
    <row r="97" spans="1:76" x14ac:dyDescent="0.2">
      <c r="A97" s="3">
        <v>45017</v>
      </c>
      <c r="B97" s="20">
        <v>17271</v>
      </c>
      <c r="C97" s="20">
        <v>17634</v>
      </c>
      <c r="D97" s="20">
        <v>17191</v>
      </c>
      <c r="E97" s="20">
        <v>17525</v>
      </c>
      <c r="F97" s="20">
        <v>17547</v>
      </c>
      <c r="G97" s="20">
        <v>17579</v>
      </c>
      <c r="H97" s="20">
        <v>16822</v>
      </c>
      <c r="I97" s="20">
        <v>19928</v>
      </c>
      <c r="J97" s="20">
        <v>23041</v>
      </c>
      <c r="K97" s="20">
        <v>24513</v>
      </c>
      <c r="L97" s="20">
        <v>25767</v>
      </c>
      <c r="M97" s="20">
        <v>26890</v>
      </c>
      <c r="N97" s="20">
        <v>26212</v>
      </c>
      <c r="O97" s="20">
        <v>26391</v>
      </c>
      <c r="P97" s="20">
        <v>26860</v>
      </c>
      <c r="Q97" s="20">
        <v>25327</v>
      </c>
      <c r="R97" s="20">
        <v>23059</v>
      </c>
      <c r="S97" s="20">
        <v>19821</v>
      </c>
      <c r="T97" s="20">
        <v>18136</v>
      </c>
      <c r="U97" s="20">
        <v>18412</v>
      </c>
      <c r="V97" s="20">
        <v>17543</v>
      </c>
      <c r="W97" s="20">
        <v>16834</v>
      </c>
      <c r="X97" s="20">
        <v>16568</v>
      </c>
      <c r="Y97" s="20">
        <v>17037</v>
      </c>
      <c r="AA97" s="19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</row>
    <row r="98" spans="1:76" x14ac:dyDescent="0.2">
      <c r="A98" s="3">
        <v>45018</v>
      </c>
      <c r="B98" s="20">
        <v>16639</v>
      </c>
      <c r="C98" s="20">
        <v>16948</v>
      </c>
      <c r="D98" s="20">
        <v>16399</v>
      </c>
      <c r="E98" s="20">
        <v>16683</v>
      </c>
      <c r="F98" s="20">
        <v>16852</v>
      </c>
      <c r="G98" s="20">
        <v>16862</v>
      </c>
      <c r="H98" s="20">
        <v>16674</v>
      </c>
      <c r="I98" s="20">
        <v>19712</v>
      </c>
      <c r="J98" s="20">
        <v>22605</v>
      </c>
      <c r="K98" s="20">
        <v>23802</v>
      </c>
      <c r="L98" s="20">
        <v>24789</v>
      </c>
      <c r="M98" s="20">
        <v>24994</v>
      </c>
      <c r="N98" s="20">
        <v>24098</v>
      </c>
      <c r="O98" s="20">
        <v>24153</v>
      </c>
      <c r="P98" s="20">
        <v>23884</v>
      </c>
      <c r="Q98" s="20">
        <v>23372</v>
      </c>
      <c r="R98" s="20">
        <v>22185</v>
      </c>
      <c r="S98" s="20">
        <v>19721</v>
      </c>
      <c r="T98" s="20">
        <v>18623</v>
      </c>
      <c r="U98" s="20">
        <v>18675</v>
      </c>
      <c r="V98" s="20">
        <v>17835</v>
      </c>
      <c r="W98" s="20">
        <v>18000</v>
      </c>
      <c r="X98" s="20">
        <v>17508</v>
      </c>
      <c r="Y98" s="20">
        <v>17834</v>
      </c>
      <c r="AA98" s="19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</row>
    <row r="99" spans="1:76" x14ac:dyDescent="0.2">
      <c r="A99" s="3">
        <v>45019</v>
      </c>
      <c r="B99" s="20">
        <v>17801</v>
      </c>
      <c r="C99" s="20">
        <v>18102</v>
      </c>
      <c r="D99" s="20">
        <v>18952</v>
      </c>
      <c r="E99" s="20">
        <v>18518</v>
      </c>
      <c r="F99" s="20">
        <v>19161</v>
      </c>
      <c r="G99" s="20">
        <v>20238</v>
      </c>
      <c r="H99" s="20">
        <v>19546</v>
      </c>
      <c r="I99" s="20">
        <v>21501</v>
      </c>
      <c r="J99" s="20">
        <v>24436</v>
      </c>
      <c r="K99" s="20">
        <v>25449</v>
      </c>
      <c r="L99" s="20">
        <v>26520</v>
      </c>
      <c r="M99" s="20">
        <v>26292</v>
      </c>
      <c r="N99" s="20">
        <v>25515</v>
      </c>
      <c r="O99" s="20">
        <v>25829</v>
      </c>
      <c r="P99" s="20">
        <v>25621</v>
      </c>
      <c r="Q99" s="20">
        <v>25229</v>
      </c>
      <c r="R99" s="20">
        <v>24430</v>
      </c>
      <c r="S99" s="20">
        <v>21071</v>
      </c>
      <c r="T99" s="20">
        <v>19476</v>
      </c>
      <c r="U99" s="20">
        <v>18929</v>
      </c>
      <c r="V99" s="20">
        <v>18075</v>
      </c>
      <c r="W99" s="20">
        <v>17214</v>
      </c>
      <c r="X99" s="20">
        <v>16708</v>
      </c>
      <c r="Y99" s="20">
        <v>16851</v>
      </c>
      <c r="AA99" s="19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</row>
    <row r="100" spans="1:76" x14ac:dyDescent="0.2">
      <c r="A100" s="3">
        <v>45020</v>
      </c>
      <c r="B100" s="20">
        <v>16657</v>
      </c>
      <c r="C100" s="20">
        <v>17090</v>
      </c>
      <c r="D100" s="20">
        <v>17732</v>
      </c>
      <c r="E100" s="20">
        <v>17282</v>
      </c>
      <c r="F100" s="20">
        <v>17809</v>
      </c>
      <c r="G100" s="20">
        <v>18634</v>
      </c>
      <c r="H100" s="20">
        <v>17939</v>
      </c>
      <c r="I100" s="20">
        <v>21124</v>
      </c>
      <c r="J100" s="20">
        <v>24184</v>
      </c>
      <c r="K100" s="20">
        <v>25324</v>
      </c>
      <c r="L100" s="20">
        <v>26553</v>
      </c>
      <c r="M100" s="20">
        <v>26386</v>
      </c>
      <c r="N100" s="20">
        <v>25627</v>
      </c>
      <c r="O100" s="20">
        <v>25675</v>
      </c>
      <c r="P100" s="20">
        <v>25410</v>
      </c>
      <c r="Q100" s="20">
        <v>24814</v>
      </c>
      <c r="R100" s="20">
        <v>23393</v>
      </c>
      <c r="S100" s="20">
        <v>19991</v>
      </c>
      <c r="T100" s="20">
        <v>18333</v>
      </c>
      <c r="U100" s="20">
        <v>18593</v>
      </c>
      <c r="V100" s="20">
        <v>17805</v>
      </c>
      <c r="W100" s="20">
        <v>16863</v>
      </c>
      <c r="X100" s="20">
        <v>16013</v>
      </c>
      <c r="Y100" s="20">
        <v>16200</v>
      </c>
      <c r="AA100" s="19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</row>
    <row r="101" spans="1:76" x14ac:dyDescent="0.2">
      <c r="A101" s="3">
        <v>45021</v>
      </c>
      <c r="B101" s="20">
        <v>16122</v>
      </c>
      <c r="C101" s="20">
        <v>16558</v>
      </c>
      <c r="D101" s="20">
        <v>17287</v>
      </c>
      <c r="E101" s="20">
        <v>17082</v>
      </c>
      <c r="F101" s="20">
        <v>17790</v>
      </c>
      <c r="G101" s="20">
        <v>18926</v>
      </c>
      <c r="H101" s="20">
        <v>18288</v>
      </c>
      <c r="I101" s="20">
        <v>21256</v>
      </c>
      <c r="J101" s="20">
        <v>24412</v>
      </c>
      <c r="K101" s="20">
        <v>25699</v>
      </c>
      <c r="L101" s="20">
        <v>26933</v>
      </c>
      <c r="M101" s="20">
        <v>27637</v>
      </c>
      <c r="N101" s="20">
        <v>27258</v>
      </c>
      <c r="O101" s="20">
        <v>27797</v>
      </c>
      <c r="P101" s="20">
        <v>27881</v>
      </c>
      <c r="Q101" s="20">
        <v>27675</v>
      </c>
      <c r="R101" s="20">
        <v>26302</v>
      </c>
      <c r="S101" s="20">
        <v>22498</v>
      </c>
      <c r="T101" s="20">
        <v>20754</v>
      </c>
      <c r="U101" s="20">
        <v>19120</v>
      </c>
      <c r="V101" s="20">
        <v>18185</v>
      </c>
      <c r="W101" s="20">
        <v>18040</v>
      </c>
      <c r="X101" s="20">
        <v>17750</v>
      </c>
      <c r="Y101" s="20">
        <v>18176</v>
      </c>
      <c r="AA101" s="19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</row>
    <row r="102" spans="1:76" x14ac:dyDescent="0.2">
      <c r="A102" s="3">
        <v>45022</v>
      </c>
      <c r="B102" s="20">
        <v>17603</v>
      </c>
      <c r="C102" s="20">
        <v>17933</v>
      </c>
      <c r="D102" s="20">
        <v>18378</v>
      </c>
      <c r="E102" s="20">
        <v>17724</v>
      </c>
      <c r="F102" s="20">
        <v>18241</v>
      </c>
      <c r="G102" s="20">
        <v>19144</v>
      </c>
      <c r="H102" s="20">
        <v>18386</v>
      </c>
      <c r="I102" s="20">
        <v>21227</v>
      </c>
      <c r="J102" s="20">
        <v>24345</v>
      </c>
      <c r="K102" s="20">
        <v>25554</v>
      </c>
      <c r="L102" s="20">
        <v>26831</v>
      </c>
      <c r="M102" s="20">
        <v>26944</v>
      </c>
      <c r="N102" s="20">
        <v>25957</v>
      </c>
      <c r="O102" s="20">
        <v>25979</v>
      </c>
      <c r="P102" s="20">
        <v>25577</v>
      </c>
      <c r="Q102" s="20">
        <v>24898</v>
      </c>
      <c r="R102" s="20">
        <v>23377</v>
      </c>
      <c r="S102" s="20">
        <v>19958</v>
      </c>
      <c r="T102" s="20">
        <v>18337</v>
      </c>
      <c r="U102" s="20">
        <v>18572</v>
      </c>
      <c r="V102" s="20">
        <v>17778</v>
      </c>
      <c r="W102" s="20">
        <v>16844</v>
      </c>
      <c r="X102" s="20">
        <v>16187</v>
      </c>
      <c r="Y102" s="20">
        <v>16363</v>
      </c>
      <c r="AA102" s="19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</row>
    <row r="103" spans="1:76" x14ac:dyDescent="0.2">
      <c r="A103" s="3">
        <v>45023</v>
      </c>
      <c r="B103" s="20">
        <v>15748</v>
      </c>
      <c r="C103" s="20">
        <v>16227</v>
      </c>
      <c r="D103" s="20">
        <v>16756</v>
      </c>
      <c r="E103" s="20">
        <v>16103</v>
      </c>
      <c r="F103" s="20">
        <v>16694</v>
      </c>
      <c r="G103" s="20">
        <v>17553</v>
      </c>
      <c r="H103" s="20">
        <v>17184</v>
      </c>
      <c r="I103" s="20">
        <v>20651</v>
      </c>
      <c r="J103" s="20">
        <v>23590</v>
      </c>
      <c r="K103" s="20">
        <v>24729</v>
      </c>
      <c r="L103" s="20">
        <v>25852</v>
      </c>
      <c r="M103" s="20">
        <v>25931</v>
      </c>
      <c r="N103" s="20">
        <v>24821</v>
      </c>
      <c r="O103" s="20">
        <v>24629</v>
      </c>
      <c r="P103" s="20">
        <v>22091</v>
      </c>
      <c r="Q103" s="20">
        <v>24346</v>
      </c>
      <c r="R103" s="20">
        <v>22776</v>
      </c>
      <c r="S103" s="20">
        <v>23023</v>
      </c>
      <c r="T103" s="20">
        <v>20674</v>
      </c>
      <c r="U103" s="20">
        <v>18243</v>
      </c>
      <c r="V103" s="20">
        <v>16885</v>
      </c>
      <c r="W103" s="20">
        <v>17017</v>
      </c>
      <c r="X103" s="20">
        <v>26861</v>
      </c>
      <c r="Y103" s="20">
        <v>19538</v>
      </c>
      <c r="AA103" s="19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</row>
    <row r="104" spans="1:76" x14ac:dyDescent="0.2">
      <c r="A104" s="3">
        <v>45024</v>
      </c>
      <c r="B104" s="20">
        <v>17466</v>
      </c>
      <c r="C104" s="20">
        <v>18971</v>
      </c>
      <c r="D104" s="20">
        <v>19171</v>
      </c>
      <c r="E104" s="20">
        <v>20356</v>
      </c>
      <c r="F104" s="20">
        <v>18444</v>
      </c>
      <c r="G104" s="20">
        <v>18782</v>
      </c>
      <c r="H104" s="20">
        <v>18738</v>
      </c>
      <c r="I104" s="20">
        <v>19185</v>
      </c>
      <c r="J104" s="20">
        <v>21827</v>
      </c>
      <c r="K104" s="20">
        <v>23322</v>
      </c>
      <c r="L104" s="20">
        <v>24475</v>
      </c>
      <c r="M104" s="20">
        <v>24300</v>
      </c>
      <c r="N104" s="20">
        <v>23350</v>
      </c>
      <c r="O104" s="20">
        <v>22793</v>
      </c>
      <c r="P104" s="20">
        <v>21606</v>
      </c>
      <c r="Q104" s="20">
        <v>23235</v>
      </c>
      <c r="R104" s="20">
        <v>22118</v>
      </c>
      <c r="S104" s="20">
        <v>20963</v>
      </c>
      <c r="T104" s="20">
        <v>17755</v>
      </c>
      <c r="U104" s="20">
        <v>17537</v>
      </c>
      <c r="V104" s="20">
        <v>17354</v>
      </c>
      <c r="W104" s="20">
        <v>16493</v>
      </c>
      <c r="X104" s="20">
        <v>30374</v>
      </c>
      <c r="Y104" s="20">
        <v>20850</v>
      </c>
      <c r="AA104" s="19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</row>
    <row r="105" spans="1:76" x14ac:dyDescent="0.2">
      <c r="A105" s="3">
        <v>45025</v>
      </c>
      <c r="B105" s="20">
        <v>16778</v>
      </c>
      <c r="C105" s="20">
        <v>19437</v>
      </c>
      <c r="D105" s="20">
        <v>16380</v>
      </c>
      <c r="E105" s="20">
        <v>18375</v>
      </c>
      <c r="F105" s="20">
        <v>18436</v>
      </c>
      <c r="G105" s="20">
        <v>21690</v>
      </c>
      <c r="H105" s="20">
        <v>19136</v>
      </c>
      <c r="I105" s="20">
        <v>20255</v>
      </c>
      <c r="J105" s="20">
        <v>22075</v>
      </c>
      <c r="K105" s="20">
        <v>23104</v>
      </c>
      <c r="L105" s="20">
        <v>23889</v>
      </c>
      <c r="M105" s="20">
        <v>24362</v>
      </c>
      <c r="N105" s="20">
        <v>23066</v>
      </c>
      <c r="O105" s="20">
        <v>22764</v>
      </c>
      <c r="P105" s="20">
        <v>20773</v>
      </c>
      <c r="Q105" s="20">
        <v>22839</v>
      </c>
      <c r="R105" s="20">
        <v>21940</v>
      </c>
      <c r="S105" s="20">
        <v>19288</v>
      </c>
      <c r="T105" s="20">
        <v>16682</v>
      </c>
      <c r="U105" s="20">
        <v>17527</v>
      </c>
      <c r="V105" s="20">
        <v>17495</v>
      </c>
      <c r="W105" s="20">
        <v>17142</v>
      </c>
      <c r="X105" s="20">
        <v>21397</v>
      </c>
      <c r="Y105" s="20">
        <v>21097</v>
      </c>
      <c r="AA105" s="19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</row>
    <row r="106" spans="1:76" x14ac:dyDescent="0.2">
      <c r="A106" s="3">
        <v>45026</v>
      </c>
      <c r="B106" s="20">
        <v>14335</v>
      </c>
      <c r="C106" s="20">
        <v>14354</v>
      </c>
      <c r="D106" s="20">
        <v>19139</v>
      </c>
      <c r="E106" s="20">
        <v>19164</v>
      </c>
      <c r="F106" s="20">
        <v>20634</v>
      </c>
      <c r="G106" s="20">
        <v>21209</v>
      </c>
      <c r="H106" s="20">
        <v>18922</v>
      </c>
      <c r="I106" s="20">
        <v>20969</v>
      </c>
      <c r="J106" s="20">
        <v>23607</v>
      </c>
      <c r="K106" s="20">
        <v>24514</v>
      </c>
      <c r="L106" s="20">
        <v>25746</v>
      </c>
      <c r="M106" s="20">
        <v>25316</v>
      </c>
      <c r="N106" s="20">
        <v>24410</v>
      </c>
      <c r="O106" s="20">
        <v>23831</v>
      </c>
      <c r="P106" s="20">
        <v>22566</v>
      </c>
      <c r="Q106" s="20">
        <v>23755</v>
      </c>
      <c r="R106" s="20">
        <v>22699</v>
      </c>
      <c r="S106" s="20">
        <v>19132</v>
      </c>
      <c r="T106" s="20">
        <v>17187</v>
      </c>
      <c r="U106" s="20">
        <v>19289</v>
      </c>
      <c r="V106" s="20">
        <v>16841</v>
      </c>
      <c r="W106" s="20">
        <v>16465</v>
      </c>
      <c r="X106" s="20">
        <v>20246</v>
      </c>
      <c r="Y106" s="20">
        <v>16852</v>
      </c>
      <c r="AA106" s="19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</row>
    <row r="107" spans="1:76" x14ac:dyDescent="0.2">
      <c r="A107" s="3">
        <v>45027</v>
      </c>
      <c r="B107" s="20">
        <v>16667</v>
      </c>
      <c r="C107" s="20">
        <v>16598</v>
      </c>
      <c r="D107" s="20">
        <v>16158</v>
      </c>
      <c r="E107" s="20">
        <v>15165</v>
      </c>
      <c r="F107" s="20">
        <v>16530</v>
      </c>
      <c r="G107" s="20">
        <v>17001</v>
      </c>
      <c r="H107" s="20">
        <v>17051</v>
      </c>
      <c r="I107" s="20">
        <v>20525</v>
      </c>
      <c r="J107" s="20">
        <v>23588</v>
      </c>
      <c r="K107" s="20">
        <v>24553</v>
      </c>
      <c r="L107" s="20">
        <v>25699</v>
      </c>
      <c r="M107" s="20">
        <v>25718</v>
      </c>
      <c r="N107" s="20">
        <v>25082</v>
      </c>
      <c r="O107" s="20">
        <v>25351</v>
      </c>
      <c r="P107" s="20">
        <v>25586</v>
      </c>
      <c r="Q107" s="20">
        <v>21871</v>
      </c>
      <c r="R107" s="20">
        <v>21027</v>
      </c>
      <c r="S107" s="20">
        <v>18010</v>
      </c>
      <c r="T107" s="20">
        <v>24876</v>
      </c>
      <c r="U107" s="20">
        <v>24832</v>
      </c>
      <c r="V107" s="20">
        <v>17409</v>
      </c>
      <c r="W107" s="20">
        <v>16664</v>
      </c>
      <c r="X107" s="20">
        <v>14447</v>
      </c>
      <c r="Y107" s="20">
        <v>20023</v>
      </c>
      <c r="AA107" s="19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</row>
    <row r="108" spans="1:76" x14ac:dyDescent="0.2">
      <c r="A108" s="3">
        <v>45028</v>
      </c>
      <c r="B108" s="20">
        <v>14340</v>
      </c>
      <c r="C108" s="20">
        <v>14380</v>
      </c>
      <c r="D108" s="20">
        <v>14919</v>
      </c>
      <c r="E108" s="20">
        <v>14435</v>
      </c>
      <c r="F108" s="20">
        <v>15013</v>
      </c>
      <c r="G108" s="20">
        <v>16180</v>
      </c>
      <c r="H108" s="20">
        <v>16766</v>
      </c>
      <c r="I108" s="20">
        <v>20248</v>
      </c>
      <c r="J108" s="20">
        <v>23114</v>
      </c>
      <c r="K108" s="20">
        <v>24084</v>
      </c>
      <c r="L108" s="20">
        <v>25237</v>
      </c>
      <c r="M108" s="20">
        <v>25239</v>
      </c>
      <c r="N108" s="20">
        <v>24565</v>
      </c>
      <c r="O108" s="20">
        <v>24776</v>
      </c>
      <c r="P108" s="20">
        <v>24330</v>
      </c>
      <c r="Q108" s="20">
        <v>23745</v>
      </c>
      <c r="R108" s="20">
        <v>22416</v>
      </c>
      <c r="S108" s="20">
        <v>19278</v>
      </c>
      <c r="T108" s="20">
        <v>17714</v>
      </c>
      <c r="U108" s="20">
        <v>18006</v>
      </c>
      <c r="V108" s="20">
        <v>17298</v>
      </c>
      <c r="W108" s="20">
        <v>16376</v>
      </c>
      <c r="X108" s="20">
        <v>15056</v>
      </c>
      <c r="Y108" s="20">
        <v>14925</v>
      </c>
      <c r="AA108" s="19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</row>
    <row r="109" spans="1:76" x14ac:dyDescent="0.2">
      <c r="A109" s="3">
        <v>45029</v>
      </c>
      <c r="B109" s="20">
        <v>14382</v>
      </c>
      <c r="C109" s="20">
        <v>14822</v>
      </c>
      <c r="D109" s="20">
        <v>15266</v>
      </c>
      <c r="E109" s="20">
        <v>15139</v>
      </c>
      <c r="F109" s="20">
        <v>15799</v>
      </c>
      <c r="G109" s="20">
        <v>16667</v>
      </c>
      <c r="H109" s="20">
        <v>16923</v>
      </c>
      <c r="I109" s="20">
        <v>20345</v>
      </c>
      <c r="J109" s="20">
        <v>23207</v>
      </c>
      <c r="K109" s="20">
        <v>24110</v>
      </c>
      <c r="L109" s="20">
        <v>25242</v>
      </c>
      <c r="M109" s="20">
        <v>25140</v>
      </c>
      <c r="N109" s="20">
        <v>24383</v>
      </c>
      <c r="O109" s="20">
        <v>24600</v>
      </c>
      <c r="P109" s="20">
        <v>24224</v>
      </c>
      <c r="Q109" s="20">
        <v>23661</v>
      </c>
      <c r="R109" s="20">
        <v>22332</v>
      </c>
      <c r="S109" s="20">
        <v>19171</v>
      </c>
      <c r="T109" s="20">
        <v>17629</v>
      </c>
      <c r="U109" s="20">
        <v>17947</v>
      </c>
      <c r="V109" s="20">
        <v>17192</v>
      </c>
      <c r="W109" s="20">
        <v>16196</v>
      </c>
      <c r="X109" s="20">
        <v>15005</v>
      </c>
      <c r="Y109" s="20">
        <v>14755</v>
      </c>
      <c r="AA109" s="19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</row>
    <row r="110" spans="1:76" x14ac:dyDescent="0.2">
      <c r="A110" s="3">
        <v>45030</v>
      </c>
      <c r="B110" s="20">
        <v>14175</v>
      </c>
      <c r="C110" s="20">
        <v>14141</v>
      </c>
      <c r="D110" s="20">
        <v>14440</v>
      </c>
      <c r="E110" s="20">
        <v>14061</v>
      </c>
      <c r="F110" s="20">
        <v>14615</v>
      </c>
      <c r="G110" s="20">
        <v>15201</v>
      </c>
      <c r="H110" s="20">
        <v>16566</v>
      </c>
      <c r="I110" s="20">
        <v>20313</v>
      </c>
      <c r="J110" s="20">
        <v>22687</v>
      </c>
      <c r="K110" s="20">
        <v>24395</v>
      </c>
      <c r="L110" s="20">
        <v>24705</v>
      </c>
      <c r="M110" s="20">
        <v>22549</v>
      </c>
      <c r="N110" s="20">
        <v>24076</v>
      </c>
      <c r="O110" s="20">
        <v>23852</v>
      </c>
      <c r="P110" s="20">
        <v>22872</v>
      </c>
      <c r="Q110" s="20">
        <v>22255</v>
      </c>
      <c r="R110" s="20">
        <v>22038</v>
      </c>
      <c r="S110" s="20">
        <v>19731</v>
      </c>
      <c r="T110" s="20">
        <v>17462</v>
      </c>
      <c r="U110" s="20">
        <v>17086</v>
      </c>
      <c r="V110" s="20">
        <v>18388</v>
      </c>
      <c r="W110" s="20">
        <v>15885</v>
      </c>
      <c r="X110" s="20">
        <v>23707</v>
      </c>
      <c r="Y110" s="20">
        <v>26280</v>
      </c>
      <c r="AA110" s="19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</row>
    <row r="111" spans="1:76" x14ac:dyDescent="0.2">
      <c r="A111" s="3">
        <v>45031</v>
      </c>
      <c r="B111" s="20">
        <v>16801</v>
      </c>
      <c r="C111" s="20">
        <v>14057</v>
      </c>
      <c r="D111" s="20">
        <v>13268</v>
      </c>
      <c r="E111" s="20">
        <v>13541</v>
      </c>
      <c r="F111" s="20">
        <v>14113</v>
      </c>
      <c r="G111" s="20">
        <v>14887</v>
      </c>
      <c r="H111" s="20">
        <v>15706</v>
      </c>
      <c r="I111" s="20">
        <v>17075</v>
      </c>
      <c r="J111" s="20">
        <v>21989</v>
      </c>
      <c r="K111" s="20">
        <v>22190</v>
      </c>
      <c r="L111" s="20">
        <v>23014</v>
      </c>
      <c r="M111" s="20">
        <v>23269</v>
      </c>
      <c r="N111" s="20">
        <v>22120</v>
      </c>
      <c r="O111" s="20">
        <v>22163</v>
      </c>
      <c r="P111" s="20">
        <v>22125</v>
      </c>
      <c r="Q111" s="20">
        <v>22235</v>
      </c>
      <c r="R111" s="20">
        <v>21718</v>
      </c>
      <c r="S111" s="20">
        <v>18360</v>
      </c>
      <c r="T111" s="20">
        <v>17576</v>
      </c>
      <c r="U111" s="20">
        <v>16920</v>
      </c>
      <c r="V111" s="20">
        <v>16239</v>
      </c>
      <c r="W111" s="20">
        <v>18626</v>
      </c>
      <c r="X111" s="20">
        <v>22163</v>
      </c>
      <c r="Y111" s="20">
        <v>16537</v>
      </c>
      <c r="AA111" s="19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</row>
    <row r="112" spans="1:76" x14ac:dyDescent="0.2">
      <c r="A112" s="3">
        <v>45032</v>
      </c>
      <c r="B112" s="20">
        <v>14454</v>
      </c>
      <c r="C112" s="20">
        <v>14642</v>
      </c>
      <c r="D112" s="20">
        <v>13943</v>
      </c>
      <c r="E112" s="20">
        <v>13920</v>
      </c>
      <c r="F112" s="20">
        <v>14245</v>
      </c>
      <c r="G112" s="20">
        <v>15319</v>
      </c>
      <c r="H112" s="20">
        <v>15854</v>
      </c>
      <c r="I112" s="20">
        <v>19046</v>
      </c>
      <c r="J112" s="20">
        <v>21464</v>
      </c>
      <c r="K112" s="20">
        <v>23299</v>
      </c>
      <c r="L112" s="20">
        <v>24052</v>
      </c>
      <c r="M112" s="20">
        <v>21823</v>
      </c>
      <c r="N112" s="20">
        <v>23840</v>
      </c>
      <c r="O112" s="20">
        <v>22450</v>
      </c>
      <c r="P112" s="20">
        <v>27982</v>
      </c>
      <c r="Q112" s="20">
        <v>22127</v>
      </c>
      <c r="R112" s="20">
        <v>21569</v>
      </c>
      <c r="S112" s="20">
        <v>18044</v>
      </c>
      <c r="T112" s="20">
        <v>15653</v>
      </c>
      <c r="U112" s="20">
        <v>18236</v>
      </c>
      <c r="V112" s="20">
        <v>17012</v>
      </c>
      <c r="W112" s="20">
        <v>16168</v>
      </c>
      <c r="X112" s="20">
        <v>21629</v>
      </c>
      <c r="Y112" s="20">
        <v>24056</v>
      </c>
      <c r="AA112" s="19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</row>
    <row r="113" spans="1:76" x14ac:dyDescent="0.2">
      <c r="A113" s="3">
        <v>45033</v>
      </c>
      <c r="B113" s="20">
        <v>20784</v>
      </c>
      <c r="C113" s="20">
        <v>20485</v>
      </c>
      <c r="D113" s="20">
        <v>19491</v>
      </c>
      <c r="E113" s="20">
        <v>21883</v>
      </c>
      <c r="F113" s="20">
        <v>19133</v>
      </c>
      <c r="G113" s="20">
        <v>14467</v>
      </c>
      <c r="H113" s="20">
        <v>13841</v>
      </c>
      <c r="I113" s="20">
        <v>25801</v>
      </c>
      <c r="J113" s="20">
        <v>25694</v>
      </c>
      <c r="K113" s="20">
        <v>29222</v>
      </c>
      <c r="L113" s="20">
        <v>36097</v>
      </c>
      <c r="M113" s="20">
        <v>35053</v>
      </c>
      <c r="N113" s="20">
        <v>36481</v>
      </c>
      <c r="O113" s="20">
        <v>40733</v>
      </c>
      <c r="P113" s="20">
        <v>39503</v>
      </c>
      <c r="Q113" s="20">
        <v>39792</v>
      </c>
      <c r="R113" s="20">
        <v>39526</v>
      </c>
      <c r="S113" s="20">
        <v>33309</v>
      </c>
      <c r="T113" s="20">
        <v>30362</v>
      </c>
      <c r="U113" s="20">
        <v>38638</v>
      </c>
      <c r="V113" s="20">
        <v>30832</v>
      </c>
      <c r="W113" s="20">
        <v>28345</v>
      </c>
      <c r="X113" s="20">
        <v>43756</v>
      </c>
      <c r="Y113" s="20">
        <v>22844</v>
      </c>
      <c r="AA113" s="19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</row>
    <row r="114" spans="1:76" x14ac:dyDescent="0.2">
      <c r="A114" s="3">
        <v>45034</v>
      </c>
      <c r="B114" s="20">
        <v>14508</v>
      </c>
      <c r="C114" s="20">
        <v>14768</v>
      </c>
      <c r="D114" s="20">
        <v>15188</v>
      </c>
      <c r="E114" s="20">
        <v>14607</v>
      </c>
      <c r="F114" s="20">
        <v>15036</v>
      </c>
      <c r="G114" s="20">
        <v>15738</v>
      </c>
      <c r="H114" s="20">
        <v>16639</v>
      </c>
      <c r="I114" s="20">
        <v>20173</v>
      </c>
      <c r="J114" s="20">
        <v>23339</v>
      </c>
      <c r="K114" s="20">
        <v>24427</v>
      </c>
      <c r="L114" s="20">
        <v>25749</v>
      </c>
      <c r="M114" s="20">
        <v>25789</v>
      </c>
      <c r="N114" s="20">
        <v>25214</v>
      </c>
      <c r="O114" s="20">
        <v>25378</v>
      </c>
      <c r="P114" s="20">
        <v>24903</v>
      </c>
      <c r="Q114" s="20">
        <v>24289</v>
      </c>
      <c r="R114" s="20">
        <v>22915</v>
      </c>
      <c r="S114" s="20">
        <v>19621</v>
      </c>
      <c r="T114" s="20">
        <v>17958</v>
      </c>
      <c r="U114" s="20">
        <v>18129</v>
      </c>
      <c r="V114" s="20">
        <v>17360</v>
      </c>
      <c r="W114" s="20">
        <v>16432</v>
      </c>
      <c r="X114" s="20">
        <v>15200</v>
      </c>
      <c r="Y114" s="20">
        <v>15554</v>
      </c>
      <c r="AA114" s="19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</row>
    <row r="115" spans="1:76" x14ac:dyDescent="0.2">
      <c r="A115" s="3">
        <v>45035</v>
      </c>
      <c r="B115" s="20">
        <v>15032</v>
      </c>
      <c r="C115" s="20">
        <v>15252</v>
      </c>
      <c r="D115" s="20">
        <v>15838</v>
      </c>
      <c r="E115" s="20">
        <v>15302</v>
      </c>
      <c r="F115" s="20">
        <v>15755</v>
      </c>
      <c r="G115" s="20">
        <v>16601</v>
      </c>
      <c r="H115" s="20">
        <v>16774</v>
      </c>
      <c r="I115" s="20">
        <v>20288</v>
      </c>
      <c r="J115" s="20">
        <v>23431</v>
      </c>
      <c r="K115" s="20">
        <v>24618</v>
      </c>
      <c r="L115" s="20">
        <v>25804</v>
      </c>
      <c r="M115" s="20">
        <v>25896</v>
      </c>
      <c r="N115" s="20">
        <v>25229</v>
      </c>
      <c r="O115" s="20">
        <v>25425</v>
      </c>
      <c r="P115" s="20">
        <v>25019</v>
      </c>
      <c r="Q115" s="20">
        <v>24396</v>
      </c>
      <c r="R115" s="20">
        <v>23037</v>
      </c>
      <c r="S115" s="20">
        <v>19634</v>
      </c>
      <c r="T115" s="20">
        <v>17987</v>
      </c>
      <c r="U115" s="20">
        <v>18209</v>
      </c>
      <c r="V115" s="20">
        <v>17456</v>
      </c>
      <c r="W115" s="20">
        <v>16509</v>
      </c>
      <c r="X115" s="20">
        <v>15909</v>
      </c>
      <c r="Y115" s="20">
        <v>16018</v>
      </c>
      <c r="AA115" s="19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</row>
    <row r="116" spans="1:76" x14ac:dyDescent="0.2">
      <c r="A116" s="3">
        <v>45036</v>
      </c>
      <c r="B116" s="20">
        <v>15566</v>
      </c>
      <c r="C116" s="20">
        <v>15852</v>
      </c>
      <c r="D116" s="20">
        <v>16344</v>
      </c>
      <c r="E116" s="20">
        <v>15808</v>
      </c>
      <c r="F116" s="20">
        <v>16266</v>
      </c>
      <c r="G116" s="20">
        <v>17059</v>
      </c>
      <c r="H116" s="20">
        <v>16793</v>
      </c>
      <c r="I116" s="20">
        <v>20392</v>
      </c>
      <c r="J116" s="20">
        <v>23533</v>
      </c>
      <c r="K116" s="20">
        <v>24657</v>
      </c>
      <c r="L116" s="20">
        <v>25629</v>
      </c>
      <c r="M116" s="20">
        <v>25485</v>
      </c>
      <c r="N116" s="20">
        <v>24647</v>
      </c>
      <c r="O116" s="20">
        <v>24807</v>
      </c>
      <c r="P116" s="20">
        <v>24262</v>
      </c>
      <c r="Q116" s="20">
        <v>23590</v>
      </c>
      <c r="R116" s="20">
        <v>22233</v>
      </c>
      <c r="S116" s="20">
        <v>19107</v>
      </c>
      <c r="T116" s="20">
        <v>17589</v>
      </c>
      <c r="U116" s="20">
        <v>17897</v>
      </c>
      <c r="V116" s="20">
        <v>17257</v>
      </c>
      <c r="W116" s="20">
        <v>16349</v>
      </c>
      <c r="X116" s="20">
        <v>15335</v>
      </c>
      <c r="Y116" s="20">
        <v>15838</v>
      </c>
      <c r="AA116" s="19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</row>
    <row r="117" spans="1:76" x14ac:dyDescent="0.2">
      <c r="A117" s="3">
        <v>45037</v>
      </c>
      <c r="B117" s="20">
        <v>15505</v>
      </c>
      <c r="C117" s="20">
        <v>15842</v>
      </c>
      <c r="D117" s="20">
        <v>16535</v>
      </c>
      <c r="E117" s="20">
        <v>16201</v>
      </c>
      <c r="F117" s="20">
        <v>16764</v>
      </c>
      <c r="G117" s="20">
        <v>17371</v>
      </c>
      <c r="H117" s="20">
        <v>16743</v>
      </c>
      <c r="I117" s="20">
        <v>20219</v>
      </c>
      <c r="J117" s="20">
        <v>23323</v>
      </c>
      <c r="K117" s="20">
        <v>24166</v>
      </c>
      <c r="L117" s="20">
        <v>25107</v>
      </c>
      <c r="M117" s="20">
        <v>25001</v>
      </c>
      <c r="N117" s="20">
        <v>24190</v>
      </c>
      <c r="O117" s="20">
        <v>24376</v>
      </c>
      <c r="P117" s="20">
        <v>23968</v>
      </c>
      <c r="Q117" s="20">
        <v>23403</v>
      </c>
      <c r="R117" s="20">
        <v>22082</v>
      </c>
      <c r="S117" s="20">
        <v>18985</v>
      </c>
      <c r="T117" s="20">
        <v>17475</v>
      </c>
      <c r="U117" s="20">
        <v>17752</v>
      </c>
      <c r="V117" s="20">
        <v>17050</v>
      </c>
      <c r="W117" s="20">
        <v>16197</v>
      </c>
      <c r="X117" s="20">
        <v>15030</v>
      </c>
      <c r="Y117" s="20">
        <v>15370</v>
      </c>
      <c r="AA117" s="19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</row>
    <row r="118" spans="1:76" x14ac:dyDescent="0.2">
      <c r="A118" s="3">
        <v>45038</v>
      </c>
      <c r="B118" s="20">
        <v>14814</v>
      </c>
      <c r="C118" s="20">
        <v>15155</v>
      </c>
      <c r="D118" s="20">
        <v>14801</v>
      </c>
      <c r="E118" s="20">
        <v>15189</v>
      </c>
      <c r="F118" s="20">
        <v>15353</v>
      </c>
      <c r="G118" s="20">
        <v>15499</v>
      </c>
      <c r="H118" s="20">
        <v>15897</v>
      </c>
      <c r="I118" s="20">
        <v>18700</v>
      </c>
      <c r="J118" s="20">
        <v>21460</v>
      </c>
      <c r="K118" s="20">
        <v>22578</v>
      </c>
      <c r="L118" s="20">
        <v>23443</v>
      </c>
      <c r="M118" s="20">
        <v>23516</v>
      </c>
      <c r="N118" s="20">
        <v>22594</v>
      </c>
      <c r="O118" s="20">
        <v>22614</v>
      </c>
      <c r="P118" s="20">
        <v>22403</v>
      </c>
      <c r="Q118" s="20">
        <v>21942</v>
      </c>
      <c r="R118" s="20">
        <v>20823</v>
      </c>
      <c r="S118" s="20">
        <v>18421</v>
      </c>
      <c r="T118" s="20">
        <v>16934</v>
      </c>
      <c r="U118" s="20">
        <v>17338</v>
      </c>
      <c r="V118" s="20">
        <v>16620</v>
      </c>
      <c r="W118" s="20">
        <v>15929</v>
      </c>
      <c r="X118" s="20">
        <v>14836</v>
      </c>
      <c r="Y118" s="20">
        <v>15071</v>
      </c>
      <c r="AA118" s="19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</row>
    <row r="119" spans="1:76" x14ac:dyDescent="0.2">
      <c r="A119" s="3">
        <v>45039</v>
      </c>
      <c r="B119" s="20">
        <v>14715</v>
      </c>
      <c r="C119" s="20">
        <v>15114</v>
      </c>
      <c r="D119" s="20">
        <v>14791</v>
      </c>
      <c r="E119" s="20">
        <v>15120</v>
      </c>
      <c r="F119" s="20">
        <v>15387</v>
      </c>
      <c r="G119" s="20">
        <v>15332</v>
      </c>
      <c r="H119" s="20">
        <v>15854</v>
      </c>
      <c r="I119" s="20">
        <v>18695</v>
      </c>
      <c r="J119" s="20">
        <v>21367</v>
      </c>
      <c r="K119" s="20">
        <v>22487</v>
      </c>
      <c r="L119" s="20">
        <v>23400</v>
      </c>
      <c r="M119" s="20">
        <v>23551</v>
      </c>
      <c r="N119" s="20">
        <v>22660</v>
      </c>
      <c r="O119" s="20">
        <v>22805</v>
      </c>
      <c r="P119" s="20">
        <v>22643</v>
      </c>
      <c r="Q119" s="20">
        <v>22227</v>
      </c>
      <c r="R119" s="20">
        <v>21103</v>
      </c>
      <c r="S119" s="20">
        <v>18750</v>
      </c>
      <c r="T119" s="20">
        <v>17240</v>
      </c>
      <c r="U119" s="20">
        <v>17575</v>
      </c>
      <c r="V119" s="20">
        <v>16795</v>
      </c>
      <c r="W119" s="20">
        <v>15992</v>
      </c>
      <c r="X119" s="20">
        <v>14827</v>
      </c>
      <c r="Y119" s="20">
        <v>14767</v>
      </c>
      <c r="AA119" s="19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</row>
    <row r="120" spans="1:76" x14ac:dyDescent="0.2">
      <c r="A120" s="3">
        <v>45040</v>
      </c>
      <c r="B120" s="20">
        <v>14384</v>
      </c>
      <c r="C120" s="20">
        <v>14563</v>
      </c>
      <c r="D120" s="20">
        <v>15084</v>
      </c>
      <c r="E120" s="20">
        <v>14623</v>
      </c>
      <c r="F120" s="20">
        <v>15150</v>
      </c>
      <c r="G120" s="20">
        <v>16076</v>
      </c>
      <c r="H120" s="20">
        <v>16669</v>
      </c>
      <c r="I120" s="20">
        <v>20263</v>
      </c>
      <c r="J120" s="20">
        <v>23361</v>
      </c>
      <c r="K120" s="20">
        <v>24544</v>
      </c>
      <c r="L120" s="20">
        <v>25951</v>
      </c>
      <c r="M120" s="20">
        <v>25920</v>
      </c>
      <c r="N120" s="20">
        <v>25502</v>
      </c>
      <c r="O120" s="20">
        <v>26203</v>
      </c>
      <c r="P120" s="20">
        <v>26161</v>
      </c>
      <c r="Q120" s="20">
        <v>25162</v>
      </c>
      <c r="R120" s="20">
        <v>23717</v>
      </c>
      <c r="S120" s="20">
        <v>20113</v>
      </c>
      <c r="T120" s="20">
        <v>18384</v>
      </c>
      <c r="U120" s="20">
        <v>18136</v>
      </c>
      <c r="V120" s="20">
        <v>17333</v>
      </c>
      <c r="W120" s="20">
        <v>16396</v>
      </c>
      <c r="X120" s="20">
        <v>15565</v>
      </c>
      <c r="Y120" s="20">
        <v>15789</v>
      </c>
      <c r="AA120" s="19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</row>
    <row r="121" spans="1:76" x14ac:dyDescent="0.2">
      <c r="A121" s="3">
        <v>45041</v>
      </c>
      <c r="B121" s="20">
        <v>15151</v>
      </c>
      <c r="C121" s="20">
        <v>15262</v>
      </c>
      <c r="D121" s="20">
        <v>15772</v>
      </c>
      <c r="E121" s="20">
        <v>15327</v>
      </c>
      <c r="F121" s="20">
        <v>15754</v>
      </c>
      <c r="G121" s="20">
        <v>16663</v>
      </c>
      <c r="H121" s="20">
        <v>16653</v>
      </c>
      <c r="I121" s="20">
        <v>20207</v>
      </c>
      <c r="J121" s="20">
        <v>23271</v>
      </c>
      <c r="K121" s="20">
        <v>24484</v>
      </c>
      <c r="L121" s="20">
        <v>25732</v>
      </c>
      <c r="M121" s="20">
        <v>25751</v>
      </c>
      <c r="N121" s="20">
        <v>25078</v>
      </c>
      <c r="O121" s="20">
        <v>25653</v>
      </c>
      <c r="P121" s="20">
        <v>25885</v>
      </c>
      <c r="Q121" s="20">
        <v>24975</v>
      </c>
      <c r="R121" s="20">
        <v>23686</v>
      </c>
      <c r="S121" s="20">
        <v>20025</v>
      </c>
      <c r="T121" s="20">
        <v>18303</v>
      </c>
      <c r="U121" s="20">
        <v>18024</v>
      </c>
      <c r="V121" s="20">
        <v>17272</v>
      </c>
      <c r="W121" s="20">
        <v>16350</v>
      </c>
      <c r="X121" s="20">
        <v>15696</v>
      </c>
      <c r="Y121" s="20">
        <v>15919</v>
      </c>
      <c r="AA121" s="19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</row>
    <row r="122" spans="1:76" x14ac:dyDescent="0.2">
      <c r="A122" s="3">
        <v>45042</v>
      </c>
      <c r="B122" s="20">
        <v>15182</v>
      </c>
      <c r="C122" s="20">
        <v>15438</v>
      </c>
      <c r="D122" s="20">
        <v>15942</v>
      </c>
      <c r="E122" s="20">
        <v>15382</v>
      </c>
      <c r="F122" s="20">
        <v>15849</v>
      </c>
      <c r="G122" s="20">
        <v>16800</v>
      </c>
      <c r="H122" s="20">
        <v>16585</v>
      </c>
      <c r="I122" s="20">
        <v>20099</v>
      </c>
      <c r="J122" s="20">
        <v>23124</v>
      </c>
      <c r="K122" s="20">
        <v>24284</v>
      </c>
      <c r="L122" s="20">
        <v>25439</v>
      </c>
      <c r="M122" s="20">
        <v>25415</v>
      </c>
      <c r="N122" s="20">
        <v>24701</v>
      </c>
      <c r="O122" s="20">
        <v>25002</v>
      </c>
      <c r="P122" s="20">
        <v>24671</v>
      </c>
      <c r="Q122" s="20">
        <v>24050</v>
      </c>
      <c r="R122" s="20">
        <v>22527</v>
      </c>
      <c r="S122" s="20">
        <v>19243</v>
      </c>
      <c r="T122" s="20">
        <v>17592</v>
      </c>
      <c r="U122" s="20">
        <v>17819</v>
      </c>
      <c r="V122" s="20">
        <v>17175</v>
      </c>
      <c r="W122" s="20">
        <v>16301</v>
      </c>
      <c r="X122" s="20">
        <v>15947</v>
      </c>
      <c r="Y122" s="20">
        <v>16203</v>
      </c>
      <c r="AA122" s="19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</row>
    <row r="123" spans="1:76" x14ac:dyDescent="0.2">
      <c r="A123" s="3">
        <v>45043</v>
      </c>
      <c r="B123" s="20">
        <v>15651</v>
      </c>
      <c r="C123" s="20">
        <v>16048</v>
      </c>
      <c r="D123" s="20">
        <v>16697</v>
      </c>
      <c r="E123" s="20">
        <v>16194</v>
      </c>
      <c r="F123" s="20">
        <v>16587</v>
      </c>
      <c r="G123" s="20">
        <v>17467</v>
      </c>
      <c r="H123" s="20">
        <v>16744</v>
      </c>
      <c r="I123" s="20">
        <v>20108</v>
      </c>
      <c r="J123" s="20">
        <v>23044</v>
      </c>
      <c r="K123" s="20">
        <v>24060</v>
      </c>
      <c r="L123" s="20">
        <v>25011</v>
      </c>
      <c r="M123" s="20">
        <v>24722</v>
      </c>
      <c r="N123" s="20">
        <v>23958</v>
      </c>
      <c r="O123" s="20">
        <v>24261</v>
      </c>
      <c r="P123" s="20">
        <v>23859</v>
      </c>
      <c r="Q123" s="20">
        <v>23363</v>
      </c>
      <c r="R123" s="20">
        <v>22010</v>
      </c>
      <c r="S123" s="20">
        <v>18880</v>
      </c>
      <c r="T123" s="20">
        <v>17328</v>
      </c>
      <c r="U123" s="20">
        <v>17607</v>
      </c>
      <c r="V123" s="20">
        <v>16978</v>
      </c>
      <c r="W123" s="20">
        <v>16106</v>
      </c>
      <c r="X123" s="20">
        <v>15066</v>
      </c>
      <c r="Y123" s="20">
        <v>15331</v>
      </c>
      <c r="AA123" s="19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</row>
    <row r="124" spans="1:76" x14ac:dyDescent="0.2">
      <c r="A124" s="3">
        <v>45044</v>
      </c>
      <c r="B124" s="20">
        <v>14687</v>
      </c>
      <c r="C124" s="20">
        <v>15025</v>
      </c>
      <c r="D124" s="20">
        <v>15619</v>
      </c>
      <c r="E124" s="20">
        <v>15227</v>
      </c>
      <c r="F124" s="20">
        <v>15871</v>
      </c>
      <c r="G124" s="20">
        <v>16749</v>
      </c>
      <c r="H124" s="20">
        <v>16505</v>
      </c>
      <c r="I124" s="20">
        <v>19800</v>
      </c>
      <c r="J124" s="20">
        <v>22544</v>
      </c>
      <c r="K124" s="20">
        <v>23469</v>
      </c>
      <c r="L124" s="20">
        <v>24491</v>
      </c>
      <c r="M124" s="20">
        <v>24414</v>
      </c>
      <c r="N124" s="20">
        <v>23725</v>
      </c>
      <c r="O124" s="20">
        <v>23882</v>
      </c>
      <c r="P124" s="20">
        <v>23489</v>
      </c>
      <c r="Q124" s="20">
        <v>22957</v>
      </c>
      <c r="R124" s="20">
        <v>21703</v>
      </c>
      <c r="S124" s="20">
        <v>18580</v>
      </c>
      <c r="T124" s="20">
        <v>17064</v>
      </c>
      <c r="U124" s="20">
        <v>17326</v>
      </c>
      <c r="V124" s="20">
        <v>16745</v>
      </c>
      <c r="W124" s="20">
        <v>15873</v>
      </c>
      <c r="X124" s="20">
        <v>14731</v>
      </c>
      <c r="Y124" s="20">
        <v>14852</v>
      </c>
      <c r="AA124" s="19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</row>
    <row r="125" spans="1:76" x14ac:dyDescent="0.2">
      <c r="A125" s="3">
        <v>45045</v>
      </c>
      <c r="B125" s="20">
        <v>14250</v>
      </c>
      <c r="C125" s="20">
        <v>14420</v>
      </c>
      <c r="D125" s="20">
        <v>14168</v>
      </c>
      <c r="E125" s="20">
        <v>14467</v>
      </c>
      <c r="F125" s="20">
        <v>14733</v>
      </c>
      <c r="G125" s="20">
        <v>15027</v>
      </c>
      <c r="H125" s="20">
        <v>15608</v>
      </c>
      <c r="I125" s="20">
        <v>18436</v>
      </c>
      <c r="J125" s="20">
        <v>21012</v>
      </c>
      <c r="K125" s="20">
        <v>22100</v>
      </c>
      <c r="L125" s="20">
        <v>22959</v>
      </c>
      <c r="M125" s="20">
        <v>23107</v>
      </c>
      <c r="N125" s="20">
        <v>22241</v>
      </c>
      <c r="O125" s="20">
        <v>22278</v>
      </c>
      <c r="P125" s="20">
        <v>22059</v>
      </c>
      <c r="Q125" s="20">
        <v>21636</v>
      </c>
      <c r="R125" s="20">
        <v>20593</v>
      </c>
      <c r="S125" s="20">
        <v>18236</v>
      </c>
      <c r="T125" s="20">
        <v>16791</v>
      </c>
      <c r="U125" s="20">
        <v>17089</v>
      </c>
      <c r="V125" s="20">
        <v>16371</v>
      </c>
      <c r="W125" s="20">
        <v>15644</v>
      </c>
      <c r="X125" s="20">
        <v>14537</v>
      </c>
      <c r="Y125" s="20">
        <v>14527</v>
      </c>
      <c r="AA125" s="19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</row>
    <row r="126" spans="1:76" x14ac:dyDescent="0.2">
      <c r="A126" s="3">
        <v>45046</v>
      </c>
      <c r="B126" s="20">
        <v>14091</v>
      </c>
      <c r="C126" s="20">
        <v>14245</v>
      </c>
      <c r="D126" s="20">
        <v>13872</v>
      </c>
      <c r="E126" s="20">
        <v>14155</v>
      </c>
      <c r="F126" s="20">
        <v>14241</v>
      </c>
      <c r="G126" s="20">
        <v>14893</v>
      </c>
      <c r="H126" s="20">
        <v>15490</v>
      </c>
      <c r="I126" s="20">
        <v>18416</v>
      </c>
      <c r="J126" s="20">
        <v>21357</v>
      </c>
      <c r="K126" s="20">
        <v>22675</v>
      </c>
      <c r="L126" s="20">
        <v>23773</v>
      </c>
      <c r="M126" s="20">
        <v>24076</v>
      </c>
      <c r="N126" s="20">
        <v>23307</v>
      </c>
      <c r="O126" s="20">
        <v>23404</v>
      </c>
      <c r="P126" s="20">
        <v>23690</v>
      </c>
      <c r="Q126" s="20">
        <v>23445</v>
      </c>
      <c r="R126" s="20">
        <v>22360</v>
      </c>
      <c r="S126" s="20">
        <v>19576</v>
      </c>
      <c r="T126" s="20">
        <v>17900</v>
      </c>
      <c r="U126" s="20">
        <v>17531</v>
      </c>
      <c r="V126" s="20">
        <v>16679</v>
      </c>
      <c r="W126" s="20">
        <v>15904</v>
      </c>
      <c r="X126" s="20">
        <v>15137</v>
      </c>
      <c r="Y126" s="20">
        <v>15133</v>
      </c>
      <c r="AA126" s="19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</row>
    <row r="127" spans="1:76" x14ac:dyDescent="0.2">
      <c r="A127" s="3">
        <v>45047</v>
      </c>
      <c r="B127" s="20">
        <v>14708</v>
      </c>
      <c r="C127" s="20">
        <v>14732</v>
      </c>
      <c r="D127" s="20">
        <v>14538</v>
      </c>
      <c r="E127" s="20">
        <v>14572</v>
      </c>
      <c r="F127" s="20">
        <v>14612</v>
      </c>
      <c r="G127" s="20">
        <v>14817</v>
      </c>
      <c r="H127" s="20">
        <v>15017</v>
      </c>
      <c r="I127" s="20">
        <v>18351</v>
      </c>
      <c r="J127" s="20">
        <v>21962</v>
      </c>
      <c r="K127" s="20">
        <v>23684</v>
      </c>
      <c r="L127" s="20">
        <v>24618</v>
      </c>
      <c r="M127" s="20">
        <v>25370</v>
      </c>
      <c r="N127" s="20">
        <v>25065</v>
      </c>
      <c r="O127" s="20">
        <v>25685</v>
      </c>
      <c r="P127" s="20">
        <v>25232</v>
      </c>
      <c r="Q127" s="20">
        <v>24266</v>
      </c>
      <c r="R127" s="20">
        <v>22611</v>
      </c>
      <c r="S127" s="20">
        <v>19892</v>
      </c>
      <c r="T127" s="20">
        <v>17843</v>
      </c>
      <c r="U127" s="20">
        <v>16953</v>
      </c>
      <c r="V127" s="20">
        <v>17275</v>
      </c>
      <c r="W127" s="20">
        <v>16321</v>
      </c>
      <c r="X127" s="20">
        <v>15062</v>
      </c>
      <c r="Y127" s="20">
        <v>14619</v>
      </c>
      <c r="AA127" s="19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</row>
    <row r="128" spans="1:76" x14ac:dyDescent="0.2">
      <c r="A128" s="3">
        <v>45048</v>
      </c>
      <c r="B128" s="20">
        <v>14486</v>
      </c>
      <c r="C128" s="20">
        <v>14706</v>
      </c>
      <c r="D128" s="20">
        <v>15032</v>
      </c>
      <c r="E128" s="20">
        <v>15062</v>
      </c>
      <c r="F128" s="20">
        <v>15382</v>
      </c>
      <c r="G128" s="20">
        <v>15421</v>
      </c>
      <c r="H128" s="20">
        <v>15223</v>
      </c>
      <c r="I128" s="20">
        <v>18438</v>
      </c>
      <c r="J128" s="20">
        <v>21857</v>
      </c>
      <c r="K128" s="20">
        <v>23419</v>
      </c>
      <c r="L128" s="20">
        <v>24150</v>
      </c>
      <c r="M128" s="20">
        <v>24945</v>
      </c>
      <c r="N128" s="20">
        <v>24464</v>
      </c>
      <c r="O128" s="20">
        <v>25158</v>
      </c>
      <c r="P128" s="20">
        <v>24841</v>
      </c>
      <c r="Q128" s="20">
        <v>24129</v>
      </c>
      <c r="R128" s="20">
        <v>22655</v>
      </c>
      <c r="S128" s="20">
        <v>19864</v>
      </c>
      <c r="T128" s="20">
        <v>17827</v>
      </c>
      <c r="U128" s="20">
        <v>16967</v>
      </c>
      <c r="V128" s="20">
        <v>17262</v>
      </c>
      <c r="W128" s="20">
        <v>16282</v>
      </c>
      <c r="X128" s="20">
        <v>14854</v>
      </c>
      <c r="Y128" s="20">
        <v>14400</v>
      </c>
      <c r="AA128" s="19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</row>
    <row r="129" spans="1:76" x14ac:dyDescent="0.2">
      <c r="A129" s="3">
        <v>45049</v>
      </c>
      <c r="B129" s="20">
        <v>14316</v>
      </c>
      <c r="C129" s="20">
        <v>14522</v>
      </c>
      <c r="D129" s="20">
        <v>14789</v>
      </c>
      <c r="E129" s="20">
        <v>14861</v>
      </c>
      <c r="F129" s="20">
        <v>15258</v>
      </c>
      <c r="G129" s="20">
        <v>15302</v>
      </c>
      <c r="H129" s="20">
        <v>15267</v>
      </c>
      <c r="I129" s="20">
        <v>18423</v>
      </c>
      <c r="J129" s="20">
        <v>21954</v>
      </c>
      <c r="K129" s="20">
        <v>23605</v>
      </c>
      <c r="L129" s="20">
        <v>24418</v>
      </c>
      <c r="M129" s="20">
        <v>25222</v>
      </c>
      <c r="N129" s="20">
        <v>24892</v>
      </c>
      <c r="O129" s="20">
        <v>25585</v>
      </c>
      <c r="P129" s="20">
        <v>25446</v>
      </c>
      <c r="Q129" s="20">
        <v>24583</v>
      </c>
      <c r="R129" s="20">
        <v>23103</v>
      </c>
      <c r="S129" s="20">
        <v>20452</v>
      </c>
      <c r="T129" s="20">
        <v>18583</v>
      </c>
      <c r="U129" s="20">
        <v>17138</v>
      </c>
      <c r="V129" s="20">
        <v>17367</v>
      </c>
      <c r="W129" s="20">
        <v>16413</v>
      </c>
      <c r="X129" s="20">
        <v>15754</v>
      </c>
      <c r="Y129" s="20">
        <v>15329</v>
      </c>
      <c r="AA129" s="19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</row>
    <row r="130" spans="1:76" x14ac:dyDescent="0.2">
      <c r="A130" s="3">
        <v>45050</v>
      </c>
      <c r="B130" s="20">
        <v>15227</v>
      </c>
      <c r="C130" s="20">
        <v>15401</v>
      </c>
      <c r="D130" s="20">
        <v>15747</v>
      </c>
      <c r="E130" s="20">
        <v>15834</v>
      </c>
      <c r="F130" s="20">
        <v>16119</v>
      </c>
      <c r="G130" s="20">
        <v>16138</v>
      </c>
      <c r="H130" s="20">
        <v>15915</v>
      </c>
      <c r="I130" s="20">
        <v>18633</v>
      </c>
      <c r="J130" s="20">
        <v>22477</v>
      </c>
      <c r="K130" s="20">
        <v>23921</v>
      </c>
      <c r="L130" s="20">
        <v>24726</v>
      </c>
      <c r="M130" s="20">
        <v>25406</v>
      </c>
      <c r="N130" s="20">
        <v>25015</v>
      </c>
      <c r="O130" s="20">
        <v>25721</v>
      </c>
      <c r="P130" s="20">
        <v>25852</v>
      </c>
      <c r="Q130" s="20">
        <v>24638</v>
      </c>
      <c r="R130" s="20">
        <v>23180</v>
      </c>
      <c r="S130" s="20">
        <v>20350</v>
      </c>
      <c r="T130" s="20">
        <v>18466</v>
      </c>
      <c r="U130" s="20">
        <v>17116</v>
      </c>
      <c r="V130" s="20">
        <v>17371</v>
      </c>
      <c r="W130" s="20">
        <v>16398</v>
      </c>
      <c r="X130" s="20">
        <v>15701</v>
      </c>
      <c r="Y130" s="20">
        <v>15220</v>
      </c>
      <c r="AA130" s="19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</row>
    <row r="131" spans="1:76" x14ac:dyDescent="0.2">
      <c r="A131" s="3">
        <v>45051</v>
      </c>
      <c r="B131" s="20">
        <v>15067</v>
      </c>
      <c r="C131" s="20">
        <v>15213</v>
      </c>
      <c r="D131" s="20">
        <v>15421</v>
      </c>
      <c r="E131" s="20">
        <v>15491</v>
      </c>
      <c r="F131" s="20">
        <v>15797</v>
      </c>
      <c r="G131" s="20">
        <v>15655</v>
      </c>
      <c r="H131" s="20">
        <v>15360</v>
      </c>
      <c r="I131" s="20">
        <v>18341</v>
      </c>
      <c r="J131" s="20">
        <v>21647</v>
      </c>
      <c r="K131" s="20">
        <v>23166</v>
      </c>
      <c r="L131" s="20">
        <v>23783</v>
      </c>
      <c r="M131" s="20">
        <v>24484</v>
      </c>
      <c r="N131" s="20">
        <v>24209</v>
      </c>
      <c r="O131" s="20">
        <v>24747</v>
      </c>
      <c r="P131" s="20">
        <v>24507</v>
      </c>
      <c r="Q131" s="20">
        <v>23812</v>
      </c>
      <c r="R131" s="20">
        <v>22307</v>
      </c>
      <c r="S131" s="20">
        <v>19521</v>
      </c>
      <c r="T131" s="20">
        <v>17474</v>
      </c>
      <c r="U131" s="20">
        <v>16624</v>
      </c>
      <c r="V131" s="20">
        <v>17039</v>
      </c>
      <c r="W131" s="20">
        <v>16147</v>
      </c>
      <c r="X131" s="20">
        <v>14832</v>
      </c>
      <c r="Y131" s="20">
        <v>14473</v>
      </c>
      <c r="AA131" s="19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</row>
    <row r="132" spans="1:76" x14ac:dyDescent="0.2">
      <c r="A132" s="3">
        <v>45052</v>
      </c>
      <c r="B132" s="20">
        <v>14214</v>
      </c>
      <c r="C132" s="20">
        <v>14345</v>
      </c>
      <c r="D132" s="20">
        <v>14507</v>
      </c>
      <c r="E132" s="20">
        <v>14630</v>
      </c>
      <c r="F132" s="20">
        <v>14821</v>
      </c>
      <c r="G132" s="20">
        <v>14261</v>
      </c>
      <c r="H132" s="20">
        <v>14304</v>
      </c>
      <c r="I132" s="20">
        <v>16919</v>
      </c>
      <c r="J132" s="20">
        <v>19818</v>
      </c>
      <c r="K132" s="20">
        <v>21253</v>
      </c>
      <c r="L132" s="20">
        <v>22224</v>
      </c>
      <c r="M132" s="20">
        <v>22903</v>
      </c>
      <c r="N132" s="20">
        <v>22401</v>
      </c>
      <c r="O132" s="20">
        <v>22714</v>
      </c>
      <c r="P132" s="20">
        <v>22512</v>
      </c>
      <c r="Q132" s="20">
        <v>22033</v>
      </c>
      <c r="R132" s="20">
        <v>20814</v>
      </c>
      <c r="S132" s="20">
        <v>18748</v>
      </c>
      <c r="T132" s="20">
        <v>17013</v>
      </c>
      <c r="U132" s="20">
        <v>16149</v>
      </c>
      <c r="V132" s="20">
        <v>16533</v>
      </c>
      <c r="W132" s="20">
        <v>15783</v>
      </c>
      <c r="X132" s="20">
        <v>14233</v>
      </c>
      <c r="Y132" s="20">
        <v>13598</v>
      </c>
      <c r="AA132" s="19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</row>
    <row r="133" spans="1:76" x14ac:dyDescent="0.2">
      <c r="A133" s="3">
        <v>45053</v>
      </c>
      <c r="B133" s="20">
        <v>13398</v>
      </c>
      <c r="C133" s="20">
        <v>13379</v>
      </c>
      <c r="D133" s="20">
        <v>13483</v>
      </c>
      <c r="E133" s="20">
        <v>13656</v>
      </c>
      <c r="F133" s="20">
        <v>13676</v>
      </c>
      <c r="G133" s="20">
        <v>13347</v>
      </c>
      <c r="H133" s="20">
        <v>14005</v>
      </c>
      <c r="I133" s="20">
        <v>16691</v>
      </c>
      <c r="J133" s="20">
        <v>19720</v>
      </c>
      <c r="K133" s="20">
        <v>21224</v>
      </c>
      <c r="L133" s="20">
        <v>22271</v>
      </c>
      <c r="M133" s="20">
        <v>23056</v>
      </c>
      <c r="N133" s="20">
        <v>22566</v>
      </c>
      <c r="O133" s="20">
        <v>22920</v>
      </c>
      <c r="P133" s="20">
        <v>22673</v>
      </c>
      <c r="Q133" s="20">
        <v>22081</v>
      </c>
      <c r="R133" s="20">
        <v>20919</v>
      </c>
      <c r="S133" s="20">
        <v>18969</v>
      </c>
      <c r="T133" s="20">
        <v>17226</v>
      </c>
      <c r="U133" s="20">
        <v>16374</v>
      </c>
      <c r="V133" s="20">
        <v>16718</v>
      </c>
      <c r="W133" s="20">
        <v>15884</v>
      </c>
      <c r="X133" s="20">
        <v>14263</v>
      </c>
      <c r="Y133" s="20">
        <v>13472</v>
      </c>
      <c r="AA133" s="19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</row>
    <row r="134" spans="1:76" x14ac:dyDescent="0.2">
      <c r="A134" s="3">
        <v>45054</v>
      </c>
      <c r="B134" s="20">
        <v>13239</v>
      </c>
      <c r="C134" s="20">
        <v>13326</v>
      </c>
      <c r="D134" s="20">
        <v>13419</v>
      </c>
      <c r="E134" s="20">
        <v>13526</v>
      </c>
      <c r="F134" s="20">
        <v>13936</v>
      </c>
      <c r="G134" s="20">
        <v>14021</v>
      </c>
      <c r="H134" s="20">
        <v>14777</v>
      </c>
      <c r="I134" s="20">
        <v>18002</v>
      </c>
      <c r="J134" s="20">
        <v>21354</v>
      </c>
      <c r="K134" s="20">
        <v>22903</v>
      </c>
      <c r="L134" s="20">
        <v>23579</v>
      </c>
      <c r="M134" s="20">
        <v>24304</v>
      </c>
      <c r="N134" s="20">
        <v>23992</v>
      </c>
      <c r="O134" s="20">
        <v>24665</v>
      </c>
      <c r="P134" s="20">
        <v>24350</v>
      </c>
      <c r="Q134" s="20">
        <v>23615</v>
      </c>
      <c r="R134" s="20">
        <v>22220</v>
      </c>
      <c r="S134" s="20">
        <v>19534</v>
      </c>
      <c r="T134" s="20">
        <v>17556</v>
      </c>
      <c r="U134" s="20">
        <v>16703</v>
      </c>
      <c r="V134" s="20">
        <v>17052</v>
      </c>
      <c r="W134" s="20">
        <v>16053</v>
      </c>
      <c r="X134" s="20">
        <v>14384</v>
      </c>
      <c r="Y134" s="20">
        <v>13770</v>
      </c>
      <c r="AA134" s="19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</row>
    <row r="135" spans="1:76" x14ac:dyDescent="0.2">
      <c r="A135" s="3">
        <v>45055</v>
      </c>
      <c r="B135" s="20">
        <v>13570</v>
      </c>
      <c r="C135" s="20">
        <v>13799</v>
      </c>
      <c r="D135" s="20">
        <v>14130</v>
      </c>
      <c r="E135" s="20">
        <v>14346</v>
      </c>
      <c r="F135" s="20">
        <v>14899</v>
      </c>
      <c r="G135" s="20">
        <v>15103</v>
      </c>
      <c r="H135" s="20">
        <v>14965</v>
      </c>
      <c r="I135" s="20">
        <v>18160</v>
      </c>
      <c r="J135" s="20">
        <v>21419</v>
      </c>
      <c r="K135" s="20">
        <v>22853</v>
      </c>
      <c r="L135" s="20">
        <v>23557</v>
      </c>
      <c r="M135" s="20">
        <v>24325</v>
      </c>
      <c r="N135" s="20">
        <v>23987</v>
      </c>
      <c r="O135" s="20">
        <v>24632</v>
      </c>
      <c r="P135" s="20">
        <v>24338</v>
      </c>
      <c r="Q135" s="20">
        <v>23609</v>
      </c>
      <c r="R135" s="20">
        <v>22159</v>
      </c>
      <c r="S135" s="20">
        <v>19524</v>
      </c>
      <c r="T135" s="20">
        <v>17501</v>
      </c>
      <c r="U135" s="20">
        <v>16690</v>
      </c>
      <c r="V135" s="20">
        <v>17040</v>
      </c>
      <c r="W135" s="20">
        <v>16113</v>
      </c>
      <c r="X135" s="20">
        <v>14441</v>
      </c>
      <c r="Y135" s="20">
        <v>14172</v>
      </c>
      <c r="AA135" s="19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</row>
    <row r="136" spans="1:76" x14ac:dyDescent="0.2">
      <c r="A136" s="3">
        <v>45056</v>
      </c>
      <c r="B136" s="20">
        <v>14131</v>
      </c>
      <c r="C136" s="20">
        <v>14344</v>
      </c>
      <c r="D136" s="20">
        <v>14680</v>
      </c>
      <c r="E136" s="20">
        <v>14826</v>
      </c>
      <c r="F136" s="20">
        <v>15357</v>
      </c>
      <c r="G136" s="20">
        <v>15455</v>
      </c>
      <c r="H136" s="20">
        <v>15200</v>
      </c>
      <c r="I136" s="20">
        <v>18121</v>
      </c>
      <c r="J136" s="20">
        <v>21390</v>
      </c>
      <c r="K136" s="20">
        <v>22818</v>
      </c>
      <c r="L136" s="20">
        <v>23475</v>
      </c>
      <c r="M136" s="20">
        <v>24157</v>
      </c>
      <c r="N136" s="20">
        <v>23793</v>
      </c>
      <c r="O136" s="20">
        <v>24404</v>
      </c>
      <c r="P136" s="20">
        <v>24216</v>
      </c>
      <c r="Q136" s="20">
        <v>23504</v>
      </c>
      <c r="R136" s="20">
        <v>22083</v>
      </c>
      <c r="S136" s="20">
        <v>19423</v>
      </c>
      <c r="T136" s="20">
        <v>17437</v>
      </c>
      <c r="U136" s="20">
        <v>16585</v>
      </c>
      <c r="V136" s="20">
        <v>16889</v>
      </c>
      <c r="W136" s="20">
        <v>15965</v>
      </c>
      <c r="X136" s="20">
        <v>14235</v>
      </c>
      <c r="Y136" s="20">
        <v>13490</v>
      </c>
      <c r="AA136" s="19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</row>
    <row r="137" spans="1:76" x14ac:dyDescent="0.2">
      <c r="A137" s="3">
        <v>45057</v>
      </c>
      <c r="B137" s="20">
        <v>13332</v>
      </c>
      <c r="C137" s="20">
        <v>13454</v>
      </c>
      <c r="D137" s="20">
        <v>13611</v>
      </c>
      <c r="E137" s="20">
        <v>13749</v>
      </c>
      <c r="F137" s="20">
        <v>14157</v>
      </c>
      <c r="G137" s="20">
        <v>14238</v>
      </c>
      <c r="H137" s="20">
        <v>14748</v>
      </c>
      <c r="I137" s="20">
        <v>17970</v>
      </c>
      <c r="J137" s="20">
        <v>21295</v>
      </c>
      <c r="K137" s="20">
        <v>22804</v>
      </c>
      <c r="L137" s="20">
        <v>23479</v>
      </c>
      <c r="M137" s="20">
        <v>24223</v>
      </c>
      <c r="N137" s="20">
        <v>23941</v>
      </c>
      <c r="O137" s="20">
        <v>24630</v>
      </c>
      <c r="P137" s="20">
        <v>24404</v>
      </c>
      <c r="Q137" s="20">
        <v>23757</v>
      </c>
      <c r="R137" s="20">
        <v>22296</v>
      </c>
      <c r="S137" s="20">
        <v>19550</v>
      </c>
      <c r="T137" s="20">
        <v>17476</v>
      </c>
      <c r="U137" s="20">
        <v>16602</v>
      </c>
      <c r="V137" s="20">
        <v>16921</v>
      </c>
      <c r="W137" s="20">
        <v>16000</v>
      </c>
      <c r="X137" s="20">
        <v>14284</v>
      </c>
      <c r="Y137" s="20">
        <v>13494</v>
      </c>
      <c r="AA137" s="19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</row>
    <row r="138" spans="1:76" x14ac:dyDescent="0.2">
      <c r="A138" s="3">
        <v>45058</v>
      </c>
      <c r="B138" s="20">
        <v>13061</v>
      </c>
      <c r="C138" s="20">
        <v>13141</v>
      </c>
      <c r="D138" s="20">
        <v>13338</v>
      </c>
      <c r="E138" s="20">
        <v>13413</v>
      </c>
      <c r="F138" s="20">
        <v>13484</v>
      </c>
      <c r="G138" s="20">
        <v>13856</v>
      </c>
      <c r="H138" s="20">
        <v>14590</v>
      </c>
      <c r="I138" s="20">
        <v>17808</v>
      </c>
      <c r="J138" s="20">
        <v>21207</v>
      </c>
      <c r="K138" s="20">
        <v>22850</v>
      </c>
      <c r="L138" s="20">
        <v>23542</v>
      </c>
      <c r="M138" s="20">
        <v>24357</v>
      </c>
      <c r="N138" s="20">
        <v>23960</v>
      </c>
      <c r="O138" s="20">
        <v>24636</v>
      </c>
      <c r="P138" s="20">
        <v>24443</v>
      </c>
      <c r="Q138" s="20">
        <v>23660</v>
      </c>
      <c r="R138" s="20">
        <v>22164</v>
      </c>
      <c r="S138" s="20">
        <v>19391</v>
      </c>
      <c r="T138" s="20">
        <v>17305</v>
      </c>
      <c r="U138" s="20">
        <v>16416</v>
      </c>
      <c r="V138" s="20">
        <v>16736</v>
      </c>
      <c r="W138" s="20">
        <v>15885</v>
      </c>
      <c r="X138" s="20">
        <v>14241</v>
      </c>
      <c r="Y138" s="20">
        <v>13628</v>
      </c>
      <c r="AA138" s="19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</row>
    <row r="139" spans="1:76" x14ac:dyDescent="0.2">
      <c r="A139" s="3">
        <v>45059</v>
      </c>
      <c r="B139" s="20">
        <v>13198</v>
      </c>
      <c r="C139" s="20">
        <v>13104</v>
      </c>
      <c r="D139" s="20">
        <v>13221</v>
      </c>
      <c r="E139" s="20">
        <v>13173</v>
      </c>
      <c r="F139" s="20">
        <v>13197</v>
      </c>
      <c r="G139" s="20">
        <v>13145</v>
      </c>
      <c r="H139" s="20">
        <v>13836</v>
      </c>
      <c r="I139" s="20">
        <v>16511</v>
      </c>
      <c r="J139" s="20">
        <v>19420</v>
      </c>
      <c r="K139" s="20">
        <v>20914</v>
      </c>
      <c r="L139" s="20">
        <v>21866</v>
      </c>
      <c r="M139" s="20">
        <v>22547</v>
      </c>
      <c r="N139" s="20">
        <v>22084</v>
      </c>
      <c r="O139" s="20">
        <v>22405</v>
      </c>
      <c r="P139" s="20">
        <v>22332</v>
      </c>
      <c r="Q139" s="20">
        <v>21858</v>
      </c>
      <c r="R139" s="20">
        <v>20684</v>
      </c>
      <c r="S139" s="20">
        <v>18642</v>
      </c>
      <c r="T139" s="20">
        <v>16817</v>
      </c>
      <c r="U139" s="20">
        <v>15974</v>
      </c>
      <c r="V139" s="20">
        <v>16326</v>
      </c>
      <c r="W139" s="20">
        <v>15665</v>
      </c>
      <c r="X139" s="20">
        <v>14113</v>
      </c>
      <c r="Y139" s="20">
        <v>13802</v>
      </c>
      <c r="AA139" s="19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</row>
    <row r="140" spans="1:76" x14ac:dyDescent="0.2">
      <c r="A140" s="3">
        <v>45060</v>
      </c>
      <c r="B140" s="20">
        <v>13465</v>
      </c>
      <c r="C140" s="20">
        <v>13592</v>
      </c>
      <c r="D140" s="20">
        <v>13741</v>
      </c>
      <c r="E140" s="20">
        <v>13805</v>
      </c>
      <c r="F140" s="20">
        <v>13905</v>
      </c>
      <c r="G140" s="20">
        <v>13257</v>
      </c>
      <c r="H140" s="20">
        <v>13927</v>
      </c>
      <c r="I140" s="20">
        <v>16541</v>
      </c>
      <c r="J140" s="20">
        <v>19478</v>
      </c>
      <c r="K140" s="20">
        <v>20957</v>
      </c>
      <c r="L140" s="20">
        <v>21919</v>
      </c>
      <c r="M140" s="20">
        <v>22515</v>
      </c>
      <c r="N140" s="20">
        <v>22009</v>
      </c>
      <c r="O140" s="20">
        <v>22294</v>
      </c>
      <c r="P140" s="20">
        <v>22044</v>
      </c>
      <c r="Q140" s="20">
        <v>21558</v>
      </c>
      <c r="R140" s="20">
        <v>20423</v>
      </c>
      <c r="S140" s="20">
        <v>18543</v>
      </c>
      <c r="T140" s="20">
        <v>16904</v>
      </c>
      <c r="U140" s="20">
        <v>16111</v>
      </c>
      <c r="V140" s="20">
        <v>16486</v>
      </c>
      <c r="W140" s="20">
        <v>15731</v>
      </c>
      <c r="X140" s="20">
        <v>14155</v>
      </c>
      <c r="Y140" s="20">
        <v>13580</v>
      </c>
      <c r="AA140" s="19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</row>
    <row r="141" spans="1:76" x14ac:dyDescent="0.2">
      <c r="A141" s="3">
        <v>45061</v>
      </c>
      <c r="B141" s="20">
        <v>13403</v>
      </c>
      <c r="C141" s="20">
        <v>13555</v>
      </c>
      <c r="D141" s="20">
        <v>13914</v>
      </c>
      <c r="E141" s="20">
        <v>14094</v>
      </c>
      <c r="F141" s="20">
        <v>14390</v>
      </c>
      <c r="G141" s="20">
        <v>14616</v>
      </c>
      <c r="H141" s="20">
        <v>14713</v>
      </c>
      <c r="I141" s="20">
        <v>17939</v>
      </c>
      <c r="J141" s="20">
        <v>21288</v>
      </c>
      <c r="K141" s="20">
        <v>22752</v>
      </c>
      <c r="L141" s="20">
        <v>23406</v>
      </c>
      <c r="M141" s="20">
        <v>24386</v>
      </c>
      <c r="N141" s="20">
        <v>23937</v>
      </c>
      <c r="O141" s="20">
        <v>24559</v>
      </c>
      <c r="P141" s="20">
        <v>24394</v>
      </c>
      <c r="Q141" s="20">
        <v>23709</v>
      </c>
      <c r="R141" s="20">
        <v>22349</v>
      </c>
      <c r="S141" s="20">
        <v>19594</v>
      </c>
      <c r="T141" s="20">
        <v>17521</v>
      </c>
      <c r="U141" s="20">
        <v>16578</v>
      </c>
      <c r="V141" s="20">
        <v>16808</v>
      </c>
      <c r="W141" s="20">
        <v>15854</v>
      </c>
      <c r="X141" s="20">
        <v>14114</v>
      </c>
      <c r="Y141" s="20">
        <v>13212</v>
      </c>
      <c r="AA141" s="19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</row>
    <row r="142" spans="1:76" x14ac:dyDescent="0.2">
      <c r="A142" s="3">
        <v>45062</v>
      </c>
      <c r="B142" s="20">
        <v>13136</v>
      </c>
      <c r="C142" s="20">
        <v>13166</v>
      </c>
      <c r="D142" s="20">
        <v>13403</v>
      </c>
      <c r="E142" s="20">
        <v>13493</v>
      </c>
      <c r="F142" s="20">
        <v>13723</v>
      </c>
      <c r="G142" s="20">
        <v>13822</v>
      </c>
      <c r="H142" s="20">
        <v>14557</v>
      </c>
      <c r="I142" s="20">
        <v>17818</v>
      </c>
      <c r="J142" s="20">
        <v>21304</v>
      </c>
      <c r="K142" s="20">
        <v>23026</v>
      </c>
      <c r="L142" s="20">
        <v>23920</v>
      </c>
      <c r="M142" s="20">
        <v>24739</v>
      </c>
      <c r="N142" s="20">
        <v>24331</v>
      </c>
      <c r="O142" s="20">
        <v>24869</v>
      </c>
      <c r="P142" s="20">
        <v>24610</v>
      </c>
      <c r="Q142" s="20">
        <v>23854</v>
      </c>
      <c r="R142" s="20">
        <v>22446</v>
      </c>
      <c r="S142" s="20">
        <v>19626</v>
      </c>
      <c r="T142" s="20">
        <v>17591</v>
      </c>
      <c r="U142" s="20">
        <v>16615</v>
      </c>
      <c r="V142" s="20">
        <v>16861</v>
      </c>
      <c r="W142" s="20">
        <v>15913</v>
      </c>
      <c r="X142" s="20">
        <v>14428</v>
      </c>
      <c r="Y142" s="20">
        <v>13890</v>
      </c>
      <c r="AA142" s="19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</row>
    <row r="143" spans="1:76" x14ac:dyDescent="0.2">
      <c r="A143" s="3">
        <v>45063</v>
      </c>
      <c r="B143" s="20">
        <v>13725</v>
      </c>
      <c r="C143" s="20">
        <v>13847</v>
      </c>
      <c r="D143" s="20">
        <v>14116</v>
      </c>
      <c r="E143" s="20">
        <v>14208</v>
      </c>
      <c r="F143" s="20">
        <v>14600</v>
      </c>
      <c r="G143" s="20">
        <v>14670</v>
      </c>
      <c r="H143" s="20">
        <v>14755</v>
      </c>
      <c r="I143" s="20">
        <v>17924</v>
      </c>
      <c r="J143" s="20">
        <v>21174</v>
      </c>
      <c r="K143" s="20">
        <v>22643</v>
      </c>
      <c r="L143" s="20">
        <v>23538</v>
      </c>
      <c r="M143" s="20">
        <v>24358</v>
      </c>
      <c r="N143" s="20">
        <v>24021</v>
      </c>
      <c r="O143" s="20">
        <v>24688</v>
      </c>
      <c r="P143" s="20">
        <v>24479</v>
      </c>
      <c r="Q143" s="20">
        <v>23554</v>
      </c>
      <c r="R143" s="20">
        <v>22132</v>
      </c>
      <c r="S143" s="20">
        <v>19469</v>
      </c>
      <c r="T143" s="20">
        <v>17511</v>
      </c>
      <c r="U143" s="20">
        <v>16677</v>
      </c>
      <c r="V143" s="20">
        <v>17044</v>
      </c>
      <c r="W143" s="20">
        <v>16412</v>
      </c>
      <c r="X143" s="20">
        <v>15769</v>
      </c>
      <c r="Y143" s="20">
        <v>15270</v>
      </c>
      <c r="AA143" s="19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</row>
    <row r="144" spans="1:76" x14ac:dyDescent="0.2">
      <c r="A144" s="3">
        <v>45064</v>
      </c>
      <c r="B144" s="20">
        <v>15129</v>
      </c>
      <c r="C144" s="20">
        <v>15378</v>
      </c>
      <c r="D144" s="20">
        <v>15698</v>
      </c>
      <c r="E144" s="20">
        <v>15754</v>
      </c>
      <c r="F144" s="20">
        <v>16297</v>
      </c>
      <c r="G144" s="20">
        <v>16218</v>
      </c>
      <c r="H144" s="20">
        <v>15753</v>
      </c>
      <c r="I144" s="20">
        <v>18139</v>
      </c>
      <c r="J144" s="20">
        <v>21389</v>
      </c>
      <c r="K144" s="20">
        <v>22842</v>
      </c>
      <c r="L144" s="20">
        <v>23473</v>
      </c>
      <c r="M144" s="20">
        <v>24159</v>
      </c>
      <c r="N144" s="20">
        <v>23769</v>
      </c>
      <c r="O144" s="20">
        <v>24305</v>
      </c>
      <c r="P144" s="20">
        <v>24045</v>
      </c>
      <c r="Q144" s="20">
        <v>23316</v>
      </c>
      <c r="R144" s="20">
        <v>21878</v>
      </c>
      <c r="S144" s="20">
        <v>19260</v>
      </c>
      <c r="T144" s="20">
        <v>17351</v>
      </c>
      <c r="U144" s="20">
        <v>16487</v>
      </c>
      <c r="V144" s="20">
        <v>16888</v>
      </c>
      <c r="W144" s="20">
        <v>16003</v>
      </c>
      <c r="X144" s="20">
        <v>14841</v>
      </c>
      <c r="Y144" s="20">
        <v>14465</v>
      </c>
      <c r="AA144" s="19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</row>
    <row r="145" spans="1:76" x14ac:dyDescent="0.2">
      <c r="A145" s="3">
        <v>45065</v>
      </c>
      <c r="B145" s="20">
        <v>14136</v>
      </c>
      <c r="C145" s="20">
        <v>14359</v>
      </c>
      <c r="D145" s="20">
        <v>14614</v>
      </c>
      <c r="E145" s="20">
        <v>14740</v>
      </c>
      <c r="F145" s="20">
        <v>15139</v>
      </c>
      <c r="G145" s="20">
        <v>15080</v>
      </c>
      <c r="H145" s="20">
        <v>14914</v>
      </c>
      <c r="I145" s="20">
        <v>17907</v>
      </c>
      <c r="J145" s="20">
        <v>21218</v>
      </c>
      <c r="K145" s="20">
        <v>22653</v>
      </c>
      <c r="L145" s="20">
        <v>23277</v>
      </c>
      <c r="M145" s="20">
        <v>23972</v>
      </c>
      <c r="N145" s="20">
        <v>23572</v>
      </c>
      <c r="O145" s="20">
        <v>24113</v>
      </c>
      <c r="P145" s="20">
        <v>23844</v>
      </c>
      <c r="Q145" s="20">
        <v>23151</v>
      </c>
      <c r="R145" s="20">
        <v>21747</v>
      </c>
      <c r="S145" s="20">
        <v>19103</v>
      </c>
      <c r="T145" s="20">
        <v>17153</v>
      </c>
      <c r="U145" s="20">
        <v>16293</v>
      </c>
      <c r="V145" s="20">
        <v>16689</v>
      </c>
      <c r="W145" s="20">
        <v>15840</v>
      </c>
      <c r="X145" s="20">
        <v>14641</v>
      </c>
      <c r="Y145" s="20">
        <v>14069</v>
      </c>
      <c r="AA145" s="19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</row>
    <row r="146" spans="1:76" x14ac:dyDescent="0.2">
      <c r="A146" s="3">
        <v>45066</v>
      </c>
      <c r="B146" s="20">
        <v>13878</v>
      </c>
      <c r="C146" s="20">
        <v>13799</v>
      </c>
      <c r="D146" s="20">
        <v>13906</v>
      </c>
      <c r="E146" s="20">
        <v>13945</v>
      </c>
      <c r="F146" s="20">
        <v>14000</v>
      </c>
      <c r="G146" s="20">
        <v>13383</v>
      </c>
      <c r="H146" s="20">
        <v>13874</v>
      </c>
      <c r="I146" s="20">
        <v>16481</v>
      </c>
      <c r="J146" s="20">
        <v>19450</v>
      </c>
      <c r="K146" s="20">
        <v>20992</v>
      </c>
      <c r="L146" s="20">
        <v>21984</v>
      </c>
      <c r="M146" s="20">
        <v>22669</v>
      </c>
      <c r="N146" s="20">
        <v>22198</v>
      </c>
      <c r="O146" s="20">
        <v>22611</v>
      </c>
      <c r="P146" s="20">
        <v>22305</v>
      </c>
      <c r="Q146" s="20">
        <v>21860</v>
      </c>
      <c r="R146" s="20">
        <v>20737</v>
      </c>
      <c r="S146" s="20">
        <v>18731</v>
      </c>
      <c r="T146" s="20">
        <v>16912</v>
      </c>
      <c r="U146" s="20">
        <v>16009</v>
      </c>
      <c r="V146" s="20">
        <v>16280</v>
      </c>
      <c r="W146" s="20">
        <v>15563</v>
      </c>
      <c r="X146" s="20">
        <v>14197</v>
      </c>
      <c r="Y146" s="20">
        <v>13922</v>
      </c>
      <c r="AA146" s="19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</row>
    <row r="147" spans="1:76" x14ac:dyDescent="0.2">
      <c r="A147" s="3">
        <v>45067</v>
      </c>
      <c r="B147" s="20">
        <v>13523</v>
      </c>
      <c r="C147" s="20">
        <v>13608</v>
      </c>
      <c r="D147" s="20">
        <v>13656</v>
      </c>
      <c r="E147" s="20">
        <v>13723</v>
      </c>
      <c r="F147" s="20">
        <v>13663</v>
      </c>
      <c r="G147" s="20">
        <v>13085</v>
      </c>
      <c r="H147" s="20">
        <v>13710</v>
      </c>
      <c r="I147" s="20">
        <v>16430</v>
      </c>
      <c r="J147" s="20">
        <v>19494</v>
      </c>
      <c r="K147" s="20">
        <v>21115</v>
      </c>
      <c r="L147" s="20">
        <v>22182</v>
      </c>
      <c r="M147" s="20">
        <v>22814</v>
      </c>
      <c r="N147" s="20">
        <v>22272</v>
      </c>
      <c r="O147" s="20">
        <v>22612</v>
      </c>
      <c r="P147" s="20">
        <v>22453</v>
      </c>
      <c r="Q147" s="20">
        <v>21875</v>
      </c>
      <c r="R147" s="20">
        <v>20704</v>
      </c>
      <c r="S147" s="20">
        <v>18737</v>
      </c>
      <c r="T147" s="20">
        <v>16969</v>
      </c>
      <c r="U147" s="20">
        <v>16115</v>
      </c>
      <c r="V147" s="20">
        <v>16441</v>
      </c>
      <c r="W147" s="20">
        <v>15671</v>
      </c>
      <c r="X147" s="20">
        <v>14278</v>
      </c>
      <c r="Y147" s="20">
        <v>13739</v>
      </c>
      <c r="AA147" s="19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</row>
    <row r="148" spans="1:76" x14ac:dyDescent="0.2">
      <c r="A148" s="3">
        <v>45068</v>
      </c>
      <c r="B148" s="20">
        <v>13341</v>
      </c>
      <c r="C148" s="20">
        <v>13250</v>
      </c>
      <c r="D148" s="20">
        <v>13372</v>
      </c>
      <c r="E148" s="20">
        <v>13503</v>
      </c>
      <c r="F148" s="20">
        <v>13948</v>
      </c>
      <c r="G148" s="20">
        <v>14039</v>
      </c>
      <c r="H148" s="20">
        <v>14529</v>
      </c>
      <c r="I148" s="20">
        <v>17723</v>
      </c>
      <c r="J148" s="20">
        <v>20989</v>
      </c>
      <c r="K148" s="20">
        <v>22469</v>
      </c>
      <c r="L148" s="20">
        <v>23123</v>
      </c>
      <c r="M148" s="20">
        <v>23844</v>
      </c>
      <c r="N148" s="20">
        <v>23524</v>
      </c>
      <c r="O148" s="20">
        <v>24158</v>
      </c>
      <c r="P148" s="20">
        <v>23926</v>
      </c>
      <c r="Q148" s="20">
        <v>23184</v>
      </c>
      <c r="R148" s="20">
        <v>21816</v>
      </c>
      <c r="S148" s="20">
        <v>19214</v>
      </c>
      <c r="T148" s="20">
        <v>17260</v>
      </c>
      <c r="U148" s="20">
        <v>16385</v>
      </c>
      <c r="V148" s="20">
        <v>16725</v>
      </c>
      <c r="W148" s="20">
        <v>15856</v>
      </c>
      <c r="X148" s="20">
        <v>14389</v>
      </c>
      <c r="Y148" s="20">
        <v>13845</v>
      </c>
      <c r="AA148" s="19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</row>
    <row r="149" spans="1:76" x14ac:dyDescent="0.2">
      <c r="A149" s="3">
        <v>45069</v>
      </c>
      <c r="B149" s="20">
        <v>13701</v>
      </c>
      <c r="C149" s="20">
        <v>13900</v>
      </c>
      <c r="D149" s="20">
        <v>14135</v>
      </c>
      <c r="E149" s="20">
        <v>14349</v>
      </c>
      <c r="F149" s="20">
        <v>14776</v>
      </c>
      <c r="G149" s="20">
        <v>14770</v>
      </c>
      <c r="H149" s="20">
        <v>14666</v>
      </c>
      <c r="I149" s="20">
        <v>17746</v>
      </c>
      <c r="J149" s="20">
        <v>21016</v>
      </c>
      <c r="K149" s="20">
        <v>22487</v>
      </c>
      <c r="L149" s="20">
        <v>23115</v>
      </c>
      <c r="M149" s="20">
        <v>23831</v>
      </c>
      <c r="N149" s="20">
        <v>23502</v>
      </c>
      <c r="O149" s="20">
        <v>24116</v>
      </c>
      <c r="P149" s="20">
        <v>23878</v>
      </c>
      <c r="Q149" s="20">
        <v>23199</v>
      </c>
      <c r="R149" s="20">
        <v>21786</v>
      </c>
      <c r="S149" s="20">
        <v>19189</v>
      </c>
      <c r="T149" s="20">
        <v>17224</v>
      </c>
      <c r="U149" s="20">
        <v>16362</v>
      </c>
      <c r="V149" s="20">
        <v>16689</v>
      </c>
      <c r="W149" s="20">
        <v>15799</v>
      </c>
      <c r="X149" s="20">
        <v>14418</v>
      </c>
      <c r="Y149" s="20">
        <v>13788</v>
      </c>
      <c r="AA149" s="19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</row>
    <row r="150" spans="1:76" x14ac:dyDescent="0.2">
      <c r="A150" s="3">
        <v>45070</v>
      </c>
      <c r="B150" s="20">
        <v>27200</v>
      </c>
      <c r="C150" s="20">
        <v>28092</v>
      </c>
      <c r="D150" s="20">
        <v>27666</v>
      </c>
      <c r="E150" s="20">
        <v>28261</v>
      </c>
      <c r="F150" s="20">
        <v>24371</v>
      </c>
      <c r="G150" s="20">
        <v>18692</v>
      </c>
      <c r="H150" s="20">
        <v>13971</v>
      </c>
      <c r="I150" s="20">
        <v>15360</v>
      </c>
      <c r="J150" s="20">
        <v>18459</v>
      </c>
      <c r="K150" s="20">
        <v>20391</v>
      </c>
      <c r="L150" s="20">
        <v>20500</v>
      </c>
      <c r="M150" s="20">
        <v>20657</v>
      </c>
      <c r="N150" s="20">
        <v>19704</v>
      </c>
      <c r="O150" s="20">
        <v>21300</v>
      </c>
      <c r="P150" s="20">
        <v>40342</v>
      </c>
      <c r="Q150" s="20">
        <v>36105</v>
      </c>
      <c r="R150" s="20">
        <v>36946</v>
      </c>
      <c r="S150" s="20">
        <v>36390</v>
      </c>
      <c r="T150" s="20">
        <v>31365</v>
      </c>
      <c r="U150" s="20">
        <v>18312</v>
      </c>
      <c r="V150" s="20">
        <v>17563</v>
      </c>
      <c r="W150" s="20">
        <v>21639</v>
      </c>
      <c r="X150" s="20">
        <v>23167</v>
      </c>
      <c r="Y150" s="20">
        <v>11036</v>
      </c>
      <c r="AA150" s="19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</row>
    <row r="151" spans="1:76" x14ac:dyDescent="0.2">
      <c r="A151" s="3">
        <v>45071</v>
      </c>
      <c r="B151" s="20">
        <v>13919</v>
      </c>
      <c r="C151" s="20">
        <v>14047</v>
      </c>
      <c r="D151" s="20">
        <v>14230</v>
      </c>
      <c r="E151" s="20">
        <v>14309</v>
      </c>
      <c r="F151" s="20">
        <v>14654</v>
      </c>
      <c r="G151" s="20">
        <v>14683</v>
      </c>
      <c r="H151" s="20">
        <v>14711</v>
      </c>
      <c r="I151" s="20">
        <v>17756</v>
      </c>
      <c r="J151" s="20">
        <v>21175</v>
      </c>
      <c r="K151" s="20">
        <v>22781</v>
      </c>
      <c r="L151" s="20">
        <v>23484</v>
      </c>
      <c r="M151" s="20">
        <v>24155</v>
      </c>
      <c r="N151" s="20">
        <v>23836</v>
      </c>
      <c r="O151" s="20">
        <v>24433</v>
      </c>
      <c r="P151" s="20">
        <v>24102</v>
      </c>
      <c r="Q151" s="20">
        <v>23353</v>
      </c>
      <c r="R151" s="20">
        <v>21936</v>
      </c>
      <c r="S151" s="20">
        <v>19231</v>
      </c>
      <c r="T151" s="20">
        <v>17251</v>
      </c>
      <c r="U151" s="20">
        <v>16365</v>
      </c>
      <c r="V151" s="20">
        <v>16733</v>
      </c>
      <c r="W151" s="20">
        <v>15946</v>
      </c>
      <c r="X151" s="20">
        <v>15177</v>
      </c>
      <c r="Y151" s="20">
        <v>14542</v>
      </c>
      <c r="AA151" s="19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</row>
    <row r="152" spans="1:76" x14ac:dyDescent="0.2">
      <c r="A152" s="3">
        <v>45072</v>
      </c>
      <c r="B152" s="20">
        <v>14301</v>
      </c>
      <c r="C152" s="20">
        <v>14393</v>
      </c>
      <c r="D152" s="20">
        <v>14662</v>
      </c>
      <c r="E152" s="20">
        <v>14671</v>
      </c>
      <c r="F152" s="20">
        <v>14997</v>
      </c>
      <c r="G152" s="20">
        <v>14997</v>
      </c>
      <c r="H152" s="20">
        <v>14735</v>
      </c>
      <c r="I152" s="20">
        <v>17738</v>
      </c>
      <c r="J152" s="20">
        <v>21105</v>
      </c>
      <c r="K152" s="20">
        <v>22714</v>
      </c>
      <c r="L152" s="20">
        <v>23446</v>
      </c>
      <c r="M152" s="20">
        <v>24103</v>
      </c>
      <c r="N152" s="20">
        <v>23700</v>
      </c>
      <c r="O152" s="20">
        <v>24279</v>
      </c>
      <c r="P152" s="20">
        <v>23962</v>
      </c>
      <c r="Q152" s="20">
        <v>23145</v>
      </c>
      <c r="R152" s="20">
        <v>21727</v>
      </c>
      <c r="S152" s="20">
        <v>18989</v>
      </c>
      <c r="T152" s="20">
        <v>17037</v>
      </c>
      <c r="U152" s="20">
        <v>16173</v>
      </c>
      <c r="V152" s="20">
        <v>16555</v>
      </c>
      <c r="W152" s="20">
        <v>15740</v>
      </c>
      <c r="X152" s="20">
        <v>14896</v>
      </c>
      <c r="Y152" s="20">
        <v>14294</v>
      </c>
      <c r="AA152" s="19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</row>
    <row r="153" spans="1:76" x14ac:dyDescent="0.2">
      <c r="A153" s="3">
        <v>45073</v>
      </c>
      <c r="B153" s="20">
        <v>13998</v>
      </c>
      <c r="C153" s="20">
        <v>14064</v>
      </c>
      <c r="D153" s="20">
        <v>14224</v>
      </c>
      <c r="E153" s="20">
        <v>14225</v>
      </c>
      <c r="F153" s="20">
        <v>14355</v>
      </c>
      <c r="G153" s="20">
        <v>13704</v>
      </c>
      <c r="H153" s="20">
        <v>13789</v>
      </c>
      <c r="I153" s="20">
        <v>16376</v>
      </c>
      <c r="J153" s="20">
        <v>19209</v>
      </c>
      <c r="K153" s="20">
        <v>20653</v>
      </c>
      <c r="L153" s="20">
        <v>21615</v>
      </c>
      <c r="M153" s="20">
        <v>22251</v>
      </c>
      <c r="N153" s="20">
        <v>21811</v>
      </c>
      <c r="O153" s="20">
        <v>22112</v>
      </c>
      <c r="P153" s="20">
        <v>22040</v>
      </c>
      <c r="Q153" s="20">
        <v>21651</v>
      </c>
      <c r="R153" s="20">
        <v>20409</v>
      </c>
      <c r="S153" s="20">
        <v>18405</v>
      </c>
      <c r="T153" s="20">
        <v>16696</v>
      </c>
      <c r="U153" s="20">
        <v>15805</v>
      </c>
      <c r="V153" s="20">
        <v>16164</v>
      </c>
      <c r="W153" s="20">
        <v>15506</v>
      </c>
      <c r="X153" s="20">
        <v>14571</v>
      </c>
      <c r="Y153" s="20">
        <v>14047</v>
      </c>
      <c r="AA153" s="19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</row>
    <row r="154" spans="1:76" x14ac:dyDescent="0.2">
      <c r="A154" s="3">
        <v>45074</v>
      </c>
      <c r="B154" s="20">
        <v>13487</v>
      </c>
      <c r="C154" s="20">
        <v>13319</v>
      </c>
      <c r="D154" s="20">
        <v>13370</v>
      </c>
      <c r="E154" s="20">
        <v>13269</v>
      </c>
      <c r="F154" s="20">
        <v>13204</v>
      </c>
      <c r="G154" s="20">
        <v>12848</v>
      </c>
      <c r="H154" s="20">
        <v>13518</v>
      </c>
      <c r="I154" s="20">
        <v>16147</v>
      </c>
      <c r="J154" s="20">
        <v>19128</v>
      </c>
      <c r="K154" s="20">
        <v>20703</v>
      </c>
      <c r="L154" s="20">
        <v>21792</v>
      </c>
      <c r="M154" s="20">
        <v>22554</v>
      </c>
      <c r="N154" s="20">
        <v>22188</v>
      </c>
      <c r="O154" s="20">
        <v>22637</v>
      </c>
      <c r="P154" s="20">
        <v>22477</v>
      </c>
      <c r="Q154" s="20">
        <v>21994</v>
      </c>
      <c r="R154" s="20">
        <v>20817</v>
      </c>
      <c r="S154" s="20">
        <v>19189</v>
      </c>
      <c r="T154" s="20">
        <v>17559</v>
      </c>
      <c r="U154" s="20">
        <v>16104</v>
      </c>
      <c r="V154" s="20">
        <v>16420</v>
      </c>
      <c r="W154" s="20">
        <v>16363</v>
      </c>
      <c r="X154" s="20">
        <v>15670</v>
      </c>
      <c r="Y154" s="20">
        <v>14919</v>
      </c>
      <c r="AA154" s="19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</row>
    <row r="155" spans="1:76" x14ac:dyDescent="0.2">
      <c r="A155" s="3">
        <v>45075</v>
      </c>
      <c r="B155" s="20">
        <v>14228</v>
      </c>
      <c r="C155" s="20">
        <v>13953</v>
      </c>
      <c r="D155" s="20">
        <v>13827</v>
      </c>
      <c r="E155" s="20">
        <v>13696</v>
      </c>
      <c r="F155" s="20">
        <v>13626</v>
      </c>
      <c r="G155" s="20">
        <v>12915</v>
      </c>
      <c r="H155" s="20">
        <v>13587</v>
      </c>
      <c r="I155" s="20">
        <v>16185</v>
      </c>
      <c r="J155" s="20">
        <v>19102</v>
      </c>
      <c r="K155" s="20">
        <v>20638</v>
      </c>
      <c r="L155" s="20">
        <v>21703</v>
      </c>
      <c r="M155" s="20">
        <v>22455</v>
      </c>
      <c r="N155" s="20">
        <v>22019</v>
      </c>
      <c r="O155" s="20">
        <v>22387</v>
      </c>
      <c r="P155" s="20">
        <v>22148</v>
      </c>
      <c r="Q155" s="20">
        <v>21709</v>
      </c>
      <c r="R155" s="20">
        <v>20540</v>
      </c>
      <c r="S155" s="20">
        <v>18643</v>
      </c>
      <c r="T155" s="20">
        <v>16904</v>
      </c>
      <c r="U155" s="20">
        <v>16006</v>
      </c>
      <c r="V155" s="20">
        <v>16325</v>
      </c>
      <c r="W155" s="20">
        <v>15584</v>
      </c>
      <c r="X155" s="20">
        <v>14436</v>
      </c>
      <c r="Y155" s="20">
        <v>13833</v>
      </c>
      <c r="AA155" s="19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</row>
    <row r="156" spans="1:76" x14ac:dyDescent="0.2">
      <c r="A156" s="3">
        <v>45076</v>
      </c>
      <c r="B156" s="20">
        <v>13460</v>
      </c>
      <c r="C156" s="20">
        <v>13533</v>
      </c>
      <c r="D156" s="20">
        <v>13770</v>
      </c>
      <c r="E156" s="20">
        <v>13835</v>
      </c>
      <c r="F156" s="20">
        <v>14197</v>
      </c>
      <c r="G156" s="20">
        <v>14127</v>
      </c>
      <c r="H156" s="20">
        <v>14450</v>
      </c>
      <c r="I156" s="20">
        <v>17567</v>
      </c>
      <c r="J156" s="20">
        <v>20832</v>
      </c>
      <c r="K156" s="20">
        <v>22370</v>
      </c>
      <c r="L156" s="20">
        <v>23066</v>
      </c>
      <c r="M156" s="20">
        <v>23838</v>
      </c>
      <c r="N156" s="20">
        <v>23557</v>
      </c>
      <c r="O156" s="20">
        <v>24251</v>
      </c>
      <c r="P156" s="20">
        <v>24101</v>
      </c>
      <c r="Q156" s="20">
        <v>23335</v>
      </c>
      <c r="R156" s="20">
        <v>21917</v>
      </c>
      <c r="S156" s="20">
        <v>19232</v>
      </c>
      <c r="T156" s="20">
        <v>17238</v>
      </c>
      <c r="U156" s="20">
        <v>16286</v>
      </c>
      <c r="V156" s="20">
        <v>16582</v>
      </c>
      <c r="W156" s="20">
        <v>15705</v>
      </c>
      <c r="X156" s="20">
        <v>14561</v>
      </c>
      <c r="Y156" s="20">
        <v>13622</v>
      </c>
      <c r="AA156" s="19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</row>
    <row r="157" spans="1:76" x14ac:dyDescent="0.2">
      <c r="A157" s="3">
        <v>45077</v>
      </c>
      <c r="B157" s="20">
        <v>13445</v>
      </c>
      <c r="C157" s="20">
        <v>13429</v>
      </c>
      <c r="D157" s="20">
        <v>13559</v>
      </c>
      <c r="E157" s="20">
        <v>13668</v>
      </c>
      <c r="F157" s="20">
        <v>13917</v>
      </c>
      <c r="G157" s="20">
        <v>13911</v>
      </c>
      <c r="H157" s="20">
        <v>14373</v>
      </c>
      <c r="I157" s="20">
        <v>17580</v>
      </c>
      <c r="J157" s="20">
        <v>20854</v>
      </c>
      <c r="K157" s="20">
        <v>22456</v>
      </c>
      <c r="L157" s="20">
        <v>23184</v>
      </c>
      <c r="M157" s="20">
        <v>24028</v>
      </c>
      <c r="N157" s="20">
        <v>23829</v>
      </c>
      <c r="O157" s="20">
        <v>24608</v>
      </c>
      <c r="P157" s="20">
        <v>24585</v>
      </c>
      <c r="Q157" s="20">
        <v>23999</v>
      </c>
      <c r="R157" s="20">
        <v>22628</v>
      </c>
      <c r="S157" s="20">
        <v>20544</v>
      </c>
      <c r="T157" s="20">
        <v>18639</v>
      </c>
      <c r="U157" s="20">
        <v>16763</v>
      </c>
      <c r="V157" s="20">
        <v>16919</v>
      </c>
      <c r="W157" s="20">
        <v>16400</v>
      </c>
      <c r="X157" s="20">
        <v>15433</v>
      </c>
      <c r="Y157" s="20">
        <v>14797</v>
      </c>
      <c r="AA157" s="19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</row>
    <row r="158" spans="1:76" x14ac:dyDescent="0.2">
      <c r="A158" s="3">
        <v>45078</v>
      </c>
      <c r="B158" s="20">
        <v>14297</v>
      </c>
      <c r="C158" s="20">
        <v>14262</v>
      </c>
      <c r="D158" s="20">
        <v>14246</v>
      </c>
      <c r="E158" s="20">
        <v>14130</v>
      </c>
      <c r="F158" s="20">
        <v>14156</v>
      </c>
      <c r="G158" s="20">
        <v>14878</v>
      </c>
      <c r="H158" s="20">
        <v>16401</v>
      </c>
      <c r="I158" s="20">
        <v>18502</v>
      </c>
      <c r="J158" s="20">
        <v>22323</v>
      </c>
      <c r="K158" s="20">
        <v>23527</v>
      </c>
      <c r="L158" s="20">
        <v>25697</v>
      </c>
      <c r="M158" s="20">
        <v>26486</v>
      </c>
      <c r="N158" s="20">
        <v>26742</v>
      </c>
      <c r="O158" s="20">
        <v>28825</v>
      </c>
      <c r="P158" s="20">
        <v>30436</v>
      </c>
      <c r="Q158" s="20">
        <v>30027</v>
      </c>
      <c r="R158" s="20">
        <v>28528</v>
      </c>
      <c r="S158" s="20">
        <v>25369</v>
      </c>
      <c r="T158" s="20">
        <v>23733</v>
      </c>
      <c r="U158" s="20">
        <v>20932</v>
      </c>
      <c r="V158" s="20">
        <v>19907</v>
      </c>
      <c r="W158" s="20">
        <v>19000</v>
      </c>
      <c r="X158" s="20">
        <v>17353</v>
      </c>
      <c r="Y158" s="20">
        <v>16260</v>
      </c>
      <c r="AA158" s="19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</row>
    <row r="159" spans="1:76" x14ac:dyDescent="0.2">
      <c r="A159" s="3">
        <v>45079</v>
      </c>
      <c r="B159" s="20">
        <v>15881</v>
      </c>
      <c r="C159" s="20">
        <v>15806</v>
      </c>
      <c r="D159" s="20">
        <v>15698</v>
      </c>
      <c r="E159" s="20">
        <v>15297</v>
      </c>
      <c r="F159" s="20">
        <v>15166</v>
      </c>
      <c r="G159" s="20">
        <v>15559</v>
      </c>
      <c r="H159" s="20">
        <v>17050</v>
      </c>
      <c r="I159" s="20">
        <v>18887</v>
      </c>
      <c r="J159" s="20">
        <v>22624</v>
      </c>
      <c r="K159" s="20">
        <v>23894</v>
      </c>
      <c r="L159" s="20">
        <v>26202</v>
      </c>
      <c r="M159" s="20">
        <v>27734</v>
      </c>
      <c r="N159" s="20">
        <v>27523</v>
      </c>
      <c r="O159" s="20">
        <v>29220</v>
      </c>
      <c r="P159" s="20">
        <v>30914</v>
      </c>
      <c r="Q159" s="20">
        <v>29922</v>
      </c>
      <c r="R159" s="20">
        <v>26883</v>
      </c>
      <c r="S159" s="20">
        <v>23243</v>
      </c>
      <c r="T159" s="20">
        <v>20749</v>
      </c>
      <c r="U159" s="20">
        <v>18522</v>
      </c>
      <c r="V159" s="20">
        <v>17838</v>
      </c>
      <c r="W159" s="20">
        <v>17033</v>
      </c>
      <c r="X159" s="20">
        <v>14876</v>
      </c>
      <c r="Y159" s="20">
        <v>14120</v>
      </c>
      <c r="AA159" s="19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</row>
    <row r="160" spans="1:76" x14ac:dyDescent="0.2">
      <c r="A160" s="3">
        <v>45080</v>
      </c>
      <c r="B160" s="20">
        <v>13946</v>
      </c>
      <c r="C160" s="20">
        <v>14033</v>
      </c>
      <c r="D160" s="20">
        <v>13846</v>
      </c>
      <c r="E160" s="20">
        <v>13905</v>
      </c>
      <c r="F160" s="20">
        <v>13945</v>
      </c>
      <c r="G160" s="20">
        <v>13936</v>
      </c>
      <c r="H160" s="20">
        <v>14550</v>
      </c>
      <c r="I160" s="20">
        <v>17158</v>
      </c>
      <c r="J160" s="20">
        <v>20503</v>
      </c>
      <c r="K160" s="20">
        <v>21968</v>
      </c>
      <c r="L160" s="20">
        <v>23920</v>
      </c>
      <c r="M160" s="20">
        <v>24808</v>
      </c>
      <c r="N160" s="20">
        <v>24715</v>
      </c>
      <c r="O160" s="20">
        <v>24784</v>
      </c>
      <c r="P160" s="20">
        <v>24909</v>
      </c>
      <c r="Q160" s="20">
        <v>24483</v>
      </c>
      <c r="R160" s="20">
        <v>23270</v>
      </c>
      <c r="S160" s="20">
        <v>21173</v>
      </c>
      <c r="T160" s="20">
        <v>19614</v>
      </c>
      <c r="U160" s="20">
        <v>17952</v>
      </c>
      <c r="V160" s="20">
        <v>17442</v>
      </c>
      <c r="W160" s="20">
        <v>16809</v>
      </c>
      <c r="X160" s="20">
        <v>15511</v>
      </c>
      <c r="Y160" s="20">
        <v>14928</v>
      </c>
      <c r="AA160" s="19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</row>
    <row r="161" spans="1:76" x14ac:dyDescent="0.2">
      <c r="A161" s="3">
        <v>45081</v>
      </c>
      <c r="B161" s="20">
        <v>14885</v>
      </c>
      <c r="C161" s="20">
        <v>15010</v>
      </c>
      <c r="D161" s="20">
        <v>14891</v>
      </c>
      <c r="E161" s="20">
        <v>14967</v>
      </c>
      <c r="F161" s="20">
        <v>14973</v>
      </c>
      <c r="G161" s="20">
        <v>14750</v>
      </c>
      <c r="H161" s="20">
        <v>15208</v>
      </c>
      <c r="I161" s="20">
        <v>17307</v>
      </c>
      <c r="J161" s="20">
        <v>20759</v>
      </c>
      <c r="K161" s="20">
        <v>22286</v>
      </c>
      <c r="L161" s="20">
        <v>24407</v>
      </c>
      <c r="M161" s="20">
        <v>25892</v>
      </c>
      <c r="N161" s="20">
        <v>26211</v>
      </c>
      <c r="O161" s="20">
        <v>26710</v>
      </c>
      <c r="P161" s="20">
        <v>26430</v>
      </c>
      <c r="Q161" s="20">
        <v>25544</v>
      </c>
      <c r="R161" s="20">
        <v>24738</v>
      </c>
      <c r="S161" s="20">
        <v>22531</v>
      </c>
      <c r="T161" s="20">
        <v>21037</v>
      </c>
      <c r="U161" s="20">
        <v>18874</v>
      </c>
      <c r="V161" s="20">
        <v>17828</v>
      </c>
      <c r="W161" s="20">
        <v>16906</v>
      </c>
      <c r="X161" s="20">
        <v>15374</v>
      </c>
      <c r="Y161" s="20">
        <v>14842</v>
      </c>
      <c r="AA161" s="19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</row>
    <row r="162" spans="1:76" x14ac:dyDescent="0.2">
      <c r="A162" s="3">
        <v>45082</v>
      </c>
      <c r="B162" s="20">
        <v>14853</v>
      </c>
      <c r="C162" s="20">
        <v>14942</v>
      </c>
      <c r="D162" s="20">
        <v>15008</v>
      </c>
      <c r="E162" s="20">
        <v>15094</v>
      </c>
      <c r="F162" s="20">
        <v>15242</v>
      </c>
      <c r="G162" s="20">
        <v>16176</v>
      </c>
      <c r="H162" s="20">
        <v>17756</v>
      </c>
      <c r="I162" s="20">
        <v>19587</v>
      </c>
      <c r="J162" s="20">
        <v>23309</v>
      </c>
      <c r="K162" s="20">
        <v>23894</v>
      </c>
      <c r="L162" s="20">
        <v>26431</v>
      </c>
      <c r="M162" s="20">
        <v>27023</v>
      </c>
      <c r="N162" s="20">
        <v>26604</v>
      </c>
      <c r="O162" s="20">
        <v>27050</v>
      </c>
      <c r="P162" s="20">
        <v>27858</v>
      </c>
      <c r="Q162" s="20">
        <v>26734</v>
      </c>
      <c r="R162" s="20">
        <v>24885</v>
      </c>
      <c r="S162" s="20">
        <v>22338</v>
      </c>
      <c r="T162" s="20">
        <v>20744</v>
      </c>
      <c r="U162" s="20">
        <v>18579</v>
      </c>
      <c r="V162" s="20">
        <v>17931</v>
      </c>
      <c r="W162" s="20">
        <v>17135</v>
      </c>
      <c r="X162" s="20">
        <v>15402</v>
      </c>
      <c r="Y162" s="20">
        <v>14597</v>
      </c>
      <c r="AA162" s="19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</row>
    <row r="163" spans="1:76" x14ac:dyDescent="0.2">
      <c r="A163" s="3">
        <v>45083</v>
      </c>
      <c r="B163" s="20">
        <v>14482</v>
      </c>
      <c r="C163" s="20">
        <v>14749</v>
      </c>
      <c r="D163" s="20">
        <v>14721</v>
      </c>
      <c r="E163" s="20">
        <v>14690</v>
      </c>
      <c r="F163" s="20">
        <v>14911</v>
      </c>
      <c r="G163" s="20">
        <v>15660</v>
      </c>
      <c r="H163" s="20">
        <v>17263</v>
      </c>
      <c r="I163" s="20">
        <v>18952</v>
      </c>
      <c r="J163" s="20">
        <v>22562</v>
      </c>
      <c r="K163" s="20">
        <v>23648</v>
      </c>
      <c r="L163" s="20">
        <v>25631</v>
      </c>
      <c r="M163" s="20">
        <v>26092</v>
      </c>
      <c r="N163" s="20">
        <v>26146</v>
      </c>
      <c r="O163" s="20">
        <v>26535</v>
      </c>
      <c r="P163" s="20">
        <v>27050</v>
      </c>
      <c r="Q163" s="20">
        <v>26389</v>
      </c>
      <c r="R163" s="20">
        <v>24643</v>
      </c>
      <c r="S163" s="20">
        <v>21538</v>
      </c>
      <c r="T163" s="20">
        <v>20037</v>
      </c>
      <c r="U163" s="20">
        <v>18448</v>
      </c>
      <c r="V163" s="20">
        <v>17850</v>
      </c>
      <c r="W163" s="20">
        <v>17079</v>
      </c>
      <c r="X163" s="20">
        <v>15253</v>
      </c>
      <c r="Y163" s="20">
        <v>14417</v>
      </c>
      <c r="AA163" s="19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</row>
    <row r="164" spans="1:76" x14ac:dyDescent="0.2">
      <c r="A164" s="3">
        <v>45084</v>
      </c>
      <c r="B164" s="20">
        <v>14455</v>
      </c>
      <c r="C164" s="20">
        <v>14623</v>
      </c>
      <c r="D164" s="20">
        <v>14671</v>
      </c>
      <c r="E164" s="20">
        <v>14685</v>
      </c>
      <c r="F164" s="20">
        <v>14880</v>
      </c>
      <c r="G164" s="20">
        <v>15713</v>
      </c>
      <c r="H164" s="20">
        <v>17045</v>
      </c>
      <c r="I164" s="20">
        <v>18495</v>
      </c>
      <c r="J164" s="20">
        <v>22295</v>
      </c>
      <c r="K164" s="20">
        <v>23361</v>
      </c>
      <c r="L164" s="20">
        <v>25377</v>
      </c>
      <c r="M164" s="20">
        <v>25968</v>
      </c>
      <c r="N164" s="20">
        <v>26113</v>
      </c>
      <c r="O164" s="20">
        <v>26340</v>
      </c>
      <c r="P164" s="20">
        <v>26792</v>
      </c>
      <c r="Q164" s="20">
        <v>26201</v>
      </c>
      <c r="R164" s="20">
        <v>24432</v>
      </c>
      <c r="S164" s="20">
        <v>21243</v>
      </c>
      <c r="T164" s="20">
        <v>19892</v>
      </c>
      <c r="U164" s="20">
        <v>18323</v>
      </c>
      <c r="V164" s="20">
        <v>17833</v>
      </c>
      <c r="W164" s="20">
        <v>17079</v>
      </c>
      <c r="X164" s="20">
        <v>15412</v>
      </c>
      <c r="Y164" s="20">
        <v>14533</v>
      </c>
      <c r="AA164" s="19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</row>
    <row r="165" spans="1:76" x14ac:dyDescent="0.2">
      <c r="A165" s="3">
        <v>45085</v>
      </c>
      <c r="B165" s="20">
        <v>14449</v>
      </c>
      <c r="C165" s="20">
        <v>14623</v>
      </c>
      <c r="D165" s="20">
        <v>14694</v>
      </c>
      <c r="E165" s="20">
        <v>14676</v>
      </c>
      <c r="F165" s="20">
        <v>14872</v>
      </c>
      <c r="G165" s="20">
        <v>15567</v>
      </c>
      <c r="H165" s="20">
        <v>16963</v>
      </c>
      <c r="I165" s="20">
        <v>18729</v>
      </c>
      <c r="J165" s="20">
        <v>22381</v>
      </c>
      <c r="K165" s="20">
        <v>23527</v>
      </c>
      <c r="L165" s="20">
        <v>25374</v>
      </c>
      <c r="M165" s="20">
        <v>25923</v>
      </c>
      <c r="N165" s="20">
        <v>26004</v>
      </c>
      <c r="O165" s="20">
        <v>26237</v>
      </c>
      <c r="P165" s="20">
        <v>26723</v>
      </c>
      <c r="Q165" s="20">
        <v>26131</v>
      </c>
      <c r="R165" s="20">
        <v>24406</v>
      </c>
      <c r="S165" s="20">
        <v>21263</v>
      </c>
      <c r="T165" s="20">
        <v>19834</v>
      </c>
      <c r="U165" s="20">
        <v>18319</v>
      </c>
      <c r="V165" s="20">
        <v>17813</v>
      </c>
      <c r="W165" s="20">
        <v>17061</v>
      </c>
      <c r="X165" s="20">
        <v>15308</v>
      </c>
      <c r="Y165" s="20">
        <v>14325</v>
      </c>
      <c r="AA165" s="19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</row>
    <row r="166" spans="1:76" x14ac:dyDescent="0.2">
      <c r="A166" s="3">
        <v>45086</v>
      </c>
      <c r="B166" s="20">
        <v>14218</v>
      </c>
      <c r="C166" s="20">
        <v>14424</v>
      </c>
      <c r="D166" s="20">
        <v>14443</v>
      </c>
      <c r="E166" s="20">
        <v>14430</v>
      </c>
      <c r="F166" s="20">
        <v>14586</v>
      </c>
      <c r="G166" s="20">
        <v>15380</v>
      </c>
      <c r="H166" s="20">
        <v>16794</v>
      </c>
      <c r="I166" s="20">
        <v>18627</v>
      </c>
      <c r="J166" s="20">
        <v>22321</v>
      </c>
      <c r="K166" s="20">
        <v>23476</v>
      </c>
      <c r="L166" s="20">
        <v>25368</v>
      </c>
      <c r="M166" s="20">
        <v>25875</v>
      </c>
      <c r="N166" s="20">
        <v>25892</v>
      </c>
      <c r="O166" s="20">
        <v>26157</v>
      </c>
      <c r="P166" s="20">
        <v>26700</v>
      </c>
      <c r="Q166" s="20">
        <v>26074</v>
      </c>
      <c r="R166" s="20">
        <v>24230</v>
      </c>
      <c r="S166" s="20">
        <v>21090</v>
      </c>
      <c r="T166" s="20">
        <v>19673</v>
      </c>
      <c r="U166" s="20">
        <v>18185</v>
      </c>
      <c r="V166" s="20">
        <v>17687</v>
      </c>
      <c r="W166" s="20">
        <v>16971</v>
      </c>
      <c r="X166" s="20">
        <v>15386</v>
      </c>
      <c r="Y166" s="20">
        <v>14387</v>
      </c>
      <c r="AA166" s="19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</row>
    <row r="167" spans="1:76" x14ac:dyDescent="0.2">
      <c r="A167" s="3">
        <v>45087</v>
      </c>
      <c r="B167" s="20">
        <v>14269</v>
      </c>
      <c r="C167" s="20">
        <v>14403</v>
      </c>
      <c r="D167" s="20">
        <v>14222</v>
      </c>
      <c r="E167" s="20">
        <v>14370</v>
      </c>
      <c r="F167" s="20">
        <v>14373</v>
      </c>
      <c r="G167" s="20">
        <v>14282</v>
      </c>
      <c r="H167" s="20">
        <v>14764</v>
      </c>
      <c r="I167" s="20">
        <v>17061</v>
      </c>
      <c r="J167" s="20">
        <v>20324</v>
      </c>
      <c r="K167" s="20">
        <v>21601</v>
      </c>
      <c r="L167" s="20">
        <v>23454</v>
      </c>
      <c r="M167" s="20">
        <v>24250</v>
      </c>
      <c r="N167" s="20">
        <v>24273</v>
      </c>
      <c r="O167" s="20">
        <v>24139</v>
      </c>
      <c r="P167" s="20">
        <v>24194</v>
      </c>
      <c r="Q167" s="20">
        <v>23571</v>
      </c>
      <c r="R167" s="20">
        <v>22562</v>
      </c>
      <c r="S167" s="20">
        <v>20192</v>
      </c>
      <c r="T167" s="20">
        <v>19107</v>
      </c>
      <c r="U167" s="20">
        <v>17595</v>
      </c>
      <c r="V167" s="20">
        <v>17217</v>
      </c>
      <c r="W167" s="20">
        <v>16597</v>
      </c>
      <c r="X167" s="20">
        <v>15080</v>
      </c>
      <c r="Y167" s="20">
        <v>14412</v>
      </c>
      <c r="AA167" s="19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</row>
    <row r="168" spans="1:76" x14ac:dyDescent="0.2">
      <c r="A168" s="3">
        <v>45088</v>
      </c>
      <c r="B168" s="20">
        <v>14223</v>
      </c>
      <c r="C168" s="20">
        <v>14316</v>
      </c>
      <c r="D168" s="20">
        <v>14179</v>
      </c>
      <c r="E168" s="20">
        <v>14227</v>
      </c>
      <c r="F168" s="20">
        <v>14161</v>
      </c>
      <c r="G168" s="20">
        <v>13846</v>
      </c>
      <c r="H168" s="20">
        <v>14173</v>
      </c>
      <c r="I168" s="20">
        <v>16863</v>
      </c>
      <c r="J168" s="20">
        <v>20029</v>
      </c>
      <c r="K168" s="20">
        <v>21383</v>
      </c>
      <c r="L168" s="20">
        <v>23180</v>
      </c>
      <c r="M168" s="20">
        <v>24031</v>
      </c>
      <c r="N168" s="20">
        <v>24016</v>
      </c>
      <c r="O168" s="20">
        <v>24164</v>
      </c>
      <c r="P168" s="20">
        <v>24314</v>
      </c>
      <c r="Q168" s="20">
        <v>23994</v>
      </c>
      <c r="R168" s="20">
        <v>22952</v>
      </c>
      <c r="S168" s="20">
        <v>21066</v>
      </c>
      <c r="T168" s="20">
        <v>19847</v>
      </c>
      <c r="U168" s="20">
        <v>18015</v>
      </c>
      <c r="V168" s="20">
        <v>17726</v>
      </c>
      <c r="W168" s="20">
        <v>17089</v>
      </c>
      <c r="X168" s="20">
        <v>15573</v>
      </c>
      <c r="Y168" s="20">
        <v>14660</v>
      </c>
      <c r="AA168" s="19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</row>
    <row r="169" spans="1:76" x14ac:dyDescent="0.2">
      <c r="A169" s="3">
        <v>45089</v>
      </c>
      <c r="B169" s="20">
        <v>14284</v>
      </c>
      <c r="C169" s="20">
        <v>14281</v>
      </c>
      <c r="D169" s="20">
        <v>14249</v>
      </c>
      <c r="E169" s="20">
        <v>14169</v>
      </c>
      <c r="F169" s="20">
        <v>14262</v>
      </c>
      <c r="G169" s="20">
        <v>14961</v>
      </c>
      <c r="H169" s="20">
        <v>16313</v>
      </c>
      <c r="I169" s="20">
        <v>18351</v>
      </c>
      <c r="J169" s="20">
        <v>22212</v>
      </c>
      <c r="K169" s="20">
        <v>23421</v>
      </c>
      <c r="L169" s="20">
        <v>25429</v>
      </c>
      <c r="M169" s="20">
        <v>26065</v>
      </c>
      <c r="N169" s="20">
        <v>26356</v>
      </c>
      <c r="O169" s="20">
        <v>26717</v>
      </c>
      <c r="P169" s="20">
        <v>27229</v>
      </c>
      <c r="Q169" s="20">
        <v>26677</v>
      </c>
      <c r="R169" s="20">
        <v>25297</v>
      </c>
      <c r="S169" s="20">
        <v>22917</v>
      </c>
      <c r="T169" s="20">
        <v>21240</v>
      </c>
      <c r="U169" s="20">
        <v>19365</v>
      </c>
      <c r="V169" s="20">
        <v>18340</v>
      </c>
      <c r="W169" s="20">
        <v>17892</v>
      </c>
      <c r="X169" s="20">
        <v>16166</v>
      </c>
      <c r="Y169" s="20">
        <v>15083</v>
      </c>
      <c r="AA169" s="19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</row>
    <row r="170" spans="1:76" x14ac:dyDescent="0.2">
      <c r="A170" s="3">
        <v>45090</v>
      </c>
      <c r="B170" s="20">
        <v>11800</v>
      </c>
      <c r="C170" s="20">
        <v>11073</v>
      </c>
      <c r="D170" s="20">
        <v>10780</v>
      </c>
      <c r="E170" s="20">
        <v>10734</v>
      </c>
      <c r="F170" s="20">
        <v>10856</v>
      </c>
      <c r="G170" s="20">
        <v>10814</v>
      </c>
      <c r="H170" s="20">
        <v>12530</v>
      </c>
      <c r="I170" s="20">
        <v>16288</v>
      </c>
      <c r="J170" s="20">
        <v>19610</v>
      </c>
      <c r="K170" s="20">
        <v>21628</v>
      </c>
      <c r="L170" s="20">
        <v>25524</v>
      </c>
      <c r="M170" s="20">
        <v>26220</v>
      </c>
      <c r="N170" s="20">
        <v>26402</v>
      </c>
      <c r="O170" s="20">
        <v>26574</v>
      </c>
      <c r="P170" s="20">
        <v>26919</v>
      </c>
      <c r="Q170" s="20">
        <v>26335</v>
      </c>
      <c r="R170" s="20">
        <v>24725</v>
      </c>
      <c r="S170" s="20">
        <v>21813</v>
      </c>
      <c r="T170" s="20">
        <v>19818</v>
      </c>
      <c r="U170" s="20">
        <v>18418</v>
      </c>
      <c r="V170" s="20">
        <v>17889</v>
      </c>
      <c r="W170" s="20">
        <v>17239</v>
      </c>
      <c r="X170" s="20">
        <v>15700</v>
      </c>
      <c r="Y170" s="20">
        <v>12199</v>
      </c>
      <c r="AA170" s="19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</row>
    <row r="171" spans="1:76" x14ac:dyDescent="0.2">
      <c r="A171" s="3">
        <v>45091</v>
      </c>
      <c r="B171" s="20">
        <v>14495</v>
      </c>
      <c r="C171" s="20">
        <v>14568</v>
      </c>
      <c r="D171" s="20">
        <v>14506</v>
      </c>
      <c r="E171" s="20">
        <v>14447</v>
      </c>
      <c r="F171" s="20">
        <v>14555</v>
      </c>
      <c r="G171" s="20">
        <v>15275</v>
      </c>
      <c r="H171" s="20">
        <v>16554</v>
      </c>
      <c r="I171" s="20">
        <v>18529</v>
      </c>
      <c r="J171" s="20">
        <v>22454</v>
      </c>
      <c r="K171" s="20">
        <v>23600</v>
      </c>
      <c r="L171" s="20">
        <v>25609</v>
      </c>
      <c r="M171" s="20">
        <v>26212</v>
      </c>
      <c r="N171" s="20">
        <v>26198</v>
      </c>
      <c r="O171" s="20">
        <v>26529</v>
      </c>
      <c r="P171" s="20">
        <v>27099</v>
      </c>
      <c r="Q171" s="20">
        <v>26378</v>
      </c>
      <c r="R171" s="20">
        <v>24579</v>
      </c>
      <c r="S171" s="20">
        <v>21345</v>
      </c>
      <c r="T171" s="20">
        <v>19909</v>
      </c>
      <c r="U171" s="20">
        <v>18366</v>
      </c>
      <c r="V171" s="20">
        <v>17793</v>
      </c>
      <c r="W171" s="20">
        <v>17079</v>
      </c>
      <c r="X171" s="20">
        <v>15260</v>
      </c>
      <c r="Y171" s="20">
        <v>14528</v>
      </c>
      <c r="AA171" s="19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</row>
    <row r="172" spans="1:76" x14ac:dyDescent="0.2">
      <c r="A172" s="3">
        <v>45092</v>
      </c>
      <c r="B172" s="20">
        <v>14169</v>
      </c>
      <c r="C172" s="20">
        <v>14064</v>
      </c>
      <c r="D172" s="20">
        <v>14111</v>
      </c>
      <c r="E172" s="20">
        <v>14020</v>
      </c>
      <c r="F172" s="20">
        <v>14147</v>
      </c>
      <c r="G172" s="20">
        <v>14800</v>
      </c>
      <c r="H172" s="20">
        <v>16059</v>
      </c>
      <c r="I172" s="20">
        <v>18364</v>
      </c>
      <c r="J172" s="20">
        <v>22311</v>
      </c>
      <c r="K172" s="20">
        <v>23577</v>
      </c>
      <c r="L172" s="20">
        <v>25629</v>
      </c>
      <c r="M172" s="20">
        <v>26191</v>
      </c>
      <c r="N172" s="20">
        <v>26193</v>
      </c>
      <c r="O172" s="20">
        <v>26456</v>
      </c>
      <c r="P172" s="20">
        <v>27021</v>
      </c>
      <c r="Q172" s="20">
        <v>26317</v>
      </c>
      <c r="R172" s="20">
        <v>24520</v>
      </c>
      <c r="S172" s="20">
        <v>21537</v>
      </c>
      <c r="T172" s="20">
        <v>20043</v>
      </c>
      <c r="U172" s="20">
        <v>18388</v>
      </c>
      <c r="V172" s="20">
        <v>17859</v>
      </c>
      <c r="W172" s="20">
        <v>17351</v>
      </c>
      <c r="X172" s="20">
        <v>15717</v>
      </c>
      <c r="Y172" s="20">
        <v>14636</v>
      </c>
      <c r="AA172" s="19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</row>
    <row r="173" spans="1:76" x14ac:dyDescent="0.2">
      <c r="A173" s="3">
        <v>45093</v>
      </c>
      <c r="B173" s="20">
        <v>14462</v>
      </c>
      <c r="C173" s="20">
        <v>14373</v>
      </c>
      <c r="D173" s="20">
        <v>14286</v>
      </c>
      <c r="E173" s="20">
        <v>14131</v>
      </c>
      <c r="F173" s="20">
        <v>14223</v>
      </c>
      <c r="G173" s="20">
        <v>14736</v>
      </c>
      <c r="H173" s="20">
        <v>16052</v>
      </c>
      <c r="I173" s="20">
        <v>18299</v>
      </c>
      <c r="J173" s="20">
        <v>22174</v>
      </c>
      <c r="K173" s="20">
        <v>23330</v>
      </c>
      <c r="L173" s="20">
        <v>25463</v>
      </c>
      <c r="M173" s="20">
        <v>26116</v>
      </c>
      <c r="N173" s="20">
        <v>26044</v>
      </c>
      <c r="O173" s="20">
        <v>26428</v>
      </c>
      <c r="P173" s="20">
        <v>27305</v>
      </c>
      <c r="Q173" s="20">
        <v>26437</v>
      </c>
      <c r="R173" s="20">
        <v>24756</v>
      </c>
      <c r="S173" s="20">
        <v>22091</v>
      </c>
      <c r="T173" s="20">
        <v>20447</v>
      </c>
      <c r="U173" s="20">
        <v>18361</v>
      </c>
      <c r="V173" s="20">
        <v>17810</v>
      </c>
      <c r="W173" s="20">
        <v>17173</v>
      </c>
      <c r="X173" s="20">
        <v>15891</v>
      </c>
      <c r="Y173" s="20">
        <v>14991</v>
      </c>
      <c r="AA173" s="19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</row>
    <row r="174" spans="1:76" x14ac:dyDescent="0.2">
      <c r="A174" s="3">
        <v>45094</v>
      </c>
      <c r="B174" s="20">
        <v>14584</v>
      </c>
      <c r="C174" s="20">
        <v>14548</v>
      </c>
      <c r="D174" s="20">
        <v>14254</v>
      </c>
      <c r="E174" s="20">
        <v>14282</v>
      </c>
      <c r="F174" s="20">
        <v>14118</v>
      </c>
      <c r="G174" s="20">
        <v>13976</v>
      </c>
      <c r="H174" s="20">
        <v>14473</v>
      </c>
      <c r="I174" s="20">
        <v>16998</v>
      </c>
      <c r="J174" s="20">
        <v>20284</v>
      </c>
      <c r="K174" s="20">
        <v>21770</v>
      </c>
      <c r="L174" s="20">
        <v>23781</v>
      </c>
      <c r="M174" s="20">
        <v>24722</v>
      </c>
      <c r="N174" s="20">
        <v>24641</v>
      </c>
      <c r="O174" s="20">
        <v>24687</v>
      </c>
      <c r="P174" s="20">
        <v>24734</v>
      </c>
      <c r="Q174" s="20">
        <v>24332</v>
      </c>
      <c r="R174" s="20">
        <v>23283</v>
      </c>
      <c r="S174" s="20">
        <v>21189</v>
      </c>
      <c r="T174" s="20">
        <v>19787</v>
      </c>
      <c r="U174" s="20">
        <v>17781</v>
      </c>
      <c r="V174" s="20">
        <v>17222</v>
      </c>
      <c r="W174" s="20">
        <v>16506</v>
      </c>
      <c r="X174" s="20">
        <v>14761</v>
      </c>
      <c r="Y174" s="20">
        <v>14087</v>
      </c>
      <c r="AA174" s="19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</row>
    <row r="175" spans="1:76" x14ac:dyDescent="0.2">
      <c r="A175" s="3">
        <v>45095</v>
      </c>
      <c r="B175" s="20">
        <v>13909</v>
      </c>
      <c r="C175" s="20">
        <v>13893</v>
      </c>
      <c r="D175" s="20">
        <v>13677</v>
      </c>
      <c r="E175" s="20">
        <v>13863</v>
      </c>
      <c r="F175" s="20">
        <v>13714</v>
      </c>
      <c r="G175" s="20">
        <v>13572</v>
      </c>
      <c r="H175" s="20">
        <v>14059</v>
      </c>
      <c r="I175" s="20">
        <v>16890</v>
      </c>
      <c r="J175" s="20">
        <v>20211</v>
      </c>
      <c r="K175" s="20">
        <v>21677</v>
      </c>
      <c r="L175" s="20">
        <v>23512</v>
      </c>
      <c r="M175" s="20">
        <v>24402</v>
      </c>
      <c r="N175" s="20">
        <v>24308</v>
      </c>
      <c r="O175" s="20">
        <v>24279</v>
      </c>
      <c r="P175" s="20">
        <v>24337</v>
      </c>
      <c r="Q175" s="20">
        <v>23972</v>
      </c>
      <c r="R175" s="20">
        <v>22708</v>
      </c>
      <c r="S175" s="20">
        <v>20371</v>
      </c>
      <c r="T175" s="20">
        <v>19271</v>
      </c>
      <c r="U175" s="20">
        <v>17731</v>
      </c>
      <c r="V175" s="20">
        <v>17247</v>
      </c>
      <c r="W175" s="20">
        <v>16605</v>
      </c>
      <c r="X175" s="20">
        <v>15054</v>
      </c>
      <c r="Y175" s="20">
        <v>14348</v>
      </c>
      <c r="AA175" s="19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</row>
    <row r="176" spans="1:76" x14ac:dyDescent="0.2">
      <c r="A176" s="3">
        <v>45096</v>
      </c>
      <c r="B176" s="20">
        <v>14093</v>
      </c>
      <c r="C176" s="20">
        <v>14115</v>
      </c>
      <c r="D176" s="20">
        <v>14148</v>
      </c>
      <c r="E176" s="20">
        <v>14155</v>
      </c>
      <c r="F176" s="20">
        <v>14220</v>
      </c>
      <c r="G176" s="20">
        <v>14581</v>
      </c>
      <c r="H176" s="20">
        <v>15587</v>
      </c>
      <c r="I176" s="20">
        <v>18171</v>
      </c>
      <c r="J176" s="20">
        <v>22068</v>
      </c>
      <c r="K176" s="20">
        <v>23240</v>
      </c>
      <c r="L176" s="20">
        <v>25242</v>
      </c>
      <c r="M176" s="20">
        <v>25869</v>
      </c>
      <c r="N176" s="20">
        <v>25925</v>
      </c>
      <c r="O176" s="20">
        <v>26335</v>
      </c>
      <c r="P176" s="20">
        <v>26837</v>
      </c>
      <c r="Q176" s="20">
        <v>26123</v>
      </c>
      <c r="R176" s="20">
        <v>24289</v>
      </c>
      <c r="S176" s="20">
        <v>21273</v>
      </c>
      <c r="T176" s="20">
        <v>19812</v>
      </c>
      <c r="U176" s="20">
        <v>18309</v>
      </c>
      <c r="V176" s="20">
        <v>17812</v>
      </c>
      <c r="W176" s="20">
        <v>17082</v>
      </c>
      <c r="X176" s="20">
        <v>15435</v>
      </c>
      <c r="Y176" s="20">
        <v>14295</v>
      </c>
      <c r="AA176" s="19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</row>
    <row r="177" spans="1:76" x14ac:dyDescent="0.2">
      <c r="A177" s="3">
        <v>45097</v>
      </c>
      <c r="B177" s="20">
        <v>14105</v>
      </c>
      <c r="C177" s="20">
        <v>14103</v>
      </c>
      <c r="D177" s="20">
        <v>14133</v>
      </c>
      <c r="E177" s="20">
        <v>14066</v>
      </c>
      <c r="F177" s="20">
        <v>14168</v>
      </c>
      <c r="G177" s="20">
        <v>14631</v>
      </c>
      <c r="H177" s="20">
        <v>15937</v>
      </c>
      <c r="I177" s="20">
        <v>18296</v>
      </c>
      <c r="J177" s="20">
        <v>22175</v>
      </c>
      <c r="K177" s="20">
        <v>23370</v>
      </c>
      <c r="L177" s="20">
        <v>25404</v>
      </c>
      <c r="M177" s="20">
        <v>26001</v>
      </c>
      <c r="N177" s="20">
        <v>26052</v>
      </c>
      <c r="O177" s="20">
        <v>26399</v>
      </c>
      <c r="P177" s="20">
        <v>26952</v>
      </c>
      <c r="Q177" s="20">
        <v>26273</v>
      </c>
      <c r="R177" s="20">
        <v>24356</v>
      </c>
      <c r="S177" s="20">
        <v>21266</v>
      </c>
      <c r="T177" s="20">
        <v>19804</v>
      </c>
      <c r="U177" s="20">
        <v>18317</v>
      </c>
      <c r="V177" s="20">
        <v>17796</v>
      </c>
      <c r="W177" s="20">
        <v>17131</v>
      </c>
      <c r="X177" s="20">
        <v>15524</v>
      </c>
      <c r="Y177" s="20">
        <v>14204</v>
      </c>
      <c r="AA177" s="19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</row>
    <row r="178" spans="1:76" x14ac:dyDescent="0.2">
      <c r="A178" s="3">
        <v>45098</v>
      </c>
      <c r="B178" s="20">
        <v>13990</v>
      </c>
      <c r="C178" s="20">
        <v>14047</v>
      </c>
      <c r="D178" s="20">
        <v>14092</v>
      </c>
      <c r="E178" s="20">
        <v>14043</v>
      </c>
      <c r="F178" s="20">
        <v>14188</v>
      </c>
      <c r="G178" s="20">
        <v>14851</v>
      </c>
      <c r="H178" s="20">
        <v>15947</v>
      </c>
      <c r="I178" s="20">
        <v>18254</v>
      </c>
      <c r="J178" s="20">
        <v>22008</v>
      </c>
      <c r="K178" s="20">
        <v>23157</v>
      </c>
      <c r="L178" s="20">
        <v>25125</v>
      </c>
      <c r="M178" s="20">
        <v>25798</v>
      </c>
      <c r="N178" s="20">
        <v>25885</v>
      </c>
      <c r="O178" s="20">
        <v>26312</v>
      </c>
      <c r="P178" s="20">
        <v>26948</v>
      </c>
      <c r="Q178" s="20">
        <v>26430</v>
      </c>
      <c r="R178" s="20">
        <v>24654</v>
      </c>
      <c r="S178" s="20">
        <v>22194</v>
      </c>
      <c r="T178" s="20">
        <v>20839</v>
      </c>
      <c r="U178" s="20">
        <v>18937</v>
      </c>
      <c r="V178" s="20">
        <v>17931</v>
      </c>
      <c r="W178" s="20">
        <v>17758</v>
      </c>
      <c r="X178" s="20">
        <v>15987</v>
      </c>
      <c r="Y178" s="20">
        <v>14641</v>
      </c>
      <c r="AA178" s="19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</row>
    <row r="179" spans="1:76" x14ac:dyDescent="0.2">
      <c r="A179" s="3">
        <v>45099</v>
      </c>
      <c r="B179" s="20">
        <v>14567</v>
      </c>
      <c r="C179" s="20">
        <v>14482</v>
      </c>
      <c r="D179" s="20">
        <v>14373</v>
      </c>
      <c r="E179" s="20">
        <v>14274</v>
      </c>
      <c r="F179" s="20">
        <v>14243</v>
      </c>
      <c r="G179" s="20">
        <v>14767</v>
      </c>
      <c r="H179" s="20">
        <v>16052</v>
      </c>
      <c r="I179" s="20">
        <v>18303</v>
      </c>
      <c r="J179" s="20">
        <v>22109</v>
      </c>
      <c r="K179" s="20">
        <v>23283</v>
      </c>
      <c r="L179" s="20">
        <v>25323</v>
      </c>
      <c r="M179" s="20">
        <v>25953</v>
      </c>
      <c r="N179" s="20">
        <v>26139</v>
      </c>
      <c r="O179" s="20">
        <v>26489</v>
      </c>
      <c r="P179" s="20">
        <v>27291</v>
      </c>
      <c r="Q179" s="20">
        <v>26530</v>
      </c>
      <c r="R179" s="20">
        <v>24793</v>
      </c>
      <c r="S179" s="20">
        <v>22231</v>
      </c>
      <c r="T179" s="20">
        <v>21254</v>
      </c>
      <c r="U179" s="20">
        <v>18920</v>
      </c>
      <c r="V179" s="20">
        <v>17967</v>
      </c>
      <c r="W179" s="20">
        <v>17806</v>
      </c>
      <c r="X179" s="20">
        <v>16124</v>
      </c>
      <c r="Y179" s="20">
        <v>14688</v>
      </c>
      <c r="AA179" s="19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</row>
    <row r="180" spans="1:76" x14ac:dyDescent="0.2">
      <c r="A180" s="3">
        <v>45100</v>
      </c>
      <c r="B180" s="20">
        <v>14477</v>
      </c>
      <c r="C180" s="20">
        <v>14416</v>
      </c>
      <c r="D180" s="20">
        <v>14284</v>
      </c>
      <c r="E180" s="20">
        <v>14192</v>
      </c>
      <c r="F180" s="20">
        <v>14210</v>
      </c>
      <c r="G180" s="20">
        <v>14648</v>
      </c>
      <c r="H180" s="20">
        <v>15722</v>
      </c>
      <c r="I180" s="20">
        <v>18215</v>
      </c>
      <c r="J180" s="20">
        <v>22034</v>
      </c>
      <c r="K180" s="20">
        <v>23166</v>
      </c>
      <c r="L180" s="20">
        <v>25237</v>
      </c>
      <c r="M180" s="20">
        <v>25925</v>
      </c>
      <c r="N180" s="20">
        <v>26091</v>
      </c>
      <c r="O180" s="20">
        <v>26559</v>
      </c>
      <c r="P180" s="20">
        <v>27896</v>
      </c>
      <c r="Q180" s="20">
        <v>26625</v>
      </c>
      <c r="R180" s="20">
        <v>25404</v>
      </c>
      <c r="S180" s="20">
        <v>23167</v>
      </c>
      <c r="T180" s="20">
        <v>21548</v>
      </c>
      <c r="U180" s="20">
        <v>19071</v>
      </c>
      <c r="V180" s="20">
        <v>18086</v>
      </c>
      <c r="W180" s="20">
        <v>17878</v>
      </c>
      <c r="X180" s="20">
        <v>16490</v>
      </c>
      <c r="Y180" s="20">
        <v>15330</v>
      </c>
      <c r="AA180" s="19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</row>
    <row r="181" spans="1:76" x14ac:dyDescent="0.2">
      <c r="A181" s="3">
        <v>45101</v>
      </c>
      <c r="B181" s="20">
        <v>15255</v>
      </c>
      <c r="C181" s="20">
        <v>15296</v>
      </c>
      <c r="D181" s="20">
        <v>14904</v>
      </c>
      <c r="E181" s="20">
        <v>14967</v>
      </c>
      <c r="F181" s="20">
        <v>14864</v>
      </c>
      <c r="G181" s="20">
        <v>14540</v>
      </c>
      <c r="H181" s="20">
        <v>14862</v>
      </c>
      <c r="I181" s="20">
        <v>17073</v>
      </c>
      <c r="J181" s="20">
        <v>20325</v>
      </c>
      <c r="K181" s="20">
        <v>21765</v>
      </c>
      <c r="L181" s="20">
        <v>23811</v>
      </c>
      <c r="M181" s="20">
        <v>24761</v>
      </c>
      <c r="N181" s="20">
        <v>25193</v>
      </c>
      <c r="O181" s="20">
        <v>26255</v>
      </c>
      <c r="P181" s="20">
        <v>26943</v>
      </c>
      <c r="Q181" s="20">
        <v>26415</v>
      </c>
      <c r="R181" s="20">
        <v>25091</v>
      </c>
      <c r="S181" s="20">
        <v>22712</v>
      </c>
      <c r="T181" s="20">
        <v>20847</v>
      </c>
      <c r="U181" s="20">
        <v>18859</v>
      </c>
      <c r="V181" s="20">
        <v>18161</v>
      </c>
      <c r="W181" s="20">
        <v>17580</v>
      </c>
      <c r="X181" s="20">
        <v>16092</v>
      </c>
      <c r="Y181" s="20">
        <v>15442</v>
      </c>
      <c r="AA181" s="19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</row>
    <row r="182" spans="1:76" x14ac:dyDescent="0.2">
      <c r="A182" s="3">
        <v>45102</v>
      </c>
      <c r="B182" s="20">
        <v>15129</v>
      </c>
      <c r="C182" s="20">
        <v>15366</v>
      </c>
      <c r="D182" s="20">
        <v>15230</v>
      </c>
      <c r="E182" s="20">
        <v>15128</v>
      </c>
      <c r="F182" s="20">
        <v>14915</v>
      </c>
      <c r="G182" s="20">
        <v>14472</v>
      </c>
      <c r="H182" s="20">
        <v>14759</v>
      </c>
      <c r="I182" s="20">
        <v>17037</v>
      </c>
      <c r="J182" s="20">
        <v>20351</v>
      </c>
      <c r="K182" s="20">
        <v>21908</v>
      </c>
      <c r="L182" s="20">
        <v>23928</v>
      </c>
      <c r="M182" s="20">
        <v>25553</v>
      </c>
      <c r="N182" s="20">
        <v>25813</v>
      </c>
      <c r="O182" s="20">
        <v>27058</v>
      </c>
      <c r="P182" s="20">
        <v>27728</v>
      </c>
      <c r="Q182" s="20">
        <v>27423</v>
      </c>
      <c r="R182" s="20">
        <v>27604</v>
      </c>
      <c r="S182" s="20">
        <v>24907</v>
      </c>
      <c r="T182" s="20">
        <v>23568</v>
      </c>
      <c r="U182" s="20">
        <v>20938</v>
      </c>
      <c r="V182" s="20">
        <v>19965</v>
      </c>
      <c r="W182" s="20">
        <v>19034</v>
      </c>
      <c r="X182" s="20">
        <v>17519</v>
      </c>
      <c r="Y182" s="20">
        <v>16440</v>
      </c>
      <c r="AA182" s="19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</row>
    <row r="183" spans="1:76" x14ac:dyDescent="0.2">
      <c r="A183" s="3">
        <v>45103</v>
      </c>
      <c r="B183" s="20">
        <v>10868</v>
      </c>
      <c r="C183" s="20">
        <v>16321</v>
      </c>
      <c r="D183" s="20">
        <v>16166</v>
      </c>
      <c r="E183" s="20">
        <v>15808</v>
      </c>
      <c r="F183" s="20">
        <v>15792</v>
      </c>
      <c r="G183" s="20">
        <v>16081</v>
      </c>
      <c r="H183" s="20">
        <v>17022</v>
      </c>
      <c r="I183" s="20">
        <v>18925</v>
      </c>
      <c r="J183" s="20">
        <v>23125</v>
      </c>
      <c r="K183" s="20">
        <v>23849</v>
      </c>
      <c r="L183" s="20">
        <v>26820</v>
      </c>
      <c r="M183" s="20">
        <v>27099</v>
      </c>
      <c r="N183" s="20">
        <v>26996</v>
      </c>
      <c r="O183" s="20">
        <v>27958</v>
      </c>
      <c r="P183" s="20">
        <v>28560</v>
      </c>
      <c r="Q183" s="20">
        <v>26766</v>
      </c>
      <c r="R183" s="20">
        <v>24876</v>
      </c>
      <c r="S183" s="20">
        <v>22613</v>
      </c>
      <c r="T183" s="20">
        <v>20878</v>
      </c>
      <c r="U183" s="20">
        <v>18627</v>
      </c>
      <c r="V183" s="20">
        <v>17840</v>
      </c>
      <c r="W183" s="20">
        <v>17049</v>
      </c>
      <c r="X183" s="20">
        <v>15350</v>
      </c>
      <c r="Y183" s="20">
        <v>14770</v>
      </c>
      <c r="AA183" s="19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</row>
    <row r="184" spans="1:76" x14ac:dyDescent="0.2">
      <c r="A184" s="3">
        <v>45104</v>
      </c>
      <c r="B184" s="20">
        <v>14310</v>
      </c>
      <c r="C184" s="20">
        <v>14379</v>
      </c>
      <c r="D184" s="20">
        <v>14330</v>
      </c>
      <c r="E184" s="20">
        <v>14326</v>
      </c>
      <c r="F184" s="20">
        <v>14400</v>
      </c>
      <c r="G184" s="20">
        <v>14846</v>
      </c>
      <c r="H184" s="20">
        <v>16008</v>
      </c>
      <c r="I184" s="20">
        <v>18317</v>
      </c>
      <c r="J184" s="20">
        <v>22242</v>
      </c>
      <c r="K184" s="20">
        <v>23493</v>
      </c>
      <c r="L184" s="20">
        <v>25476</v>
      </c>
      <c r="M184" s="20">
        <v>26546</v>
      </c>
      <c r="N184" s="20">
        <v>26172</v>
      </c>
      <c r="O184" s="20">
        <v>26539</v>
      </c>
      <c r="P184" s="20">
        <v>27862</v>
      </c>
      <c r="Q184" s="20">
        <v>26530</v>
      </c>
      <c r="R184" s="20">
        <v>24825</v>
      </c>
      <c r="S184" s="20">
        <v>22346</v>
      </c>
      <c r="T184" s="20">
        <v>20899</v>
      </c>
      <c r="U184" s="20">
        <v>18884</v>
      </c>
      <c r="V184" s="20">
        <v>17883</v>
      </c>
      <c r="W184" s="20">
        <v>17435</v>
      </c>
      <c r="X184" s="20">
        <v>15831</v>
      </c>
      <c r="Y184" s="20">
        <v>15024</v>
      </c>
      <c r="AA184" s="19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</row>
    <row r="185" spans="1:76" x14ac:dyDescent="0.2">
      <c r="A185" s="3">
        <v>45105</v>
      </c>
      <c r="B185" s="20">
        <v>14761</v>
      </c>
      <c r="C185" s="20">
        <v>14689</v>
      </c>
      <c r="D185" s="20">
        <v>14627</v>
      </c>
      <c r="E185" s="20">
        <v>14671</v>
      </c>
      <c r="F185" s="20">
        <v>14710</v>
      </c>
      <c r="G185" s="20">
        <v>15111</v>
      </c>
      <c r="H185" s="20">
        <v>16300</v>
      </c>
      <c r="I185" s="20">
        <v>18367</v>
      </c>
      <c r="J185" s="20">
        <v>22507</v>
      </c>
      <c r="K185" s="20">
        <v>23716</v>
      </c>
      <c r="L185" s="20">
        <v>26400</v>
      </c>
      <c r="M185" s="20">
        <v>27720</v>
      </c>
      <c r="N185" s="20">
        <v>26957</v>
      </c>
      <c r="O185" s="20">
        <v>28043</v>
      </c>
      <c r="P185" s="20">
        <v>28995</v>
      </c>
      <c r="Q185" s="20">
        <v>27714</v>
      </c>
      <c r="R185" s="20">
        <v>25465</v>
      </c>
      <c r="S185" s="20">
        <v>22871</v>
      </c>
      <c r="T185" s="20">
        <v>21078</v>
      </c>
      <c r="U185" s="20">
        <v>18913</v>
      </c>
      <c r="V185" s="20">
        <v>17872</v>
      </c>
      <c r="W185" s="20">
        <v>17266</v>
      </c>
      <c r="X185" s="20">
        <v>15904</v>
      </c>
      <c r="Y185" s="20">
        <v>14769</v>
      </c>
      <c r="AA185" s="19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</row>
    <row r="186" spans="1:76" x14ac:dyDescent="0.2">
      <c r="A186" s="3">
        <v>45106</v>
      </c>
      <c r="B186" s="20">
        <v>14851</v>
      </c>
      <c r="C186" s="20">
        <v>14830</v>
      </c>
      <c r="D186" s="20">
        <v>14923</v>
      </c>
      <c r="E186" s="20">
        <v>14934</v>
      </c>
      <c r="F186" s="20">
        <v>14956</v>
      </c>
      <c r="G186" s="20">
        <v>15285</v>
      </c>
      <c r="H186" s="20">
        <v>16535</v>
      </c>
      <c r="I186" s="20">
        <v>18348</v>
      </c>
      <c r="J186" s="20">
        <v>22678</v>
      </c>
      <c r="K186" s="20">
        <v>23693</v>
      </c>
      <c r="L186" s="20">
        <v>26122</v>
      </c>
      <c r="M186" s="20">
        <v>26803</v>
      </c>
      <c r="N186" s="20">
        <v>26352</v>
      </c>
      <c r="O186" s="20">
        <v>27313</v>
      </c>
      <c r="P186" s="20">
        <v>28305</v>
      </c>
      <c r="Q186" s="20">
        <v>27175</v>
      </c>
      <c r="R186" s="20">
        <v>24899</v>
      </c>
      <c r="S186" s="20">
        <v>22789</v>
      </c>
      <c r="T186" s="20">
        <v>21274</v>
      </c>
      <c r="U186" s="20">
        <v>19308</v>
      </c>
      <c r="V186" s="20">
        <v>18493</v>
      </c>
      <c r="W186" s="20">
        <v>18132</v>
      </c>
      <c r="X186" s="20">
        <v>16580</v>
      </c>
      <c r="Y186" s="20">
        <v>15368</v>
      </c>
      <c r="AA186" s="19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</row>
    <row r="187" spans="1:76" x14ac:dyDescent="0.2">
      <c r="A187" s="3">
        <v>45107</v>
      </c>
      <c r="B187" s="20">
        <v>15318</v>
      </c>
      <c r="C187" s="20">
        <v>15236</v>
      </c>
      <c r="D187" s="20">
        <v>15127</v>
      </c>
      <c r="E187" s="20">
        <v>14975</v>
      </c>
      <c r="F187" s="20">
        <v>14952</v>
      </c>
      <c r="G187" s="20">
        <v>15378</v>
      </c>
      <c r="H187" s="20">
        <v>16441</v>
      </c>
      <c r="I187" s="20">
        <v>18537</v>
      </c>
      <c r="J187" s="20">
        <v>22515</v>
      </c>
      <c r="K187" s="20">
        <v>23619</v>
      </c>
      <c r="L187" s="20">
        <v>25808</v>
      </c>
      <c r="M187" s="20">
        <v>26643</v>
      </c>
      <c r="N187" s="20">
        <v>26470</v>
      </c>
      <c r="O187" s="20">
        <v>27855</v>
      </c>
      <c r="P187" s="20">
        <v>29263</v>
      </c>
      <c r="Q187" s="20">
        <v>28448</v>
      </c>
      <c r="R187" s="20">
        <v>26691</v>
      </c>
      <c r="S187" s="20">
        <v>24051</v>
      </c>
      <c r="T187" s="20">
        <v>22285</v>
      </c>
      <c r="U187" s="20">
        <v>20299</v>
      </c>
      <c r="V187" s="20">
        <v>19215</v>
      </c>
      <c r="W187" s="20">
        <v>19262</v>
      </c>
      <c r="X187" s="20">
        <v>17812</v>
      </c>
      <c r="Y187" s="20">
        <v>16622</v>
      </c>
      <c r="AA187" s="19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</row>
    <row r="188" spans="1:76" x14ac:dyDescent="0.2">
      <c r="A188" s="3">
        <v>45108</v>
      </c>
      <c r="B188" s="20">
        <v>16183</v>
      </c>
      <c r="C188" s="20">
        <v>15847</v>
      </c>
      <c r="D188" s="20">
        <v>15939</v>
      </c>
      <c r="E188" s="20">
        <v>15473</v>
      </c>
      <c r="F188" s="20">
        <v>15462</v>
      </c>
      <c r="G188" s="20">
        <v>15282</v>
      </c>
      <c r="H188" s="20">
        <v>15352</v>
      </c>
      <c r="I188" s="20">
        <v>18657</v>
      </c>
      <c r="J188" s="20">
        <v>22889</v>
      </c>
      <c r="K188" s="20">
        <v>24642</v>
      </c>
      <c r="L188" s="20">
        <v>26730</v>
      </c>
      <c r="M188" s="20">
        <v>27804</v>
      </c>
      <c r="N188" s="20">
        <v>27928</v>
      </c>
      <c r="O188" s="20">
        <v>28653</v>
      </c>
      <c r="P188" s="20">
        <v>28109</v>
      </c>
      <c r="Q188" s="20">
        <v>27965</v>
      </c>
      <c r="R188" s="20">
        <v>26290</v>
      </c>
      <c r="S188" s="20">
        <v>23824</v>
      </c>
      <c r="T188" s="20">
        <v>22543</v>
      </c>
      <c r="U188" s="20">
        <v>20805</v>
      </c>
      <c r="V188" s="20">
        <v>20031</v>
      </c>
      <c r="W188" s="20">
        <v>19115</v>
      </c>
      <c r="X188" s="20">
        <v>17715</v>
      </c>
      <c r="Y188" s="20">
        <v>17025</v>
      </c>
      <c r="AA188" s="19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</row>
    <row r="189" spans="1:76" x14ac:dyDescent="0.2">
      <c r="A189" s="3">
        <v>45109</v>
      </c>
      <c r="B189" s="20">
        <v>16110</v>
      </c>
      <c r="C189" s="20">
        <v>15865</v>
      </c>
      <c r="D189" s="20">
        <v>16003</v>
      </c>
      <c r="E189" s="20">
        <v>15586</v>
      </c>
      <c r="F189" s="20">
        <v>15448</v>
      </c>
      <c r="G189" s="20">
        <v>15058</v>
      </c>
      <c r="H189" s="20">
        <v>15244</v>
      </c>
      <c r="I189" s="20">
        <v>18548</v>
      </c>
      <c r="J189" s="20">
        <v>22842</v>
      </c>
      <c r="K189" s="20">
        <v>24579</v>
      </c>
      <c r="L189" s="20">
        <v>26647</v>
      </c>
      <c r="M189" s="20">
        <v>27814</v>
      </c>
      <c r="N189" s="20">
        <v>27830</v>
      </c>
      <c r="O189" s="20">
        <v>28740</v>
      </c>
      <c r="P189" s="20">
        <v>28267</v>
      </c>
      <c r="Q189" s="20">
        <v>28012</v>
      </c>
      <c r="R189" s="20">
        <v>26296</v>
      </c>
      <c r="S189" s="20">
        <v>23615</v>
      </c>
      <c r="T189" s="20">
        <v>21995</v>
      </c>
      <c r="U189" s="20">
        <v>20091</v>
      </c>
      <c r="V189" s="20">
        <v>19813</v>
      </c>
      <c r="W189" s="20">
        <v>18690</v>
      </c>
      <c r="X189" s="20">
        <v>16681</v>
      </c>
      <c r="Y189" s="20">
        <v>16024</v>
      </c>
      <c r="AA189" s="19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</row>
    <row r="190" spans="1:76" x14ac:dyDescent="0.2">
      <c r="A190" s="3">
        <v>45110</v>
      </c>
      <c r="B190" s="20">
        <v>15076</v>
      </c>
      <c r="C190" s="20">
        <v>15124</v>
      </c>
      <c r="D190" s="20">
        <v>15351</v>
      </c>
      <c r="E190" s="20">
        <v>15061</v>
      </c>
      <c r="F190" s="20">
        <v>15084</v>
      </c>
      <c r="G190" s="20">
        <v>15227</v>
      </c>
      <c r="H190" s="20">
        <v>15899</v>
      </c>
      <c r="I190" s="20">
        <v>19648</v>
      </c>
      <c r="J190" s="20">
        <v>24615</v>
      </c>
      <c r="K190" s="20">
        <v>26213</v>
      </c>
      <c r="L190" s="20">
        <v>28425</v>
      </c>
      <c r="M190" s="20">
        <v>29218</v>
      </c>
      <c r="N190" s="20">
        <v>29579</v>
      </c>
      <c r="O190" s="20">
        <v>30590</v>
      </c>
      <c r="P190" s="20">
        <v>30015</v>
      </c>
      <c r="Q190" s="20">
        <v>29998</v>
      </c>
      <c r="R190" s="20">
        <v>27714</v>
      </c>
      <c r="S190" s="20">
        <v>24094</v>
      </c>
      <c r="T190" s="20">
        <v>23048</v>
      </c>
      <c r="U190" s="20">
        <v>21241</v>
      </c>
      <c r="V190" s="20">
        <v>20607</v>
      </c>
      <c r="W190" s="20">
        <v>19398</v>
      </c>
      <c r="X190" s="20">
        <v>18134</v>
      </c>
      <c r="Y190" s="20">
        <v>17146</v>
      </c>
      <c r="AA190" s="19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</row>
    <row r="191" spans="1:76" x14ac:dyDescent="0.2">
      <c r="A191" s="3">
        <v>45111</v>
      </c>
      <c r="B191" s="20">
        <v>16069</v>
      </c>
      <c r="C191" s="20">
        <v>15815</v>
      </c>
      <c r="D191" s="20">
        <v>15996</v>
      </c>
      <c r="E191" s="20">
        <v>15623</v>
      </c>
      <c r="F191" s="20">
        <v>15601</v>
      </c>
      <c r="G191" s="20">
        <v>15348</v>
      </c>
      <c r="H191" s="20">
        <v>15432</v>
      </c>
      <c r="I191" s="20">
        <v>18745</v>
      </c>
      <c r="J191" s="20">
        <v>23114</v>
      </c>
      <c r="K191" s="20">
        <v>24837</v>
      </c>
      <c r="L191" s="20">
        <v>26956</v>
      </c>
      <c r="M191" s="20">
        <v>28079</v>
      </c>
      <c r="N191" s="20">
        <v>28137</v>
      </c>
      <c r="O191" s="20">
        <v>29057</v>
      </c>
      <c r="P191" s="20">
        <v>29329</v>
      </c>
      <c r="Q191" s="20">
        <v>29689</v>
      </c>
      <c r="R191" s="20">
        <v>27753</v>
      </c>
      <c r="S191" s="20">
        <v>25446</v>
      </c>
      <c r="T191" s="20">
        <v>23826</v>
      </c>
      <c r="U191" s="20">
        <v>21593</v>
      </c>
      <c r="V191" s="20">
        <v>20332</v>
      </c>
      <c r="W191" s="20">
        <v>19380</v>
      </c>
      <c r="X191" s="20">
        <v>18630</v>
      </c>
      <c r="Y191" s="20">
        <v>17950</v>
      </c>
      <c r="AA191" s="19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</row>
    <row r="192" spans="1:76" x14ac:dyDescent="0.2">
      <c r="A192" s="3">
        <v>45112</v>
      </c>
      <c r="B192" s="20">
        <v>13794</v>
      </c>
      <c r="C192" s="20">
        <v>13459</v>
      </c>
      <c r="D192" s="20">
        <v>13520</v>
      </c>
      <c r="E192" s="20">
        <v>13088</v>
      </c>
      <c r="F192" s="20">
        <v>13221</v>
      </c>
      <c r="G192" s="20">
        <v>13916</v>
      </c>
      <c r="H192" s="20">
        <v>15343</v>
      </c>
      <c r="I192" s="20">
        <v>19041</v>
      </c>
      <c r="J192" s="20">
        <v>23814</v>
      </c>
      <c r="K192" s="20">
        <v>25382</v>
      </c>
      <c r="L192" s="20">
        <v>27680</v>
      </c>
      <c r="M192" s="20">
        <v>28523</v>
      </c>
      <c r="N192" s="20">
        <v>29081</v>
      </c>
      <c r="O192" s="20">
        <v>30218</v>
      </c>
      <c r="P192" s="20">
        <v>29926</v>
      </c>
      <c r="Q192" s="20">
        <v>30012</v>
      </c>
      <c r="R192" s="20">
        <v>27793</v>
      </c>
      <c r="S192" s="20">
        <v>24669</v>
      </c>
      <c r="T192" s="20">
        <v>24114</v>
      </c>
      <c r="U192" s="20">
        <v>21868</v>
      </c>
      <c r="V192" s="20">
        <v>20540</v>
      </c>
      <c r="W192" s="20">
        <v>19266</v>
      </c>
      <c r="X192" s="20">
        <v>17120</v>
      </c>
      <c r="Y192" s="20">
        <v>15774</v>
      </c>
      <c r="AA192" s="19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</row>
    <row r="193" spans="1:76" x14ac:dyDescent="0.2">
      <c r="A193" s="3">
        <v>45113</v>
      </c>
      <c r="B193" s="20">
        <v>17461</v>
      </c>
      <c r="C193" s="20">
        <v>17350</v>
      </c>
      <c r="D193" s="20">
        <v>17503</v>
      </c>
      <c r="E193" s="20">
        <v>17058</v>
      </c>
      <c r="F193" s="20">
        <v>16755</v>
      </c>
      <c r="G193" s="20">
        <v>17091</v>
      </c>
      <c r="H193" s="20">
        <v>17807</v>
      </c>
      <c r="I193" s="20">
        <v>21360</v>
      </c>
      <c r="J193" s="20">
        <v>27616</v>
      </c>
      <c r="K193" s="20">
        <v>27950</v>
      </c>
      <c r="L193" s="20">
        <v>31292</v>
      </c>
      <c r="M193" s="20">
        <v>33025</v>
      </c>
      <c r="N193" s="20">
        <v>34686</v>
      </c>
      <c r="O193" s="20">
        <v>36917</v>
      </c>
      <c r="P193" s="20">
        <v>38216</v>
      </c>
      <c r="Q193" s="20">
        <v>38020</v>
      </c>
      <c r="R193" s="20">
        <v>34483</v>
      </c>
      <c r="S193" s="20">
        <v>30812</v>
      </c>
      <c r="T193" s="20">
        <v>29502</v>
      </c>
      <c r="U193" s="20">
        <v>26577</v>
      </c>
      <c r="V193" s="20">
        <v>24590</v>
      </c>
      <c r="W193" s="20">
        <v>22968</v>
      </c>
      <c r="X193" s="20">
        <v>21400</v>
      </c>
      <c r="Y193" s="20">
        <v>19617</v>
      </c>
      <c r="AA193" s="19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</row>
    <row r="194" spans="1:76" x14ac:dyDescent="0.2">
      <c r="A194" s="3">
        <v>45114</v>
      </c>
      <c r="B194" s="20">
        <v>18420</v>
      </c>
      <c r="C194" s="20">
        <v>18188</v>
      </c>
      <c r="D194" s="20">
        <v>18213</v>
      </c>
      <c r="E194" s="20">
        <v>17881</v>
      </c>
      <c r="F194" s="20">
        <v>17788</v>
      </c>
      <c r="G194" s="20">
        <v>17998</v>
      </c>
      <c r="H194" s="20">
        <v>18446</v>
      </c>
      <c r="I194" s="20">
        <v>21912</v>
      </c>
      <c r="J194" s="20">
        <v>27972</v>
      </c>
      <c r="K194" s="20">
        <v>28060</v>
      </c>
      <c r="L194" s="20">
        <v>28915</v>
      </c>
      <c r="M194" s="20">
        <v>32165</v>
      </c>
      <c r="N194" s="20">
        <v>34271</v>
      </c>
      <c r="O194" s="20">
        <v>36573</v>
      </c>
      <c r="P194" s="20">
        <v>37355</v>
      </c>
      <c r="Q194" s="20">
        <v>37181</v>
      </c>
      <c r="R194" s="20">
        <v>33154</v>
      </c>
      <c r="S194" s="20">
        <v>29486</v>
      </c>
      <c r="T194" s="20">
        <v>27130</v>
      </c>
      <c r="U194" s="20">
        <v>24426</v>
      </c>
      <c r="V194" s="20">
        <v>22537</v>
      </c>
      <c r="W194" s="20">
        <v>21475</v>
      </c>
      <c r="X194" s="20">
        <v>20139</v>
      </c>
      <c r="Y194" s="20">
        <v>18954</v>
      </c>
      <c r="AA194" s="19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</row>
    <row r="195" spans="1:76" x14ac:dyDescent="0.2">
      <c r="A195" s="3">
        <v>45115</v>
      </c>
      <c r="B195" s="20">
        <v>17830</v>
      </c>
      <c r="C195" s="20">
        <v>17727</v>
      </c>
      <c r="D195" s="20">
        <v>17724</v>
      </c>
      <c r="E195" s="20">
        <v>17228</v>
      </c>
      <c r="F195" s="20">
        <v>17070</v>
      </c>
      <c r="G195" s="20">
        <v>16714</v>
      </c>
      <c r="H195" s="20">
        <v>16406</v>
      </c>
      <c r="I195" s="20">
        <v>18972</v>
      </c>
      <c r="J195" s="20">
        <v>23237</v>
      </c>
      <c r="K195" s="20">
        <v>24963</v>
      </c>
      <c r="L195" s="20">
        <v>27205</v>
      </c>
      <c r="M195" s="20">
        <v>28363</v>
      </c>
      <c r="N195" s="20">
        <v>29430</v>
      </c>
      <c r="O195" s="20">
        <v>31214</v>
      </c>
      <c r="P195" s="20">
        <v>32024</v>
      </c>
      <c r="Q195" s="20">
        <v>31773</v>
      </c>
      <c r="R195" s="20">
        <v>29657</v>
      </c>
      <c r="S195" s="20">
        <v>27314</v>
      </c>
      <c r="T195" s="20">
        <v>25979</v>
      </c>
      <c r="U195" s="20">
        <v>23305</v>
      </c>
      <c r="V195" s="20">
        <v>21877</v>
      </c>
      <c r="W195" s="20">
        <v>20908</v>
      </c>
      <c r="X195" s="20">
        <v>19570</v>
      </c>
      <c r="Y195" s="20">
        <v>18991</v>
      </c>
      <c r="AA195" s="19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</row>
    <row r="196" spans="1:76" x14ac:dyDescent="0.2">
      <c r="A196" s="3">
        <v>45116</v>
      </c>
      <c r="B196" s="20">
        <v>17805</v>
      </c>
      <c r="C196" s="20">
        <v>17626</v>
      </c>
      <c r="D196" s="20">
        <v>17738</v>
      </c>
      <c r="E196" s="20">
        <v>17267</v>
      </c>
      <c r="F196" s="20">
        <v>17156</v>
      </c>
      <c r="G196" s="20">
        <v>16696</v>
      </c>
      <c r="H196" s="20">
        <v>16398</v>
      </c>
      <c r="I196" s="20">
        <v>18954</v>
      </c>
      <c r="J196" s="20">
        <v>23407</v>
      </c>
      <c r="K196" s="20">
        <v>25089</v>
      </c>
      <c r="L196" s="20">
        <v>27230</v>
      </c>
      <c r="M196" s="20">
        <v>28405</v>
      </c>
      <c r="N196" s="20">
        <v>29421</v>
      </c>
      <c r="O196" s="20">
        <v>31006</v>
      </c>
      <c r="P196" s="20">
        <v>31880</v>
      </c>
      <c r="Q196" s="20">
        <v>31480</v>
      </c>
      <c r="R196" s="20">
        <v>29911</v>
      </c>
      <c r="S196" s="20">
        <v>27679</v>
      </c>
      <c r="T196" s="20">
        <v>26099</v>
      </c>
      <c r="U196" s="20">
        <v>23668</v>
      </c>
      <c r="V196" s="20">
        <v>22401</v>
      </c>
      <c r="W196" s="20">
        <v>21021</v>
      </c>
      <c r="X196" s="20">
        <v>19575</v>
      </c>
      <c r="Y196" s="20">
        <v>18342</v>
      </c>
      <c r="AA196" s="19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</row>
    <row r="197" spans="1:76" x14ac:dyDescent="0.2">
      <c r="A197" s="3">
        <v>45117</v>
      </c>
      <c r="B197" s="20">
        <v>17304</v>
      </c>
      <c r="C197" s="20">
        <v>17256</v>
      </c>
      <c r="D197" s="20">
        <v>17427</v>
      </c>
      <c r="E197" s="20">
        <v>17059</v>
      </c>
      <c r="F197" s="20">
        <v>16949</v>
      </c>
      <c r="G197" s="20">
        <v>17411</v>
      </c>
      <c r="H197" s="20">
        <v>18069</v>
      </c>
      <c r="I197" s="20">
        <v>21087</v>
      </c>
      <c r="J197" s="20">
        <v>26795</v>
      </c>
      <c r="K197" s="20">
        <v>26826</v>
      </c>
      <c r="L197" s="20">
        <v>29040</v>
      </c>
      <c r="M197" s="20">
        <v>30101</v>
      </c>
      <c r="N197" s="20">
        <v>30571</v>
      </c>
      <c r="O197" s="20">
        <v>32076</v>
      </c>
      <c r="P197" s="20">
        <v>32223</v>
      </c>
      <c r="Q197" s="20">
        <v>31971</v>
      </c>
      <c r="R197" s="20">
        <v>28212</v>
      </c>
      <c r="S197" s="20">
        <v>25731</v>
      </c>
      <c r="T197" s="20">
        <v>24495</v>
      </c>
      <c r="U197" s="20">
        <v>22809</v>
      </c>
      <c r="V197" s="20">
        <v>21002</v>
      </c>
      <c r="W197" s="20">
        <v>19577</v>
      </c>
      <c r="X197" s="20">
        <v>18096</v>
      </c>
      <c r="Y197" s="20">
        <v>17434</v>
      </c>
      <c r="AA197" s="19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</row>
    <row r="198" spans="1:76" x14ac:dyDescent="0.2">
      <c r="A198" s="3">
        <v>45118</v>
      </c>
      <c r="B198" s="20">
        <v>16421</v>
      </c>
      <c r="C198" s="20">
        <v>16283</v>
      </c>
      <c r="D198" s="20">
        <v>16580</v>
      </c>
      <c r="E198" s="20">
        <v>16189</v>
      </c>
      <c r="F198" s="20">
        <v>16112</v>
      </c>
      <c r="G198" s="20">
        <v>16571</v>
      </c>
      <c r="H198" s="20">
        <v>17092</v>
      </c>
      <c r="I198" s="20">
        <v>20022</v>
      </c>
      <c r="J198" s="20">
        <v>25047</v>
      </c>
      <c r="K198" s="20">
        <v>26341</v>
      </c>
      <c r="L198" s="20">
        <v>28670</v>
      </c>
      <c r="M198" s="20">
        <v>29469</v>
      </c>
      <c r="N198" s="20">
        <v>29687</v>
      </c>
      <c r="O198" s="20">
        <v>30808</v>
      </c>
      <c r="P198" s="20">
        <v>30899</v>
      </c>
      <c r="Q198" s="20">
        <v>31199</v>
      </c>
      <c r="R198" s="20">
        <v>28594</v>
      </c>
      <c r="S198" s="20">
        <v>25916</v>
      </c>
      <c r="T198" s="20">
        <v>24909</v>
      </c>
      <c r="U198" s="20">
        <v>23077</v>
      </c>
      <c r="V198" s="20">
        <v>21460</v>
      </c>
      <c r="W198" s="20">
        <v>20149</v>
      </c>
      <c r="X198" s="20">
        <v>18750</v>
      </c>
      <c r="Y198" s="20">
        <v>17578</v>
      </c>
      <c r="AA198" s="19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</row>
    <row r="199" spans="1:76" x14ac:dyDescent="0.2">
      <c r="A199" s="3">
        <v>45119</v>
      </c>
      <c r="B199" s="20">
        <v>16487</v>
      </c>
      <c r="C199" s="20">
        <v>16296</v>
      </c>
      <c r="D199" s="20">
        <v>16437</v>
      </c>
      <c r="E199" s="20">
        <v>16162</v>
      </c>
      <c r="F199" s="20">
        <v>16101</v>
      </c>
      <c r="G199" s="20">
        <v>16491</v>
      </c>
      <c r="H199" s="20">
        <v>17362</v>
      </c>
      <c r="I199" s="20">
        <v>20644</v>
      </c>
      <c r="J199" s="20">
        <v>26254</v>
      </c>
      <c r="K199" s="20">
        <v>26656</v>
      </c>
      <c r="L199" s="20">
        <v>29131</v>
      </c>
      <c r="M199" s="20">
        <v>30582</v>
      </c>
      <c r="N199" s="20">
        <v>32510</v>
      </c>
      <c r="O199" s="20">
        <v>34853</v>
      </c>
      <c r="P199" s="20">
        <v>36174</v>
      </c>
      <c r="Q199" s="20">
        <v>35889</v>
      </c>
      <c r="R199" s="20">
        <v>32809</v>
      </c>
      <c r="S199" s="20">
        <v>29426</v>
      </c>
      <c r="T199" s="20">
        <v>27430</v>
      </c>
      <c r="U199" s="20">
        <v>24974</v>
      </c>
      <c r="V199" s="20">
        <v>23225</v>
      </c>
      <c r="W199" s="20">
        <v>21741</v>
      </c>
      <c r="X199" s="20">
        <v>20072</v>
      </c>
      <c r="Y199" s="20">
        <v>18881</v>
      </c>
      <c r="AA199" s="19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</row>
    <row r="200" spans="1:76" x14ac:dyDescent="0.2">
      <c r="A200" s="3">
        <v>45120</v>
      </c>
      <c r="B200" s="20">
        <v>17576</v>
      </c>
      <c r="C200" s="20">
        <v>17510</v>
      </c>
      <c r="D200" s="20">
        <v>17590</v>
      </c>
      <c r="E200" s="20">
        <v>17087</v>
      </c>
      <c r="F200" s="20">
        <v>16900</v>
      </c>
      <c r="G200" s="20">
        <v>17231</v>
      </c>
      <c r="H200" s="20">
        <v>17879</v>
      </c>
      <c r="I200" s="20">
        <v>21249</v>
      </c>
      <c r="J200" s="20">
        <v>26790</v>
      </c>
      <c r="K200" s="20">
        <v>26714</v>
      </c>
      <c r="L200" s="20">
        <v>29848</v>
      </c>
      <c r="M200" s="20">
        <v>31205</v>
      </c>
      <c r="N200" s="20">
        <v>32680</v>
      </c>
      <c r="O200" s="20">
        <v>35055</v>
      </c>
      <c r="P200" s="20">
        <v>36684</v>
      </c>
      <c r="Q200" s="20">
        <v>35990</v>
      </c>
      <c r="R200" s="20">
        <v>32510</v>
      </c>
      <c r="S200" s="20">
        <v>29251</v>
      </c>
      <c r="T200" s="20">
        <v>27249</v>
      </c>
      <c r="U200" s="20">
        <v>25116</v>
      </c>
      <c r="V200" s="20">
        <v>23383</v>
      </c>
      <c r="W200" s="20">
        <v>21850</v>
      </c>
      <c r="X200" s="20">
        <v>20235</v>
      </c>
      <c r="Y200" s="20">
        <v>19084</v>
      </c>
      <c r="AA200" s="19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</row>
    <row r="201" spans="1:76" x14ac:dyDescent="0.2">
      <c r="A201" s="3">
        <v>45121</v>
      </c>
      <c r="B201" s="20">
        <v>17957</v>
      </c>
      <c r="C201" s="20">
        <v>17902</v>
      </c>
      <c r="D201" s="20">
        <v>18181</v>
      </c>
      <c r="E201" s="20">
        <v>17876</v>
      </c>
      <c r="F201" s="20">
        <v>17748</v>
      </c>
      <c r="G201" s="20">
        <v>18031</v>
      </c>
      <c r="H201" s="20">
        <v>18462</v>
      </c>
      <c r="I201" s="20">
        <v>21585</v>
      </c>
      <c r="J201" s="20">
        <v>27196</v>
      </c>
      <c r="K201" s="20">
        <v>27170</v>
      </c>
      <c r="L201" s="20">
        <v>29831</v>
      </c>
      <c r="M201" s="20">
        <v>30187</v>
      </c>
      <c r="N201" s="20">
        <v>31593</v>
      </c>
      <c r="O201" s="20">
        <v>34188</v>
      </c>
      <c r="P201" s="20">
        <v>34768</v>
      </c>
      <c r="Q201" s="20">
        <v>34364</v>
      </c>
      <c r="R201" s="20">
        <v>30689</v>
      </c>
      <c r="S201" s="20">
        <v>27029</v>
      </c>
      <c r="T201" s="20">
        <v>25774</v>
      </c>
      <c r="U201" s="20">
        <v>23618</v>
      </c>
      <c r="V201" s="20">
        <v>22117</v>
      </c>
      <c r="W201" s="20">
        <v>20927</v>
      </c>
      <c r="X201" s="20">
        <v>19842</v>
      </c>
      <c r="Y201" s="20">
        <v>18793</v>
      </c>
      <c r="AA201" s="19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</row>
    <row r="202" spans="1:76" x14ac:dyDescent="0.2">
      <c r="A202" s="3">
        <v>45122</v>
      </c>
      <c r="B202" s="20">
        <v>17845</v>
      </c>
      <c r="C202" s="20">
        <v>17760</v>
      </c>
      <c r="D202" s="20">
        <v>17800</v>
      </c>
      <c r="E202" s="20">
        <v>17323</v>
      </c>
      <c r="F202" s="20">
        <v>17202</v>
      </c>
      <c r="G202" s="20">
        <v>16876</v>
      </c>
      <c r="H202" s="20">
        <v>16621</v>
      </c>
      <c r="I202" s="20">
        <v>19275</v>
      </c>
      <c r="J202" s="20">
        <v>23908</v>
      </c>
      <c r="K202" s="20">
        <v>25124</v>
      </c>
      <c r="L202" s="20">
        <v>27188</v>
      </c>
      <c r="M202" s="20">
        <v>28301</v>
      </c>
      <c r="N202" s="20">
        <v>28241</v>
      </c>
      <c r="O202" s="20">
        <v>29284</v>
      </c>
      <c r="P202" s="20">
        <v>29734</v>
      </c>
      <c r="Q202" s="20">
        <v>29227</v>
      </c>
      <c r="R202" s="20">
        <v>26804</v>
      </c>
      <c r="S202" s="20">
        <v>24616</v>
      </c>
      <c r="T202" s="20">
        <v>23070</v>
      </c>
      <c r="U202" s="20">
        <v>21014</v>
      </c>
      <c r="V202" s="20">
        <v>20194</v>
      </c>
      <c r="W202" s="20">
        <v>19420</v>
      </c>
      <c r="X202" s="20">
        <v>18371</v>
      </c>
      <c r="Y202" s="20">
        <v>17646</v>
      </c>
      <c r="AA202" s="19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</row>
    <row r="203" spans="1:76" x14ac:dyDescent="0.2">
      <c r="A203" s="3">
        <v>45123</v>
      </c>
      <c r="B203" s="20">
        <v>17016</v>
      </c>
      <c r="C203" s="20">
        <v>16933</v>
      </c>
      <c r="D203" s="20">
        <v>17110</v>
      </c>
      <c r="E203" s="20">
        <v>16641</v>
      </c>
      <c r="F203" s="20">
        <v>16575</v>
      </c>
      <c r="G203" s="20">
        <v>16201</v>
      </c>
      <c r="H203" s="20">
        <v>15841</v>
      </c>
      <c r="I203" s="20">
        <v>18850</v>
      </c>
      <c r="J203" s="20">
        <v>23214</v>
      </c>
      <c r="K203" s="20">
        <v>25103</v>
      </c>
      <c r="L203" s="20">
        <v>27226</v>
      </c>
      <c r="M203" s="20">
        <v>28369</v>
      </c>
      <c r="N203" s="20">
        <v>28754</v>
      </c>
      <c r="O203" s="20">
        <v>29988</v>
      </c>
      <c r="P203" s="20">
        <v>30238</v>
      </c>
      <c r="Q203" s="20">
        <v>29658</v>
      </c>
      <c r="R203" s="20">
        <v>27323</v>
      </c>
      <c r="S203" s="20">
        <v>25335</v>
      </c>
      <c r="T203" s="20">
        <v>23899</v>
      </c>
      <c r="U203" s="20">
        <v>21365</v>
      </c>
      <c r="V203" s="20">
        <v>20191</v>
      </c>
      <c r="W203" s="20">
        <v>18972</v>
      </c>
      <c r="X203" s="20">
        <v>17562</v>
      </c>
      <c r="Y203" s="20">
        <v>17118</v>
      </c>
      <c r="AA203" s="19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</row>
    <row r="204" spans="1:76" x14ac:dyDescent="0.2">
      <c r="A204" s="3">
        <v>45124</v>
      </c>
      <c r="B204" s="20">
        <v>16296</v>
      </c>
      <c r="C204" s="20">
        <v>16326</v>
      </c>
      <c r="D204" s="20">
        <v>16743</v>
      </c>
      <c r="E204" s="20">
        <v>16503</v>
      </c>
      <c r="F204" s="20">
        <v>16408</v>
      </c>
      <c r="G204" s="20">
        <v>16998</v>
      </c>
      <c r="H204" s="20">
        <v>17517</v>
      </c>
      <c r="I204" s="20">
        <v>20724</v>
      </c>
      <c r="J204" s="20">
        <v>26459</v>
      </c>
      <c r="K204" s="20">
        <v>26710</v>
      </c>
      <c r="L204" s="20">
        <v>29212</v>
      </c>
      <c r="M204" s="20">
        <v>30112</v>
      </c>
      <c r="N204" s="20">
        <v>31608</v>
      </c>
      <c r="O204" s="20">
        <v>33633</v>
      </c>
      <c r="P204" s="20">
        <v>34590</v>
      </c>
      <c r="Q204" s="20">
        <v>34793</v>
      </c>
      <c r="R204" s="20">
        <v>31553</v>
      </c>
      <c r="S204" s="20">
        <v>28666</v>
      </c>
      <c r="T204" s="20">
        <v>27173</v>
      </c>
      <c r="U204" s="20">
        <v>24816</v>
      </c>
      <c r="V204" s="20">
        <v>22971</v>
      </c>
      <c r="W204" s="20">
        <v>21244</v>
      </c>
      <c r="X204" s="20">
        <v>19779</v>
      </c>
      <c r="Y204" s="20">
        <v>18792</v>
      </c>
      <c r="AA204" s="19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</row>
    <row r="205" spans="1:76" x14ac:dyDescent="0.2">
      <c r="A205" s="3">
        <v>45125</v>
      </c>
      <c r="B205" s="20">
        <v>17690</v>
      </c>
      <c r="C205" s="20">
        <v>17564</v>
      </c>
      <c r="D205" s="20">
        <v>17774</v>
      </c>
      <c r="E205" s="20">
        <v>17359</v>
      </c>
      <c r="F205" s="20">
        <v>17365</v>
      </c>
      <c r="G205" s="20">
        <v>17754</v>
      </c>
      <c r="H205" s="20">
        <v>18167</v>
      </c>
      <c r="I205" s="20">
        <v>21198</v>
      </c>
      <c r="J205" s="20">
        <v>26507</v>
      </c>
      <c r="K205" s="20">
        <v>26816</v>
      </c>
      <c r="L205" s="20">
        <v>29278</v>
      </c>
      <c r="M205" s="20">
        <v>30583</v>
      </c>
      <c r="N205" s="20">
        <v>32317</v>
      </c>
      <c r="O205" s="20">
        <v>33916</v>
      </c>
      <c r="P205" s="20">
        <v>34110</v>
      </c>
      <c r="Q205" s="20">
        <v>33670</v>
      </c>
      <c r="R205" s="20">
        <v>30116</v>
      </c>
      <c r="S205" s="20">
        <v>26755</v>
      </c>
      <c r="T205" s="20">
        <v>25444</v>
      </c>
      <c r="U205" s="20">
        <v>23524</v>
      </c>
      <c r="V205" s="20">
        <v>21869</v>
      </c>
      <c r="W205" s="20">
        <v>20505</v>
      </c>
      <c r="X205" s="20">
        <v>19187</v>
      </c>
      <c r="Y205" s="20">
        <v>18184</v>
      </c>
      <c r="AA205" s="19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</row>
    <row r="206" spans="1:76" x14ac:dyDescent="0.2">
      <c r="A206" s="3">
        <v>45126</v>
      </c>
      <c r="B206" s="20">
        <v>17272</v>
      </c>
      <c r="C206" s="20">
        <v>17269</v>
      </c>
      <c r="D206" s="20">
        <v>17462</v>
      </c>
      <c r="E206" s="20">
        <v>17181</v>
      </c>
      <c r="F206" s="20">
        <v>16992</v>
      </c>
      <c r="G206" s="20">
        <v>17357</v>
      </c>
      <c r="H206" s="20">
        <v>17970</v>
      </c>
      <c r="I206" s="20">
        <v>21031</v>
      </c>
      <c r="J206" s="20">
        <v>26253</v>
      </c>
      <c r="K206" s="20">
        <v>26742</v>
      </c>
      <c r="L206" s="20">
        <v>29126</v>
      </c>
      <c r="M206" s="20">
        <v>30163</v>
      </c>
      <c r="N206" s="20">
        <v>31504</v>
      </c>
      <c r="O206" s="20">
        <v>33437</v>
      </c>
      <c r="P206" s="20">
        <v>34738</v>
      </c>
      <c r="Q206" s="20">
        <v>34598</v>
      </c>
      <c r="R206" s="20">
        <v>31296</v>
      </c>
      <c r="S206" s="20">
        <v>28424</v>
      </c>
      <c r="T206" s="20">
        <v>26798</v>
      </c>
      <c r="U206" s="20">
        <v>24832</v>
      </c>
      <c r="V206" s="20">
        <v>23188</v>
      </c>
      <c r="W206" s="20">
        <v>21638</v>
      </c>
      <c r="X206" s="20">
        <v>19861</v>
      </c>
      <c r="Y206" s="20">
        <v>18592</v>
      </c>
      <c r="AA206" s="19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</row>
    <row r="207" spans="1:76" x14ac:dyDescent="0.2">
      <c r="A207" s="3">
        <v>45127</v>
      </c>
      <c r="B207" s="20">
        <v>17439</v>
      </c>
      <c r="C207" s="20">
        <v>17280</v>
      </c>
      <c r="D207" s="20">
        <v>17416</v>
      </c>
      <c r="E207" s="20">
        <v>16884</v>
      </c>
      <c r="F207" s="20">
        <v>16555</v>
      </c>
      <c r="G207" s="20">
        <v>16785</v>
      </c>
      <c r="H207" s="20">
        <v>17492</v>
      </c>
      <c r="I207" s="20">
        <v>20627</v>
      </c>
      <c r="J207" s="20">
        <v>25818</v>
      </c>
      <c r="K207" s="20">
        <v>26574</v>
      </c>
      <c r="L207" s="20">
        <v>28939</v>
      </c>
      <c r="M207" s="20">
        <v>29748</v>
      </c>
      <c r="N207" s="20">
        <v>30622</v>
      </c>
      <c r="O207" s="20">
        <v>32826</v>
      </c>
      <c r="P207" s="20">
        <v>34050</v>
      </c>
      <c r="Q207" s="20">
        <v>33871</v>
      </c>
      <c r="R207" s="20">
        <v>30546</v>
      </c>
      <c r="S207" s="20">
        <v>27673</v>
      </c>
      <c r="T207" s="20">
        <v>26248</v>
      </c>
      <c r="U207" s="20">
        <v>24023</v>
      </c>
      <c r="V207" s="20">
        <v>22140</v>
      </c>
      <c r="W207" s="20">
        <v>20865</v>
      </c>
      <c r="X207" s="20">
        <v>19184</v>
      </c>
      <c r="Y207" s="20">
        <v>18023</v>
      </c>
      <c r="AA207" s="19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</row>
    <row r="208" spans="1:76" x14ac:dyDescent="0.2">
      <c r="A208" s="3">
        <v>45128</v>
      </c>
      <c r="B208" s="20">
        <v>16859</v>
      </c>
      <c r="C208" s="20">
        <v>16597</v>
      </c>
      <c r="D208" s="20">
        <v>16665</v>
      </c>
      <c r="E208" s="20">
        <v>16299</v>
      </c>
      <c r="F208" s="20">
        <v>16010</v>
      </c>
      <c r="G208" s="20">
        <v>16189</v>
      </c>
      <c r="H208" s="20">
        <v>16698</v>
      </c>
      <c r="I208" s="20">
        <v>20069</v>
      </c>
      <c r="J208" s="20">
        <v>25170</v>
      </c>
      <c r="K208" s="20">
        <v>26544</v>
      </c>
      <c r="L208" s="20">
        <v>28900</v>
      </c>
      <c r="M208" s="20">
        <v>29703</v>
      </c>
      <c r="N208" s="20">
        <v>30186</v>
      </c>
      <c r="O208" s="20">
        <v>31910</v>
      </c>
      <c r="P208" s="20">
        <v>32580</v>
      </c>
      <c r="Q208" s="20">
        <v>31952</v>
      </c>
      <c r="R208" s="20">
        <v>28482</v>
      </c>
      <c r="S208" s="20">
        <v>24899</v>
      </c>
      <c r="T208" s="20">
        <v>23757</v>
      </c>
      <c r="U208" s="20">
        <v>21576</v>
      </c>
      <c r="V208" s="20">
        <v>20839</v>
      </c>
      <c r="W208" s="20">
        <v>19581</v>
      </c>
      <c r="X208" s="20">
        <v>18065</v>
      </c>
      <c r="Y208" s="20">
        <v>17242</v>
      </c>
      <c r="AA208" s="19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</row>
    <row r="209" spans="1:76" x14ac:dyDescent="0.2">
      <c r="A209" s="3">
        <v>45129</v>
      </c>
      <c r="B209" s="20">
        <v>16353</v>
      </c>
      <c r="C209" s="20">
        <v>16170</v>
      </c>
      <c r="D209" s="20">
        <v>16387</v>
      </c>
      <c r="E209" s="20">
        <v>15920</v>
      </c>
      <c r="F209" s="20">
        <v>15843</v>
      </c>
      <c r="G209" s="20">
        <v>15583</v>
      </c>
      <c r="H209" s="20">
        <v>15531</v>
      </c>
      <c r="I209" s="20">
        <v>18894</v>
      </c>
      <c r="J209" s="20">
        <v>23186</v>
      </c>
      <c r="K209" s="20">
        <v>24929</v>
      </c>
      <c r="L209" s="20">
        <v>27072</v>
      </c>
      <c r="M209" s="20">
        <v>28177</v>
      </c>
      <c r="N209" s="20">
        <v>28268</v>
      </c>
      <c r="O209" s="20">
        <v>29257</v>
      </c>
      <c r="P209" s="20">
        <v>29206</v>
      </c>
      <c r="Q209" s="20">
        <v>28685</v>
      </c>
      <c r="R209" s="20">
        <v>27101</v>
      </c>
      <c r="S209" s="20">
        <v>24851</v>
      </c>
      <c r="T209" s="20">
        <v>23662</v>
      </c>
      <c r="U209" s="20">
        <v>21225</v>
      </c>
      <c r="V209" s="20">
        <v>20303</v>
      </c>
      <c r="W209" s="20">
        <v>19412</v>
      </c>
      <c r="X209" s="20">
        <v>18076</v>
      </c>
      <c r="Y209" s="20">
        <v>17609</v>
      </c>
      <c r="AA209" s="19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</row>
    <row r="210" spans="1:76" x14ac:dyDescent="0.2">
      <c r="A210" s="3">
        <v>45130</v>
      </c>
      <c r="B210" s="20">
        <v>16730</v>
      </c>
      <c r="C210" s="20">
        <v>16637</v>
      </c>
      <c r="D210" s="20">
        <v>16656</v>
      </c>
      <c r="E210" s="20">
        <v>16193</v>
      </c>
      <c r="F210" s="20">
        <v>16030</v>
      </c>
      <c r="G210" s="20">
        <v>15541</v>
      </c>
      <c r="H210" s="20">
        <v>15475</v>
      </c>
      <c r="I210" s="20">
        <v>18814</v>
      </c>
      <c r="J210" s="20">
        <v>23129</v>
      </c>
      <c r="K210" s="20">
        <v>24948</v>
      </c>
      <c r="L210" s="20">
        <v>27155</v>
      </c>
      <c r="M210" s="20">
        <v>28282</v>
      </c>
      <c r="N210" s="20">
        <v>28536</v>
      </c>
      <c r="O210" s="20">
        <v>29530</v>
      </c>
      <c r="P210" s="20">
        <v>30623</v>
      </c>
      <c r="Q210" s="20">
        <v>30164</v>
      </c>
      <c r="R210" s="20">
        <v>28495</v>
      </c>
      <c r="S210" s="20">
        <v>26795</v>
      </c>
      <c r="T210" s="20">
        <v>25469</v>
      </c>
      <c r="U210" s="20">
        <v>23141</v>
      </c>
      <c r="V210" s="20">
        <v>21814</v>
      </c>
      <c r="W210" s="20">
        <v>20592</v>
      </c>
      <c r="X210" s="20">
        <v>18803</v>
      </c>
      <c r="Y210" s="20">
        <v>17875</v>
      </c>
      <c r="AA210" s="19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</row>
    <row r="211" spans="1:76" x14ac:dyDescent="0.2">
      <c r="A211" s="3">
        <v>45131</v>
      </c>
      <c r="B211" s="20">
        <v>16825</v>
      </c>
      <c r="C211" s="20">
        <v>16656</v>
      </c>
      <c r="D211" s="20">
        <v>16867</v>
      </c>
      <c r="E211" s="20">
        <v>16308</v>
      </c>
      <c r="F211" s="20">
        <v>16124</v>
      </c>
      <c r="G211" s="20">
        <v>16357</v>
      </c>
      <c r="H211" s="20">
        <v>16988</v>
      </c>
      <c r="I211" s="20">
        <v>20200</v>
      </c>
      <c r="J211" s="20">
        <v>25697</v>
      </c>
      <c r="K211" s="20">
        <v>26796</v>
      </c>
      <c r="L211" s="20">
        <v>29351</v>
      </c>
      <c r="M211" s="20">
        <v>30084</v>
      </c>
      <c r="N211" s="20">
        <v>31693</v>
      </c>
      <c r="O211" s="20">
        <v>33914</v>
      </c>
      <c r="P211" s="20">
        <v>35104</v>
      </c>
      <c r="Q211" s="20">
        <v>34584</v>
      </c>
      <c r="R211" s="20">
        <v>31412</v>
      </c>
      <c r="S211" s="20">
        <v>28559</v>
      </c>
      <c r="T211" s="20">
        <v>27272</v>
      </c>
      <c r="U211" s="20">
        <v>24611</v>
      </c>
      <c r="V211" s="20">
        <v>22809</v>
      </c>
      <c r="W211" s="20">
        <v>21263</v>
      </c>
      <c r="X211" s="20">
        <v>19888</v>
      </c>
      <c r="Y211" s="20">
        <v>18785</v>
      </c>
      <c r="AA211" s="19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</row>
    <row r="212" spans="1:76" x14ac:dyDescent="0.2">
      <c r="A212" s="3">
        <v>45132</v>
      </c>
      <c r="B212" s="20">
        <v>17715</v>
      </c>
      <c r="C212" s="20">
        <v>17686</v>
      </c>
      <c r="D212" s="20">
        <v>17869</v>
      </c>
      <c r="E212" s="20">
        <v>17453</v>
      </c>
      <c r="F212" s="20">
        <v>17345</v>
      </c>
      <c r="G212" s="20">
        <v>17505</v>
      </c>
      <c r="H212" s="20">
        <v>18216</v>
      </c>
      <c r="I212" s="20">
        <v>21432</v>
      </c>
      <c r="J212" s="20">
        <v>27049</v>
      </c>
      <c r="K212" s="20">
        <v>26923</v>
      </c>
      <c r="L212" s="20">
        <v>29646</v>
      </c>
      <c r="M212" s="20">
        <v>31167</v>
      </c>
      <c r="N212" s="20">
        <v>32548</v>
      </c>
      <c r="O212" s="20">
        <v>34895</v>
      </c>
      <c r="P212" s="20">
        <v>35527</v>
      </c>
      <c r="Q212" s="20">
        <v>35779</v>
      </c>
      <c r="R212" s="20">
        <v>32280</v>
      </c>
      <c r="S212" s="20">
        <v>28699</v>
      </c>
      <c r="T212" s="20">
        <v>26765</v>
      </c>
      <c r="U212" s="20">
        <v>24533</v>
      </c>
      <c r="V212" s="20">
        <v>22616</v>
      </c>
      <c r="W212" s="20">
        <v>21045</v>
      </c>
      <c r="X212" s="20">
        <v>19534</v>
      </c>
      <c r="Y212" s="20">
        <v>18745</v>
      </c>
      <c r="AA212" s="19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</row>
    <row r="213" spans="1:76" x14ac:dyDescent="0.2">
      <c r="A213" s="3">
        <v>45133</v>
      </c>
      <c r="B213" s="20">
        <v>17816</v>
      </c>
      <c r="C213" s="20">
        <v>17813</v>
      </c>
      <c r="D213" s="20">
        <v>18029</v>
      </c>
      <c r="E213" s="20">
        <v>17566</v>
      </c>
      <c r="F213" s="20">
        <v>17372</v>
      </c>
      <c r="G213" s="20">
        <v>17637</v>
      </c>
      <c r="H213" s="20">
        <v>18119</v>
      </c>
      <c r="I213" s="20">
        <v>21284</v>
      </c>
      <c r="J213" s="20">
        <v>26776</v>
      </c>
      <c r="K213" s="20">
        <v>26981</v>
      </c>
      <c r="L213" s="20">
        <v>29434</v>
      </c>
      <c r="M213" s="20">
        <v>30870</v>
      </c>
      <c r="N213" s="20">
        <v>32471</v>
      </c>
      <c r="O213" s="20">
        <v>34663</v>
      </c>
      <c r="P213" s="20">
        <v>35754</v>
      </c>
      <c r="Q213" s="20">
        <v>35993</v>
      </c>
      <c r="R213" s="20">
        <v>32283</v>
      </c>
      <c r="S213" s="20">
        <v>29129</v>
      </c>
      <c r="T213" s="20">
        <v>27447</v>
      </c>
      <c r="U213" s="20">
        <v>25327</v>
      </c>
      <c r="V213" s="20">
        <v>23448</v>
      </c>
      <c r="W213" s="20">
        <v>21885</v>
      </c>
      <c r="X213" s="20">
        <v>20185</v>
      </c>
      <c r="Y213" s="20">
        <v>19239</v>
      </c>
      <c r="AA213" s="19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</row>
    <row r="214" spans="1:76" x14ac:dyDescent="0.2">
      <c r="A214" s="3">
        <v>45134</v>
      </c>
      <c r="B214" s="20">
        <v>18035</v>
      </c>
      <c r="C214" s="20">
        <v>17868</v>
      </c>
      <c r="D214" s="20">
        <v>18104</v>
      </c>
      <c r="E214" s="20">
        <v>17690</v>
      </c>
      <c r="F214" s="20">
        <v>17490</v>
      </c>
      <c r="G214" s="20">
        <v>17822</v>
      </c>
      <c r="H214" s="20">
        <v>18138</v>
      </c>
      <c r="I214" s="20">
        <v>21323</v>
      </c>
      <c r="J214" s="20">
        <v>26902</v>
      </c>
      <c r="K214" s="20">
        <v>27035</v>
      </c>
      <c r="L214" s="20">
        <v>29328</v>
      </c>
      <c r="M214" s="20">
        <v>30420</v>
      </c>
      <c r="N214" s="20">
        <v>31543</v>
      </c>
      <c r="O214" s="20">
        <v>32766</v>
      </c>
      <c r="P214" s="20">
        <v>32575</v>
      </c>
      <c r="Q214" s="20">
        <v>32146</v>
      </c>
      <c r="R214" s="20">
        <v>28539</v>
      </c>
      <c r="S214" s="20">
        <v>25411</v>
      </c>
      <c r="T214" s="20">
        <v>23995</v>
      </c>
      <c r="U214" s="20">
        <v>22055</v>
      </c>
      <c r="V214" s="20">
        <v>20966</v>
      </c>
      <c r="W214" s="20">
        <v>19686</v>
      </c>
      <c r="X214" s="20">
        <v>18220</v>
      </c>
      <c r="Y214" s="20">
        <v>17431</v>
      </c>
      <c r="AA214" s="19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</row>
    <row r="215" spans="1:76" x14ac:dyDescent="0.2">
      <c r="A215" s="3">
        <v>45135</v>
      </c>
      <c r="B215" s="20">
        <v>16505</v>
      </c>
      <c r="C215" s="20">
        <v>16217</v>
      </c>
      <c r="D215" s="20">
        <v>16490</v>
      </c>
      <c r="E215" s="20">
        <v>16257</v>
      </c>
      <c r="F215" s="20">
        <v>16230</v>
      </c>
      <c r="G215" s="20">
        <v>16399</v>
      </c>
      <c r="H215" s="20">
        <v>17154</v>
      </c>
      <c r="I215" s="20">
        <v>20595</v>
      </c>
      <c r="J215" s="20">
        <v>26509</v>
      </c>
      <c r="K215" s="20">
        <v>27040</v>
      </c>
      <c r="L215" s="20">
        <v>29619</v>
      </c>
      <c r="M215" s="20">
        <v>30552</v>
      </c>
      <c r="N215" s="20">
        <v>32084</v>
      </c>
      <c r="O215" s="20">
        <v>34681</v>
      </c>
      <c r="P215" s="20">
        <v>35854</v>
      </c>
      <c r="Q215" s="20">
        <v>35925</v>
      </c>
      <c r="R215" s="20">
        <v>32194</v>
      </c>
      <c r="S215" s="20">
        <v>28890</v>
      </c>
      <c r="T215" s="20">
        <v>26840</v>
      </c>
      <c r="U215" s="20">
        <v>24714</v>
      </c>
      <c r="V215" s="20">
        <v>22985</v>
      </c>
      <c r="W215" s="20">
        <v>21959</v>
      </c>
      <c r="X215" s="20">
        <v>20460</v>
      </c>
      <c r="Y215" s="20">
        <v>19691</v>
      </c>
      <c r="AA215" s="19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</row>
    <row r="216" spans="1:76" x14ac:dyDescent="0.2">
      <c r="A216" s="3">
        <v>45136</v>
      </c>
      <c r="B216" s="20">
        <v>18661</v>
      </c>
      <c r="C216" s="20">
        <v>18481</v>
      </c>
      <c r="D216" s="20">
        <v>18268</v>
      </c>
      <c r="E216" s="20">
        <v>17759</v>
      </c>
      <c r="F216" s="20">
        <v>17461</v>
      </c>
      <c r="G216" s="20">
        <v>17137</v>
      </c>
      <c r="H216" s="20">
        <v>16839</v>
      </c>
      <c r="I216" s="20">
        <v>19815</v>
      </c>
      <c r="J216" s="20">
        <v>24206</v>
      </c>
      <c r="K216" s="20">
        <v>25445</v>
      </c>
      <c r="L216" s="20">
        <v>27587</v>
      </c>
      <c r="M216" s="20">
        <v>28708</v>
      </c>
      <c r="N216" s="20">
        <v>29517</v>
      </c>
      <c r="O216" s="20">
        <v>30547</v>
      </c>
      <c r="P216" s="20">
        <v>31511</v>
      </c>
      <c r="Q216" s="20">
        <v>30971</v>
      </c>
      <c r="R216" s="20">
        <v>28525</v>
      </c>
      <c r="S216" s="20">
        <v>25123</v>
      </c>
      <c r="T216" s="20">
        <v>23570</v>
      </c>
      <c r="U216" s="20">
        <v>20934</v>
      </c>
      <c r="V216" s="20">
        <v>20324</v>
      </c>
      <c r="W216" s="20">
        <v>19083</v>
      </c>
      <c r="X216" s="20">
        <v>17132</v>
      </c>
      <c r="Y216" s="20">
        <v>16564</v>
      </c>
      <c r="AA216" s="19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</row>
    <row r="217" spans="1:76" x14ac:dyDescent="0.2">
      <c r="A217" s="3">
        <v>45137</v>
      </c>
      <c r="B217" s="20">
        <v>15876</v>
      </c>
      <c r="C217" s="20">
        <v>15789</v>
      </c>
      <c r="D217" s="20">
        <v>15847</v>
      </c>
      <c r="E217" s="20">
        <v>15346</v>
      </c>
      <c r="F217" s="20">
        <v>15086</v>
      </c>
      <c r="G217" s="20">
        <v>14631</v>
      </c>
      <c r="H217" s="20">
        <v>15401</v>
      </c>
      <c r="I217" s="20">
        <v>18698</v>
      </c>
      <c r="J217" s="20">
        <v>22895</v>
      </c>
      <c r="K217" s="20">
        <v>24575</v>
      </c>
      <c r="L217" s="20">
        <v>26655</v>
      </c>
      <c r="M217" s="20">
        <v>27639</v>
      </c>
      <c r="N217" s="20">
        <v>27713</v>
      </c>
      <c r="O217" s="20">
        <v>28578</v>
      </c>
      <c r="P217" s="20">
        <v>28037</v>
      </c>
      <c r="Q217" s="20">
        <v>27906</v>
      </c>
      <c r="R217" s="20">
        <v>26340</v>
      </c>
      <c r="S217" s="20">
        <v>23449</v>
      </c>
      <c r="T217" s="20">
        <v>21992</v>
      </c>
      <c r="U217" s="20">
        <v>20369</v>
      </c>
      <c r="V217" s="20">
        <v>20169</v>
      </c>
      <c r="W217" s="20">
        <v>18940</v>
      </c>
      <c r="X217" s="20">
        <v>16763</v>
      </c>
      <c r="Y217" s="20">
        <v>15410</v>
      </c>
      <c r="AA217" s="19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</row>
    <row r="218" spans="1:76" x14ac:dyDescent="0.2">
      <c r="A218" s="3">
        <v>45138</v>
      </c>
      <c r="B218" s="20">
        <v>14649</v>
      </c>
      <c r="C218" s="20">
        <v>14565</v>
      </c>
      <c r="D218" s="20">
        <v>14859</v>
      </c>
      <c r="E218" s="20">
        <v>14471</v>
      </c>
      <c r="F218" s="20">
        <v>14445</v>
      </c>
      <c r="G218" s="20">
        <v>14870</v>
      </c>
      <c r="H218" s="20">
        <v>16090</v>
      </c>
      <c r="I218" s="20">
        <v>19862</v>
      </c>
      <c r="J218" s="20">
        <v>24683</v>
      </c>
      <c r="K218" s="20">
        <v>26190</v>
      </c>
      <c r="L218" s="20">
        <v>28473</v>
      </c>
      <c r="M218" s="20">
        <v>29265</v>
      </c>
      <c r="N218" s="20">
        <v>29494</v>
      </c>
      <c r="O218" s="20">
        <v>30751</v>
      </c>
      <c r="P218" s="20">
        <v>30362</v>
      </c>
      <c r="Q218" s="20">
        <v>30171</v>
      </c>
      <c r="R218" s="20">
        <v>27796</v>
      </c>
      <c r="S218" s="20">
        <v>24169</v>
      </c>
      <c r="T218" s="20">
        <v>22367</v>
      </c>
      <c r="U218" s="20">
        <v>21018</v>
      </c>
      <c r="V218" s="20">
        <v>20559</v>
      </c>
      <c r="W218" s="20">
        <v>19265</v>
      </c>
      <c r="X218" s="20">
        <v>17041</v>
      </c>
      <c r="Y218" s="20">
        <v>15438</v>
      </c>
      <c r="AA218" s="19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</row>
    <row r="219" spans="1:76" x14ac:dyDescent="0.2">
      <c r="A219" s="3">
        <v>45139</v>
      </c>
      <c r="B219" s="20">
        <v>14540</v>
      </c>
      <c r="C219" s="20">
        <v>14352</v>
      </c>
      <c r="D219" s="20">
        <v>14216</v>
      </c>
      <c r="E219" s="20">
        <v>14228</v>
      </c>
      <c r="F219" s="20">
        <v>14161</v>
      </c>
      <c r="G219" s="20">
        <v>15468</v>
      </c>
      <c r="H219" s="20">
        <v>17034</v>
      </c>
      <c r="I219" s="20">
        <v>20225</v>
      </c>
      <c r="J219" s="20">
        <v>24680</v>
      </c>
      <c r="K219" s="20">
        <v>26071</v>
      </c>
      <c r="L219" s="20">
        <v>27851</v>
      </c>
      <c r="M219" s="20">
        <v>29394</v>
      </c>
      <c r="N219" s="20">
        <v>29597</v>
      </c>
      <c r="O219" s="20">
        <v>30145</v>
      </c>
      <c r="P219" s="20">
        <v>30941</v>
      </c>
      <c r="Q219" s="20">
        <v>30478</v>
      </c>
      <c r="R219" s="20">
        <v>28641</v>
      </c>
      <c r="S219" s="20">
        <v>24533</v>
      </c>
      <c r="T219" s="20">
        <v>22713</v>
      </c>
      <c r="U219" s="20">
        <v>21489</v>
      </c>
      <c r="V219" s="20">
        <v>20933</v>
      </c>
      <c r="W219" s="20">
        <v>19406</v>
      </c>
      <c r="X219" s="20">
        <v>16236</v>
      </c>
      <c r="Y219" s="20">
        <v>14868</v>
      </c>
      <c r="AA219" s="19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</row>
    <row r="220" spans="1:76" x14ac:dyDescent="0.2">
      <c r="A220" s="3">
        <v>45140</v>
      </c>
      <c r="B220" s="20">
        <v>14369</v>
      </c>
      <c r="C220" s="20">
        <v>14127</v>
      </c>
      <c r="D220" s="20">
        <v>13858</v>
      </c>
      <c r="E220" s="20">
        <v>13772</v>
      </c>
      <c r="F220" s="20">
        <v>13946</v>
      </c>
      <c r="G220" s="20">
        <v>15430</v>
      </c>
      <c r="H220" s="20">
        <v>16997</v>
      </c>
      <c r="I220" s="20">
        <v>20162</v>
      </c>
      <c r="J220" s="20">
        <v>24718</v>
      </c>
      <c r="K220" s="20">
        <v>26106</v>
      </c>
      <c r="L220" s="20">
        <v>27795</v>
      </c>
      <c r="M220" s="20">
        <v>29259</v>
      </c>
      <c r="N220" s="20">
        <v>29497</v>
      </c>
      <c r="O220" s="20">
        <v>30197</v>
      </c>
      <c r="P220" s="20">
        <v>30901</v>
      </c>
      <c r="Q220" s="20">
        <v>30501</v>
      </c>
      <c r="R220" s="20">
        <v>28737</v>
      </c>
      <c r="S220" s="20">
        <v>24622</v>
      </c>
      <c r="T220" s="20">
        <v>22853</v>
      </c>
      <c r="U220" s="20">
        <v>21590</v>
      </c>
      <c r="V220" s="20">
        <v>21008</v>
      </c>
      <c r="W220" s="20">
        <v>19491</v>
      </c>
      <c r="X220" s="20">
        <v>16308</v>
      </c>
      <c r="Y220" s="20">
        <v>14904</v>
      </c>
      <c r="AA220" s="19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</row>
    <row r="221" spans="1:76" x14ac:dyDescent="0.2">
      <c r="A221" s="3">
        <v>45141</v>
      </c>
      <c r="B221" s="20">
        <v>14453</v>
      </c>
      <c r="C221" s="20">
        <v>14199</v>
      </c>
      <c r="D221" s="20">
        <v>13901</v>
      </c>
      <c r="E221" s="20">
        <v>13870</v>
      </c>
      <c r="F221" s="20">
        <v>13994</v>
      </c>
      <c r="G221" s="20">
        <v>15473</v>
      </c>
      <c r="H221" s="20">
        <v>17026</v>
      </c>
      <c r="I221" s="20">
        <v>20182</v>
      </c>
      <c r="J221" s="20">
        <v>24824</v>
      </c>
      <c r="K221" s="20">
        <v>26231</v>
      </c>
      <c r="L221" s="20">
        <v>27908</v>
      </c>
      <c r="M221" s="20">
        <v>29407</v>
      </c>
      <c r="N221" s="20">
        <v>29595</v>
      </c>
      <c r="O221" s="20">
        <v>30217</v>
      </c>
      <c r="P221" s="20">
        <v>31092</v>
      </c>
      <c r="Q221" s="20">
        <v>30534</v>
      </c>
      <c r="R221" s="20">
        <v>28724</v>
      </c>
      <c r="S221" s="20">
        <v>24607</v>
      </c>
      <c r="T221" s="20">
        <v>22807</v>
      </c>
      <c r="U221" s="20">
        <v>21578</v>
      </c>
      <c r="V221" s="20">
        <v>21006</v>
      </c>
      <c r="W221" s="20">
        <v>19522</v>
      </c>
      <c r="X221" s="20">
        <v>16329</v>
      </c>
      <c r="Y221" s="20">
        <v>14958</v>
      </c>
      <c r="AA221" s="19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</row>
    <row r="222" spans="1:76" x14ac:dyDescent="0.2">
      <c r="A222" s="3">
        <v>45142</v>
      </c>
      <c r="B222" s="20">
        <v>14552</v>
      </c>
      <c r="C222" s="20">
        <v>14470</v>
      </c>
      <c r="D222" s="20">
        <v>14410</v>
      </c>
      <c r="E222" s="20">
        <v>14449</v>
      </c>
      <c r="F222" s="20">
        <v>14539</v>
      </c>
      <c r="G222" s="20">
        <v>15596</v>
      </c>
      <c r="H222" s="20">
        <v>17148</v>
      </c>
      <c r="I222" s="20">
        <v>20299</v>
      </c>
      <c r="J222" s="20">
        <v>25061</v>
      </c>
      <c r="K222" s="20">
        <v>26525</v>
      </c>
      <c r="L222" s="20">
        <v>28305</v>
      </c>
      <c r="M222" s="20">
        <v>29645</v>
      </c>
      <c r="N222" s="20">
        <v>29826</v>
      </c>
      <c r="O222" s="20">
        <v>30325</v>
      </c>
      <c r="P222" s="20">
        <v>30959</v>
      </c>
      <c r="Q222" s="20">
        <v>30454</v>
      </c>
      <c r="R222" s="20">
        <v>28552</v>
      </c>
      <c r="S222" s="20">
        <v>24378</v>
      </c>
      <c r="T222" s="20">
        <v>22578</v>
      </c>
      <c r="U222" s="20">
        <v>21369</v>
      </c>
      <c r="V222" s="20">
        <v>20796</v>
      </c>
      <c r="W222" s="20">
        <v>19356</v>
      </c>
      <c r="X222" s="20">
        <v>16170</v>
      </c>
      <c r="Y222" s="20">
        <v>14857</v>
      </c>
      <c r="AA222" s="19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</row>
    <row r="223" spans="1:76" x14ac:dyDescent="0.2">
      <c r="A223" s="3">
        <v>45143</v>
      </c>
      <c r="B223" s="20">
        <v>14259</v>
      </c>
      <c r="C223" s="20">
        <v>14071</v>
      </c>
      <c r="D223" s="20">
        <v>13881</v>
      </c>
      <c r="E223" s="20">
        <v>13801</v>
      </c>
      <c r="F223" s="20">
        <v>13891</v>
      </c>
      <c r="G223" s="20">
        <v>15038</v>
      </c>
      <c r="H223" s="20">
        <v>16274</v>
      </c>
      <c r="I223" s="20">
        <v>18964</v>
      </c>
      <c r="J223" s="20">
        <v>22906</v>
      </c>
      <c r="K223" s="20">
        <v>24436</v>
      </c>
      <c r="L223" s="20">
        <v>26185</v>
      </c>
      <c r="M223" s="20">
        <v>27896</v>
      </c>
      <c r="N223" s="20">
        <v>27603</v>
      </c>
      <c r="O223" s="20">
        <v>28165</v>
      </c>
      <c r="P223" s="20">
        <v>28898</v>
      </c>
      <c r="Q223" s="20">
        <v>28172</v>
      </c>
      <c r="R223" s="20">
        <v>26760</v>
      </c>
      <c r="S223" s="20">
        <v>23919</v>
      </c>
      <c r="T223" s="20">
        <v>22193</v>
      </c>
      <c r="U223" s="20">
        <v>20790</v>
      </c>
      <c r="V223" s="20">
        <v>20284</v>
      </c>
      <c r="W223" s="20">
        <v>19135</v>
      </c>
      <c r="X223" s="20">
        <v>16314</v>
      </c>
      <c r="Y223" s="20">
        <v>14958</v>
      </c>
      <c r="AA223" s="19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</row>
    <row r="224" spans="1:76" x14ac:dyDescent="0.2">
      <c r="A224" s="3">
        <v>45144</v>
      </c>
      <c r="B224" s="20">
        <v>14372</v>
      </c>
      <c r="C224" s="20">
        <v>14166</v>
      </c>
      <c r="D224" s="20">
        <v>13935</v>
      </c>
      <c r="E224" s="20">
        <v>13826</v>
      </c>
      <c r="F224" s="20">
        <v>13870</v>
      </c>
      <c r="G224" s="20">
        <v>14965</v>
      </c>
      <c r="H224" s="20">
        <v>16146</v>
      </c>
      <c r="I224" s="20">
        <v>18886</v>
      </c>
      <c r="J224" s="20">
        <v>22789</v>
      </c>
      <c r="K224" s="20">
        <v>24244</v>
      </c>
      <c r="L224" s="20">
        <v>26082</v>
      </c>
      <c r="M224" s="20">
        <v>27872</v>
      </c>
      <c r="N224" s="20">
        <v>27566</v>
      </c>
      <c r="O224" s="20">
        <v>28105</v>
      </c>
      <c r="P224" s="20">
        <v>28874</v>
      </c>
      <c r="Q224" s="20">
        <v>28404</v>
      </c>
      <c r="R224" s="20">
        <v>26962</v>
      </c>
      <c r="S224" s="20">
        <v>24103</v>
      </c>
      <c r="T224" s="20">
        <v>22410</v>
      </c>
      <c r="U224" s="20">
        <v>20993</v>
      </c>
      <c r="V224" s="20">
        <v>20443</v>
      </c>
      <c r="W224" s="20">
        <v>19209</v>
      </c>
      <c r="X224" s="20">
        <v>16358</v>
      </c>
      <c r="Y224" s="20">
        <v>14938</v>
      </c>
      <c r="AA224" s="19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</row>
    <row r="225" spans="1:76" x14ac:dyDescent="0.2">
      <c r="A225" s="3">
        <v>45145</v>
      </c>
      <c r="B225" s="20">
        <v>14549</v>
      </c>
      <c r="C225" s="20">
        <v>14296</v>
      </c>
      <c r="D225" s="20">
        <v>14105</v>
      </c>
      <c r="E225" s="20">
        <v>14152</v>
      </c>
      <c r="F225" s="20">
        <v>14118</v>
      </c>
      <c r="G225" s="20">
        <v>15516</v>
      </c>
      <c r="H225" s="20">
        <v>17105</v>
      </c>
      <c r="I225" s="20">
        <v>20291</v>
      </c>
      <c r="J225" s="20">
        <v>25039</v>
      </c>
      <c r="K225" s="20">
        <v>26448</v>
      </c>
      <c r="L225" s="20">
        <v>28261</v>
      </c>
      <c r="M225" s="20">
        <v>29818</v>
      </c>
      <c r="N225" s="20">
        <v>30150</v>
      </c>
      <c r="O225" s="20">
        <v>30873</v>
      </c>
      <c r="P225" s="20">
        <v>31751</v>
      </c>
      <c r="Q225" s="20">
        <v>31152</v>
      </c>
      <c r="R225" s="20">
        <v>29265</v>
      </c>
      <c r="S225" s="20">
        <v>24998</v>
      </c>
      <c r="T225" s="20">
        <v>23124</v>
      </c>
      <c r="U225" s="20">
        <v>21881</v>
      </c>
      <c r="V225" s="20">
        <v>21200</v>
      </c>
      <c r="W225" s="20">
        <v>19677</v>
      </c>
      <c r="X225" s="20">
        <v>16464</v>
      </c>
      <c r="Y225" s="20">
        <v>15083</v>
      </c>
      <c r="AA225" s="19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</row>
    <row r="226" spans="1:76" x14ac:dyDescent="0.2">
      <c r="A226" s="3">
        <v>45146</v>
      </c>
      <c r="B226" s="20">
        <v>14918</v>
      </c>
      <c r="C226" s="20">
        <v>14692</v>
      </c>
      <c r="D226" s="20">
        <v>14570</v>
      </c>
      <c r="E226" s="20">
        <v>14658</v>
      </c>
      <c r="F226" s="20">
        <v>14697</v>
      </c>
      <c r="G226" s="20">
        <v>15734</v>
      </c>
      <c r="H226" s="20">
        <v>17286</v>
      </c>
      <c r="I226" s="20">
        <v>20474</v>
      </c>
      <c r="J226" s="20">
        <v>24521</v>
      </c>
      <c r="K226" s="20">
        <v>26725</v>
      </c>
      <c r="L226" s="20">
        <v>28361</v>
      </c>
      <c r="M226" s="20">
        <v>29829</v>
      </c>
      <c r="N226" s="20">
        <v>30107</v>
      </c>
      <c r="O226" s="20">
        <v>30690</v>
      </c>
      <c r="P226" s="20">
        <v>31455</v>
      </c>
      <c r="Q226" s="20">
        <v>30881</v>
      </c>
      <c r="R226" s="20">
        <v>29032</v>
      </c>
      <c r="S226" s="20">
        <v>24785</v>
      </c>
      <c r="T226" s="20">
        <v>22957</v>
      </c>
      <c r="U226" s="20">
        <v>21680</v>
      </c>
      <c r="V226" s="20">
        <v>21037</v>
      </c>
      <c r="W226" s="20">
        <v>19503</v>
      </c>
      <c r="X226" s="20">
        <v>16319</v>
      </c>
      <c r="Y226" s="20">
        <v>14923</v>
      </c>
      <c r="AA226" s="19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</row>
    <row r="227" spans="1:76" x14ac:dyDescent="0.2">
      <c r="A227" s="3">
        <v>45147</v>
      </c>
      <c r="B227" s="20">
        <v>14475</v>
      </c>
      <c r="C227" s="20">
        <v>14261</v>
      </c>
      <c r="D227" s="20">
        <v>14044</v>
      </c>
      <c r="E227" s="20">
        <v>14088</v>
      </c>
      <c r="F227" s="20">
        <v>14211</v>
      </c>
      <c r="G227" s="20">
        <v>15682</v>
      </c>
      <c r="H227" s="20">
        <v>17268</v>
      </c>
      <c r="I227" s="20">
        <v>20441</v>
      </c>
      <c r="J227" s="20">
        <v>25204</v>
      </c>
      <c r="K227" s="20">
        <v>26716</v>
      </c>
      <c r="L227" s="20">
        <v>28389</v>
      </c>
      <c r="M227" s="20">
        <v>29841</v>
      </c>
      <c r="N227" s="20">
        <v>30014</v>
      </c>
      <c r="O227" s="20">
        <v>30599</v>
      </c>
      <c r="P227" s="20">
        <v>31294</v>
      </c>
      <c r="Q227" s="20">
        <v>30858</v>
      </c>
      <c r="R227" s="20">
        <v>28890</v>
      </c>
      <c r="S227" s="20">
        <v>24725</v>
      </c>
      <c r="T227" s="20">
        <v>22938</v>
      </c>
      <c r="U227" s="20">
        <v>21709</v>
      </c>
      <c r="V227" s="20">
        <v>21134</v>
      </c>
      <c r="W227" s="20">
        <v>19614</v>
      </c>
      <c r="X227" s="20">
        <v>16434</v>
      </c>
      <c r="Y227" s="20">
        <v>15003</v>
      </c>
      <c r="AA227" s="19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</row>
    <row r="228" spans="1:76" x14ac:dyDescent="0.2">
      <c r="A228" s="3">
        <v>45148</v>
      </c>
      <c r="B228" s="20">
        <v>14549</v>
      </c>
      <c r="C228" s="20">
        <v>14322</v>
      </c>
      <c r="D228" s="20">
        <v>14029</v>
      </c>
      <c r="E228" s="20">
        <v>13868</v>
      </c>
      <c r="F228" s="20">
        <v>14108</v>
      </c>
      <c r="G228" s="20">
        <v>15606</v>
      </c>
      <c r="H228" s="20">
        <v>17175</v>
      </c>
      <c r="I228" s="20">
        <v>20392</v>
      </c>
      <c r="J228" s="20">
        <v>25073</v>
      </c>
      <c r="K228" s="20">
        <v>26597</v>
      </c>
      <c r="L228" s="20">
        <v>28319</v>
      </c>
      <c r="M228" s="20">
        <v>29893</v>
      </c>
      <c r="N228" s="20">
        <v>30242</v>
      </c>
      <c r="O228" s="20">
        <v>31081</v>
      </c>
      <c r="P228" s="20">
        <v>31947</v>
      </c>
      <c r="Q228" s="20">
        <v>31604</v>
      </c>
      <c r="R228" s="20">
        <v>29702</v>
      </c>
      <c r="S228" s="20">
        <v>25280</v>
      </c>
      <c r="T228" s="20">
        <v>23373</v>
      </c>
      <c r="U228" s="20">
        <v>22055</v>
      </c>
      <c r="V228" s="20">
        <v>21494</v>
      </c>
      <c r="W228" s="20">
        <v>19925</v>
      </c>
      <c r="X228" s="20">
        <v>16674</v>
      </c>
      <c r="Y228" s="20">
        <v>15457</v>
      </c>
      <c r="AA228" s="19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</row>
    <row r="229" spans="1:76" x14ac:dyDescent="0.2">
      <c r="A229" s="3">
        <v>45149</v>
      </c>
      <c r="B229" s="20">
        <v>15522</v>
      </c>
      <c r="C229" s="20">
        <v>15307</v>
      </c>
      <c r="D229" s="20">
        <v>15130</v>
      </c>
      <c r="E229" s="20">
        <v>15230</v>
      </c>
      <c r="F229" s="20">
        <v>15154</v>
      </c>
      <c r="G229" s="20">
        <v>16038</v>
      </c>
      <c r="H229" s="20">
        <v>17389</v>
      </c>
      <c r="I229" s="20">
        <v>20607</v>
      </c>
      <c r="J229" s="20">
        <v>25306</v>
      </c>
      <c r="K229" s="20">
        <v>26806</v>
      </c>
      <c r="L229" s="20">
        <v>28504</v>
      </c>
      <c r="M229" s="20">
        <v>30013</v>
      </c>
      <c r="N229" s="20">
        <v>30165</v>
      </c>
      <c r="O229" s="20">
        <v>30822</v>
      </c>
      <c r="P229" s="20">
        <v>31594</v>
      </c>
      <c r="Q229" s="20">
        <v>31020</v>
      </c>
      <c r="R229" s="20">
        <v>29119</v>
      </c>
      <c r="S229" s="20">
        <v>24948</v>
      </c>
      <c r="T229" s="20">
        <v>23105</v>
      </c>
      <c r="U229" s="20">
        <v>21796</v>
      </c>
      <c r="V229" s="20">
        <v>21232</v>
      </c>
      <c r="W229" s="20">
        <v>19700</v>
      </c>
      <c r="X229" s="20">
        <v>16522</v>
      </c>
      <c r="Y229" s="20">
        <v>15140</v>
      </c>
      <c r="AA229" s="19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</row>
    <row r="230" spans="1:76" x14ac:dyDescent="0.2">
      <c r="A230" s="3">
        <v>45150</v>
      </c>
      <c r="B230" s="20">
        <v>14517</v>
      </c>
      <c r="C230" s="20">
        <v>14268</v>
      </c>
      <c r="D230" s="20">
        <v>14045</v>
      </c>
      <c r="E230" s="20">
        <v>14059</v>
      </c>
      <c r="F230" s="20">
        <v>14050</v>
      </c>
      <c r="G230" s="20">
        <v>15172</v>
      </c>
      <c r="H230" s="20">
        <v>16406</v>
      </c>
      <c r="I230" s="20">
        <v>19164</v>
      </c>
      <c r="J230" s="20">
        <v>23094</v>
      </c>
      <c r="K230" s="20">
        <v>24556</v>
      </c>
      <c r="L230" s="20">
        <v>26363</v>
      </c>
      <c r="M230" s="20">
        <v>28144</v>
      </c>
      <c r="N230" s="20">
        <v>27824</v>
      </c>
      <c r="O230" s="20">
        <v>28389</v>
      </c>
      <c r="P230" s="20">
        <v>29152</v>
      </c>
      <c r="Q230" s="20">
        <v>28661</v>
      </c>
      <c r="R230" s="20">
        <v>27105</v>
      </c>
      <c r="S230" s="20">
        <v>24210</v>
      </c>
      <c r="T230" s="20">
        <v>22348</v>
      </c>
      <c r="U230" s="20">
        <v>21000</v>
      </c>
      <c r="V230" s="20">
        <v>20474</v>
      </c>
      <c r="W230" s="20">
        <v>19304</v>
      </c>
      <c r="X230" s="20">
        <v>16473</v>
      </c>
      <c r="Y230" s="20">
        <v>15114</v>
      </c>
      <c r="AA230" s="19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</row>
    <row r="231" spans="1:76" x14ac:dyDescent="0.2">
      <c r="A231" s="3">
        <v>45151</v>
      </c>
      <c r="B231" s="20">
        <v>14733</v>
      </c>
      <c r="C231" s="20">
        <v>14524</v>
      </c>
      <c r="D231" s="20">
        <v>14496</v>
      </c>
      <c r="E231" s="20">
        <v>14532</v>
      </c>
      <c r="F231" s="20">
        <v>14487</v>
      </c>
      <c r="G231" s="20">
        <v>15255</v>
      </c>
      <c r="H231" s="20">
        <v>16433</v>
      </c>
      <c r="I231" s="20">
        <v>19176</v>
      </c>
      <c r="J231" s="20">
        <v>23166</v>
      </c>
      <c r="K231" s="20">
        <v>24782</v>
      </c>
      <c r="L231" s="20">
        <v>26653</v>
      </c>
      <c r="M231" s="20">
        <v>28440</v>
      </c>
      <c r="N231" s="20">
        <v>28218</v>
      </c>
      <c r="O231" s="20">
        <v>28728</v>
      </c>
      <c r="P231" s="20">
        <v>29455</v>
      </c>
      <c r="Q231" s="20">
        <v>28952</v>
      </c>
      <c r="R231" s="20">
        <v>27399</v>
      </c>
      <c r="S231" s="20">
        <v>24391</v>
      </c>
      <c r="T231" s="20">
        <v>22459</v>
      </c>
      <c r="U231" s="20">
        <v>21085</v>
      </c>
      <c r="V231" s="20">
        <v>20477</v>
      </c>
      <c r="W231" s="20">
        <v>19278</v>
      </c>
      <c r="X231" s="20">
        <v>16419</v>
      </c>
      <c r="Y231" s="20">
        <v>15074</v>
      </c>
      <c r="AA231" s="19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</row>
    <row r="232" spans="1:76" x14ac:dyDescent="0.2">
      <c r="A232" s="3">
        <v>45152</v>
      </c>
      <c r="B232" s="20">
        <v>14807</v>
      </c>
      <c r="C232" s="20">
        <v>14450</v>
      </c>
      <c r="D232" s="20">
        <v>14350</v>
      </c>
      <c r="E232" s="20">
        <v>14332</v>
      </c>
      <c r="F232" s="20">
        <v>14441</v>
      </c>
      <c r="G232" s="20">
        <v>15754</v>
      </c>
      <c r="H232" s="20">
        <v>17347</v>
      </c>
      <c r="I232" s="20">
        <v>20588</v>
      </c>
      <c r="J232" s="20">
        <v>25333</v>
      </c>
      <c r="K232" s="20">
        <v>26791</v>
      </c>
      <c r="L232" s="20">
        <v>28617</v>
      </c>
      <c r="M232" s="20">
        <v>30096</v>
      </c>
      <c r="N232" s="20">
        <v>30414</v>
      </c>
      <c r="O232" s="20">
        <v>31170</v>
      </c>
      <c r="P232" s="20">
        <v>31895</v>
      </c>
      <c r="Q232" s="20">
        <v>31478</v>
      </c>
      <c r="R232" s="20">
        <v>29474</v>
      </c>
      <c r="S232" s="20">
        <v>25278</v>
      </c>
      <c r="T232" s="20">
        <v>23465</v>
      </c>
      <c r="U232" s="20">
        <v>22119</v>
      </c>
      <c r="V232" s="20">
        <v>21510</v>
      </c>
      <c r="W232" s="20">
        <v>19925</v>
      </c>
      <c r="X232" s="20">
        <v>16652</v>
      </c>
      <c r="Y232" s="20">
        <v>15276</v>
      </c>
      <c r="AA232" s="19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</row>
    <row r="233" spans="1:76" x14ac:dyDescent="0.2">
      <c r="A233" s="3">
        <v>45153</v>
      </c>
      <c r="B233" s="20">
        <v>15184</v>
      </c>
      <c r="C233" s="20">
        <v>14913</v>
      </c>
      <c r="D233" s="20">
        <v>14701</v>
      </c>
      <c r="E233" s="20">
        <v>14754</v>
      </c>
      <c r="F233" s="20">
        <v>14744</v>
      </c>
      <c r="G233" s="20">
        <v>15824</v>
      </c>
      <c r="H233" s="20">
        <v>17369</v>
      </c>
      <c r="I233" s="20">
        <v>20586</v>
      </c>
      <c r="J233" s="20">
        <v>25334</v>
      </c>
      <c r="K233" s="20">
        <v>26717</v>
      </c>
      <c r="L233" s="20">
        <v>28469</v>
      </c>
      <c r="M233" s="20">
        <v>30013</v>
      </c>
      <c r="N233" s="20">
        <v>30124</v>
      </c>
      <c r="O233" s="20">
        <v>30795</v>
      </c>
      <c r="P233" s="20">
        <v>31622</v>
      </c>
      <c r="Q233" s="20">
        <v>31144</v>
      </c>
      <c r="R233" s="20">
        <v>29355</v>
      </c>
      <c r="S233" s="20">
        <v>25149</v>
      </c>
      <c r="T233" s="20">
        <v>23361</v>
      </c>
      <c r="U233" s="20">
        <v>22098</v>
      </c>
      <c r="V233" s="20">
        <v>21453</v>
      </c>
      <c r="W233" s="20">
        <v>19877</v>
      </c>
      <c r="X233" s="20">
        <v>16598</v>
      </c>
      <c r="Y233" s="20">
        <v>15209</v>
      </c>
      <c r="AA233" s="19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</row>
    <row r="234" spans="1:76" x14ac:dyDescent="0.2">
      <c r="A234" s="3">
        <v>45154</v>
      </c>
      <c r="B234" s="20">
        <v>14966</v>
      </c>
      <c r="C234" s="20">
        <v>14684</v>
      </c>
      <c r="D234" s="20">
        <v>14455</v>
      </c>
      <c r="E234" s="20">
        <v>14474</v>
      </c>
      <c r="F234" s="20">
        <v>14564</v>
      </c>
      <c r="G234" s="20">
        <v>15773</v>
      </c>
      <c r="H234" s="20">
        <v>17331</v>
      </c>
      <c r="I234" s="20">
        <v>20558</v>
      </c>
      <c r="J234" s="20">
        <v>25213</v>
      </c>
      <c r="K234" s="20">
        <v>26678</v>
      </c>
      <c r="L234" s="20">
        <v>28487</v>
      </c>
      <c r="M234" s="20">
        <v>29948</v>
      </c>
      <c r="N234" s="20">
        <v>30156</v>
      </c>
      <c r="O234" s="20">
        <v>30826</v>
      </c>
      <c r="P234" s="20">
        <v>31638</v>
      </c>
      <c r="Q234" s="20">
        <v>31183</v>
      </c>
      <c r="R234" s="20">
        <v>29277</v>
      </c>
      <c r="S234" s="20">
        <v>25022</v>
      </c>
      <c r="T234" s="20">
        <v>23185</v>
      </c>
      <c r="U234" s="20">
        <v>21902</v>
      </c>
      <c r="V234" s="20">
        <v>21299</v>
      </c>
      <c r="W234" s="20">
        <v>19772</v>
      </c>
      <c r="X234" s="20">
        <v>16488</v>
      </c>
      <c r="Y234" s="20">
        <v>15123</v>
      </c>
      <c r="AA234" s="19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</row>
    <row r="235" spans="1:76" x14ac:dyDescent="0.2">
      <c r="A235" s="3">
        <v>45155</v>
      </c>
      <c r="B235" s="20">
        <v>14861</v>
      </c>
      <c r="C235" s="20">
        <v>14632</v>
      </c>
      <c r="D235" s="20">
        <v>14435</v>
      </c>
      <c r="E235" s="20">
        <v>14550</v>
      </c>
      <c r="F235" s="20">
        <v>14617</v>
      </c>
      <c r="G235" s="20">
        <v>15803</v>
      </c>
      <c r="H235" s="20">
        <v>17365</v>
      </c>
      <c r="I235" s="20">
        <v>20522</v>
      </c>
      <c r="J235" s="20">
        <v>25254</v>
      </c>
      <c r="K235" s="20">
        <v>26745</v>
      </c>
      <c r="L235" s="20">
        <v>28487</v>
      </c>
      <c r="M235" s="20">
        <v>29886</v>
      </c>
      <c r="N235" s="20">
        <v>30173</v>
      </c>
      <c r="O235" s="20">
        <v>30749</v>
      </c>
      <c r="P235" s="20">
        <v>31542</v>
      </c>
      <c r="Q235" s="20">
        <v>31002</v>
      </c>
      <c r="R235" s="20">
        <v>29122</v>
      </c>
      <c r="S235" s="20">
        <v>24838</v>
      </c>
      <c r="T235" s="20">
        <v>23066</v>
      </c>
      <c r="U235" s="20">
        <v>21837</v>
      </c>
      <c r="V235" s="20">
        <v>21211</v>
      </c>
      <c r="W235" s="20">
        <v>19699</v>
      </c>
      <c r="X235" s="20">
        <v>16476</v>
      </c>
      <c r="Y235" s="20">
        <v>15111</v>
      </c>
      <c r="AA235" s="19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</row>
    <row r="236" spans="1:76" x14ac:dyDescent="0.2">
      <c r="A236" s="3">
        <v>45156</v>
      </c>
      <c r="B236" s="20">
        <v>14771</v>
      </c>
      <c r="C236" s="20">
        <v>14514</v>
      </c>
      <c r="D236" s="20">
        <v>14323</v>
      </c>
      <c r="E236" s="20">
        <v>14473</v>
      </c>
      <c r="F236" s="20">
        <v>14520</v>
      </c>
      <c r="G236" s="20">
        <v>15746</v>
      </c>
      <c r="H236" s="20">
        <v>17294</v>
      </c>
      <c r="I236" s="20">
        <v>20497</v>
      </c>
      <c r="J236" s="20">
        <v>25262</v>
      </c>
      <c r="K236" s="20">
        <v>26799</v>
      </c>
      <c r="L236" s="20">
        <v>28539</v>
      </c>
      <c r="M236" s="20">
        <v>30083</v>
      </c>
      <c r="N236" s="20">
        <v>30255</v>
      </c>
      <c r="O236" s="20">
        <v>30873</v>
      </c>
      <c r="P236" s="20">
        <v>31672</v>
      </c>
      <c r="Q236" s="20">
        <v>31084</v>
      </c>
      <c r="R236" s="20">
        <v>29162</v>
      </c>
      <c r="S236" s="20">
        <v>24880</v>
      </c>
      <c r="T236" s="20">
        <v>22972</v>
      </c>
      <c r="U236" s="20">
        <v>21781</v>
      </c>
      <c r="V236" s="20">
        <v>21128</v>
      </c>
      <c r="W236" s="20">
        <v>19643</v>
      </c>
      <c r="X236" s="20">
        <v>16483</v>
      </c>
      <c r="Y236" s="20">
        <v>15151</v>
      </c>
      <c r="AA236" s="19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</row>
    <row r="237" spans="1:76" x14ac:dyDescent="0.2">
      <c r="A237" s="3">
        <v>45157</v>
      </c>
      <c r="B237" s="20">
        <v>14788</v>
      </c>
      <c r="C237" s="20">
        <v>14673</v>
      </c>
      <c r="D237" s="20">
        <v>14663</v>
      </c>
      <c r="E237" s="20">
        <v>14618</v>
      </c>
      <c r="F237" s="20">
        <v>14583</v>
      </c>
      <c r="G237" s="20">
        <v>15266</v>
      </c>
      <c r="H237" s="20">
        <v>16494</v>
      </c>
      <c r="I237" s="20">
        <v>19253</v>
      </c>
      <c r="J237" s="20">
        <v>23170</v>
      </c>
      <c r="K237" s="20">
        <v>24630</v>
      </c>
      <c r="L237" s="20">
        <v>26462</v>
      </c>
      <c r="M237" s="20">
        <v>28192</v>
      </c>
      <c r="N237" s="20">
        <v>27812</v>
      </c>
      <c r="O237" s="20">
        <v>28390</v>
      </c>
      <c r="P237" s="20">
        <v>29077</v>
      </c>
      <c r="Q237" s="20">
        <v>28385</v>
      </c>
      <c r="R237" s="20">
        <v>26944</v>
      </c>
      <c r="S237" s="20">
        <v>23923</v>
      </c>
      <c r="T237" s="20">
        <v>22193</v>
      </c>
      <c r="U237" s="20">
        <v>20904</v>
      </c>
      <c r="V237" s="20">
        <v>20376</v>
      </c>
      <c r="W237" s="20">
        <v>19179</v>
      </c>
      <c r="X237" s="20">
        <v>16381</v>
      </c>
      <c r="Y237" s="20">
        <v>15014</v>
      </c>
      <c r="AA237" s="19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</row>
    <row r="238" spans="1:76" x14ac:dyDescent="0.2">
      <c r="A238" s="3">
        <v>45158</v>
      </c>
      <c r="B238" s="20">
        <v>14475</v>
      </c>
      <c r="C238" s="20">
        <v>14282</v>
      </c>
      <c r="D238" s="20">
        <v>14097</v>
      </c>
      <c r="E238" s="20">
        <v>14044</v>
      </c>
      <c r="F238" s="20">
        <v>14017</v>
      </c>
      <c r="G238" s="20">
        <v>15139</v>
      </c>
      <c r="H238" s="20">
        <v>16328</v>
      </c>
      <c r="I238" s="20">
        <v>19040</v>
      </c>
      <c r="J238" s="20">
        <v>22992</v>
      </c>
      <c r="K238" s="20">
        <v>24441</v>
      </c>
      <c r="L238" s="20">
        <v>26365</v>
      </c>
      <c r="M238" s="20">
        <v>28151</v>
      </c>
      <c r="N238" s="20">
        <v>27812</v>
      </c>
      <c r="O238" s="20">
        <v>28334</v>
      </c>
      <c r="P238" s="20">
        <v>29101</v>
      </c>
      <c r="Q238" s="20">
        <v>28560</v>
      </c>
      <c r="R238" s="20">
        <v>27100</v>
      </c>
      <c r="S238" s="20">
        <v>24280</v>
      </c>
      <c r="T238" s="20">
        <v>22588</v>
      </c>
      <c r="U238" s="20">
        <v>21203</v>
      </c>
      <c r="V238" s="20">
        <v>20641</v>
      </c>
      <c r="W238" s="20">
        <v>19381</v>
      </c>
      <c r="X238" s="20">
        <v>16471</v>
      </c>
      <c r="Y238" s="20">
        <v>15106</v>
      </c>
      <c r="AA238" s="19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</row>
    <row r="239" spans="1:76" x14ac:dyDescent="0.2">
      <c r="A239" s="3">
        <v>45159</v>
      </c>
      <c r="B239" s="20">
        <v>14844</v>
      </c>
      <c r="C239" s="20">
        <v>14598</v>
      </c>
      <c r="D239" s="20">
        <v>14486</v>
      </c>
      <c r="E239" s="20">
        <v>14586</v>
      </c>
      <c r="F239" s="20">
        <v>14688</v>
      </c>
      <c r="G239" s="20">
        <v>15773</v>
      </c>
      <c r="H239" s="20">
        <v>17363</v>
      </c>
      <c r="I239" s="20">
        <v>20564</v>
      </c>
      <c r="J239" s="20">
        <v>25271</v>
      </c>
      <c r="K239" s="20">
        <v>26735</v>
      </c>
      <c r="L239" s="20">
        <v>28575</v>
      </c>
      <c r="M239" s="20">
        <v>30069</v>
      </c>
      <c r="N239" s="20">
        <v>30296</v>
      </c>
      <c r="O239" s="20">
        <v>31048</v>
      </c>
      <c r="P239" s="20">
        <v>32048</v>
      </c>
      <c r="Q239" s="20">
        <v>31497</v>
      </c>
      <c r="R239" s="20">
        <v>29610</v>
      </c>
      <c r="S239" s="20">
        <v>25214</v>
      </c>
      <c r="T239" s="20">
        <v>23336</v>
      </c>
      <c r="U239" s="20">
        <v>21997</v>
      </c>
      <c r="V239" s="20">
        <v>21325</v>
      </c>
      <c r="W239" s="20">
        <v>19682</v>
      </c>
      <c r="X239" s="20">
        <v>16397</v>
      </c>
      <c r="Y239" s="20">
        <v>15051</v>
      </c>
      <c r="AA239" s="19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</row>
    <row r="240" spans="1:76" x14ac:dyDescent="0.2">
      <c r="A240" s="3">
        <v>45160</v>
      </c>
      <c r="B240" s="20">
        <v>14709</v>
      </c>
      <c r="C240" s="20">
        <v>14446</v>
      </c>
      <c r="D240" s="20">
        <v>14173</v>
      </c>
      <c r="E240" s="20">
        <v>14191</v>
      </c>
      <c r="F240" s="20">
        <v>14117</v>
      </c>
      <c r="G240" s="20">
        <v>15605</v>
      </c>
      <c r="H240" s="20">
        <v>17166</v>
      </c>
      <c r="I240" s="20">
        <v>20324</v>
      </c>
      <c r="J240" s="20">
        <v>25000</v>
      </c>
      <c r="K240" s="20">
        <v>26400</v>
      </c>
      <c r="L240" s="20">
        <v>28076</v>
      </c>
      <c r="M240" s="20">
        <v>29449</v>
      </c>
      <c r="N240" s="20">
        <v>29600</v>
      </c>
      <c r="O240" s="20">
        <v>30323</v>
      </c>
      <c r="P240" s="20">
        <v>31009</v>
      </c>
      <c r="Q240" s="20">
        <v>30538</v>
      </c>
      <c r="R240" s="20">
        <v>28706</v>
      </c>
      <c r="S240" s="20">
        <v>24588</v>
      </c>
      <c r="T240" s="20">
        <v>22818</v>
      </c>
      <c r="U240" s="20">
        <v>21583</v>
      </c>
      <c r="V240" s="20">
        <v>20973</v>
      </c>
      <c r="W240" s="20">
        <v>19384</v>
      </c>
      <c r="X240" s="20">
        <v>16155</v>
      </c>
      <c r="Y240" s="20">
        <v>14813</v>
      </c>
      <c r="AA240" s="19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</row>
    <row r="241" spans="1:76" x14ac:dyDescent="0.2">
      <c r="A241" s="3">
        <v>45161</v>
      </c>
      <c r="B241" s="20">
        <v>14360</v>
      </c>
      <c r="C241" s="20">
        <v>14119</v>
      </c>
      <c r="D241" s="20">
        <v>13828</v>
      </c>
      <c r="E241" s="20">
        <v>13716</v>
      </c>
      <c r="F241" s="20">
        <v>13962</v>
      </c>
      <c r="G241" s="20">
        <v>15477</v>
      </c>
      <c r="H241" s="20">
        <v>17071</v>
      </c>
      <c r="I241" s="20">
        <v>20136</v>
      </c>
      <c r="J241" s="20">
        <v>24655</v>
      </c>
      <c r="K241" s="20">
        <v>25996</v>
      </c>
      <c r="L241" s="20">
        <v>27608</v>
      </c>
      <c r="M241" s="20">
        <v>29013</v>
      </c>
      <c r="N241" s="20">
        <v>29208</v>
      </c>
      <c r="O241" s="20">
        <v>29901</v>
      </c>
      <c r="P241" s="20">
        <v>30766</v>
      </c>
      <c r="Q241" s="20">
        <v>30381</v>
      </c>
      <c r="R241" s="20">
        <v>28642</v>
      </c>
      <c r="S241" s="20">
        <v>24611</v>
      </c>
      <c r="T241" s="20">
        <v>22906</v>
      </c>
      <c r="U241" s="20">
        <v>21649</v>
      </c>
      <c r="V241" s="20">
        <v>21057</v>
      </c>
      <c r="W241" s="20">
        <v>19474</v>
      </c>
      <c r="X241" s="20">
        <v>16252</v>
      </c>
      <c r="Y241" s="20">
        <v>14895</v>
      </c>
      <c r="AA241" s="19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</row>
    <row r="242" spans="1:76" x14ac:dyDescent="0.2">
      <c r="A242" s="3">
        <v>45162</v>
      </c>
      <c r="B242" s="20">
        <v>14461</v>
      </c>
      <c r="C242" s="20">
        <v>14221</v>
      </c>
      <c r="D242" s="20">
        <v>13932</v>
      </c>
      <c r="E242" s="20">
        <v>13796</v>
      </c>
      <c r="F242" s="20">
        <v>13999</v>
      </c>
      <c r="G242" s="20">
        <v>15514</v>
      </c>
      <c r="H242" s="20">
        <v>17083</v>
      </c>
      <c r="I242" s="20">
        <v>20228</v>
      </c>
      <c r="J242" s="20">
        <v>24749</v>
      </c>
      <c r="K242" s="20">
        <v>26162</v>
      </c>
      <c r="L242" s="20">
        <v>27853</v>
      </c>
      <c r="M242" s="20">
        <v>29364</v>
      </c>
      <c r="N242" s="20">
        <v>29648</v>
      </c>
      <c r="O242" s="20">
        <v>30359</v>
      </c>
      <c r="P242" s="20">
        <v>31252</v>
      </c>
      <c r="Q242" s="20">
        <v>30869</v>
      </c>
      <c r="R242" s="20">
        <v>29026</v>
      </c>
      <c r="S242" s="20">
        <v>24790</v>
      </c>
      <c r="T242" s="20">
        <v>22977</v>
      </c>
      <c r="U242" s="20">
        <v>21755</v>
      </c>
      <c r="V242" s="20">
        <v>21101</v>
      </c>
      <c r="W242" s="20">
        <v>19558</v>
      </c>
      <c r="X242" s="20">
        <v>16338</v>
      </c>
      <c r="Y242" s="20">
        <v>15013</v>
      </c>
      <c r="AA242" s="19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</row>
    <row r="243" spans="1:76" x14ac:dyDescent="0.2">
      <c r="A243" s="3">
        <v>45163</v>
      </c>
      <c r="B243" s="20">
        <v>14656</v>
      </c>
      <c r="C243" s="20">
        <v>14426</v>
      </c>
      <c r="D243" s="20">
        <v>14248</v>
      </c>
      <c r="E243" s="20">
        <v>14243</v>
      </c>
      <c r="F243" s="20">
        <v>14309</v>
      </c>
      <c r="G243" s="20">
        <v>15598</v>
      </c>
      <c r="H243" s="20">
        <v>17124</v>
      </c>
      <c r="I243" s="20">
        <v>20232</v>
      </c>
      <c r="J243" s="20">
        <v>24888</v>
      </c>
      <c r="K243" s="20">
        <v>26393</v>
      </c>
      <c r="L243" s="20">
        <v>28130</v>
      </c>
      <c r="M243" s="20">
        <v>29545</v>
      </c>
      <c r="N243" s="20">
        <v>29693</v>
      </c>
      <c r="O243" s="20">
        <v>30244</v>
      </c>
      <c r="P243" s="20">
        <v>30988</v>
      </c>
      <c r="Q243" s="20">
        <v>30452</v>
      </c>
      <c r="R243" s="20">
        <v>28580</v>
      </c>
      <c r="S243" s="20">
        <v>24394</v>
      </c>
      <c r="T243" s="20">
        <v>22633</v>
      </c>
      <c r="U243" s="20">
        <v>21402</v>
      </c>
      <c r="V243" s="20">
        <v>20746</v>
      </c>
      <c r="W243" s="20">
        <v>19225</v>
      </c>
      <c r="X243" s="20">
        <v>16124</v>
      </c>
      <c r="Y243" s="20">
        <v>14852</v>
      </c>
      <c r="AA243" s="19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</row>
    <row r="244" spans="1:76" x14ac:dyDescent="0.2">
      <c r="A244" s="3">
        <v>45164</v>
      </c>
      <c r="B244" s="20">
        <v>14280</v>
      </c>
      <c r="C244" s="20">
        <v>14095</v>
      </c>
      <c r="D244" s="20">
        <v>13888</v>
      </c>
      <c r="E244" s="20">
        <v>13729</v>
      </c>
      <c r="F244" s="20">
        <v>13906</v>
      </c>
      <c r="G244" s="20">
        <v>15047</v>
      </c>
      <c r="H244" s="20">
        <v>16238</v>
      </c>
      <c r="I244" s="20">
        <v>18975</v>
      </c>
      <c r="J244" s="20">
        <v>22899</v>
      </c>
      <c r="K244" s="20">
        <v>24408</v>
      </c>
      <c r="L244" s="20">
        <v>26268</v>
      </c>
      <c r="M244" s="20">
        <v>27968</v>
      </c>
      <c r="N244" s="20">
        <v>27624</v>
      </c>
      <c r="O244" s="20">
        <v>28217</v>
      </c>
      <c r="P244" s="20">
        <v>28873</v>
      </c>
      <c r="Q244" s="20">
        <v>28362</v>
      </c>
      <c r="R244" s="20">
        <v>26896</v>
      </c>
      <c r="S244" s="20">
        <v>23955</v>
      </c>
      <c r="T244" s="20">
        <v>22203</v>
      </c>
      <c r="U244" s="20">
        <v>20850</v>
      </c>
      <c r="V244" s="20">
        <v>20301</v>
      </c>
      <c r="W244" s="20">
        <v>19128</v>
      </c>
      <c r="X244" s="20">
        <v>16323</v>
      </c>
      <c r="Y244" s="20">
        <v>15017</v>
      </c>
      <c r="AA244" s="19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</row>
    <row r="245" spans="1:76" x14ac:dyDescent="0.2">
      <c r="A245" s="3">
        <v>45165</v>
      </c>
      <c r="B245" s="20">
        <v>14625</v>
      </c>
      <c r="C245" s="20">
        <v>14481</v>
      </c>
      <c r="D245" s="20">
        <v>14311</v>
      </c>
      <c r="E245" s="20">
        <v>14183</v>
      </c>
      <c r="F245" s="20">
        <v>13974</v>
      </c>
      <c r="G245" s="20">
        <v>15058</v>
      </c>
      <c r="H245" s="20">
        <v>16222</v>
      </c>
      <c r="I245" s="20">
        <v>18871</v>
      </c>
      <c r="J245" s="20">
        <v>22712</v>
      </c>
      <c r="K245" s="20">
        <v>24169</v>
      </c>
      <c r="L245" s="20">
        <v>25933</v>
      </c>
      <c r="M245" s="20">
        <v>27606</v>
      </c>
      <c r="N245" s="20">
        <v>27351</v>
      </c>
      <c r="O245" s="20">
        <v>27944</v>
      </c>
      <c r="P245" s="20">
        <v>28764</v>
      </c>
      <c r="Q245" s="20">
        <v>28170</v>
      </c>
      <c r="R245" s="20">
        <v>26779</v>
      </c>
      <c r="S245" s="20">
        <v>24074</v>
      </c>
      <c r="T245" s="20">
        <v>22316</v>
      </c>
      <c r="U245" s="20">
        <v>20985</v>
      </c>
      <c r="V245" s="20">
        <v>20349</v>
      </c>
      <c r="W245" s="20">
        <v>19100</v>
      </c>
      <c r="X245" s="20">
        <v>16246</v>
      </c>
      <c r="Y245" s="20">
        <v>14855</v>
      </c>
      <c r="AA245" s="19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</row>
    <row r="246" spans="1:76" x14ac:dyDescent="0.2">
      <c r="A246" s="3">
        <v>45166</v>
      </c>
      <c r="B246" s="20">
        <v>14420</v>
      </c>
      <c r="C246" s="20">
        <v>14202</v>
      </c>
      <c r="D246" s="20">
        <v>13902</v>
      </c>
      <c r="E246" s="20">
        <v>13781</v>
      </c>
      <c r="F246" s="20">
        <v>13992</v>
      </c>
      <c r="G246" s="20">
        <v>15506</v>
      </c>
      <c r="H246" s="20">
        <v>17072</v>
      </c>
      <c r="I246" s="20">
        <v>20201</v>
      </c>
      <c r="J246" s="20">
        <v>24722</v>
      </c>
      <c r="K246" s="20">
        <v>26070</v>
      </c>
      <c r="L246" s="20">
        <v>27784</v>
      </c>
      <c r="M246" s="20">
        <v>29270</v>
      </c>
      <c r="N246" s="20">
        <v>29579</v>
      </c>
      <c r="O246" s="20">
        <v>30237</v>
      </c>
      <c r="P246" s="20">
        <v>31230</v>
      </c>
      <c r="Q246" s="20">
        <v>30675</v>
      </c>
      <c r="R246" s="20">
        <v>28914</v>
      </c>
      <c r="S246" s="20">
        <v>24766</v>
      </c>
      <c r="T246" s="20">
        <v>22951</v>
      </c>
      <c r="U246" s="20">
        <v>21761</v>
      </c>
      <c r="V246" s="20">
        <v>21038</v>
      </c>
      <c r="W246" s="20">
        <v>19469</v>
      </c>
      <c r="X246" s="20">
        <v>16251</v>
      </c>
      <c r="Y246" s="20">
        <v>14877</v>
      </c>
      <c r="AA246" s="19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</row>
    <row r="247" spans="1:76" x14ac:dyDescent="0.2">
      <c r="A247" s="3">
        <v>45167</v>
      </c>
      <c r="B247" s="20">
        <v>14452</v>
      </c>
      <c r="C247" s="20">
        <v>14254</v>
      </c>
      <c r="D247" s="20">
        <v>14147</v>
      </c>
      <c r="E247" s="20">
        <v>14138</v>
      </c>
      <c r="F247" s="20">
        <v>14232</v>
      </c>
      <c r="G247" s="20">
        <v>15605</v>
      </c>
      <c r="H247" s="20">
        <v>17194</v>
      </c>
      <c r="I247" s="20">
        <v>20269</v>
      </c>
      <c r="J247" s="20">
        <v>24838</v>
      </c>
      <c r="K247" s="20">
        <v>26192</v>
      </c>
      <c r="L247" s="20">
        <v>27862</v>
      </c>
      <c r="M247" s="20">
        <v>29309</v>
      </c>
      <c r="N247" s="20">
        <v>29555</v>
      </c>
      <c r="O247" s="20">
        <v>30211</v>
      </c>
      <c r="P247" s="20">
        <v>30997</v>
      </c>
      <c r="Q247" s="20">
        <v>30606</v>
      </c>
      <c r="R247" s="20">
        <v>28838</v>
      </c>
      <c r="S247" s="20">
        <v>24730</v>
      </c>
      <c r="T247" s="20">
        <v>22977</v>
      </c>
      <c r="U247" s="20">
        <v>21777</v>
      </c>
      <c r="V247" s="20">
        <v>21095</v>
      </c>
      <c r="W247" s="20">
        <v>19498</v>
      </c>
      <c r="X247" s="20">
        <v>16314</v>
      </c>
      <c r="Y247" s="20">
        <v>14966</v>
      </c>
      <c r="AA247" s="19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</row>
    <row r="248" spans="1:76" x14ac:dyDescent="0.2">
      <c r="A248" s="3">
        <v>45168</v>
      </c>
      <c r="B248" s="20">
        <v>14851</v>
      </c>
      <c r="C248" s="20">
        <v>14652</v>
      </c>
      <c r="D248" s="20">
        <v>14585</v>
      </c>
      <c r="E248" s="20">
        <v>14691</v>
      </c>
      <c r="F248" s="20">
        <v>14876</v>
      </c>
      <c r="G248" s="20">
        <v>15871</v>
      </c>
      <c r="H248" s="20">
        <v>17302</v>
      </c>
      <c r="I248" s="20">
        <v>20347</v>
      </c>
      <c r="J248" s="20">
        <v>24973</v>
      </c>
      <c r="K248" s="20">
        <v>26416</v>
      </c>
      <c r="L248" s="20">
        <v>28191</v>
      </c>
      <c r="M248" s="20">
        <v>29740</v>
      </c>
      <c r="N248" s="20">
        <v>30004</v>
      </c>
      <c r="O248" s="20">
        <v>30514</v>
      </c>
      <c r="P248" s="20">
        <v>31218</v>
      </c>
      <c r="Q248" s="20">
        <v>30642</v>
      </c>
      <c r="R248" s="20">
        <v>28727</v>
      </c>
      <c r="S248" s="20">
        <v>24673</v>
      </c>
      <c r="T248" s="20">
        <v>22835</v>
      </c>
      <c r="U248" s="20">
        <v>21682</v>
      </c>
      <c r="V248" s="20">
        <v>20932</v>
      </c>
      <c r="W248" s="20">
        <v>19393</v>
      </c>
      <c r="X248" s="20">
        <v>16192</v>
      </c>
      <c r="Y248" s="20">
        <v>14842</v>
      </c>
      <c r="AA248" s="19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</row>
    <row r="249" spans="1:76" x14ac:dyDescent="0.2">
      <c r="A249" s="3">
        <v>45169</v>
      </c>
      <c r="B249" s="20">
        <v>14442</v>
      </c>
      <c r="C249" s="20">
        <v>14207</v>
      </c>
      <c r="D249" s="20">
        <v>14001</v>
      </c>
      <c r="E249" s="20">
        <v>14009</v>
      </c>
      <c r="F249" s="20">
        <v>14027</v>
      </c>
      <c r="G249" s="20">
        <v>15536</v>
      </c>
      <c r="H249" s="20">
        <v>17152</v>
      </c>
      <c r="I249" s="20">
        <v>20147</v>
      </c>
      <c r="J249" s="20">
        <v>24524</v>
      </c>
      <c r="K249" s="20">
        <v>25866</v>
      </c>
      <c r="L249" s="20">
        <v>27439</v>
      </c>
      <c r="M249" s="20">
        <v>28791</v>
      </c>
      <c r="N249" s="20">
        <v>28862</v>
      </c>
      <c r="O249" s="20">
        <v>29435</v>
      </c>
      <c r="P249" s="20">
        <v>30233</v>
      </c>
      <c r="Q249" s="20">
        <v>29759</v>
      </c>
      <c r="R249" s="20">
        <v>28104</v>
      </c>
      <c r="S249" s="20">
        <v>24087</v>
      </c>
      <c r="T249" s="20">
        <v>22422</v>
      </c>
      <c r="U249" s="20">
        <v>21296</v>
      </c>
      <c r="V249" s="20">
        <v>20701</v>
      </c>
      <c r="W249" s="20">
        <v>19185</v>
      </c>
      <c r="X249" s="20">
        <v>15996</v>
      </c>
      <c r="Y249" s="20">
        <v>14664</v>
      </c>
      <c r="AA249" s="19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</row>
    <row r="250" spans="1:76" x14ac:dyDescent="0.2">
      <c r="A250" s="3">
        <v>45170</v>
      </c>
      <c r="B250" s="20">
        <v>13631</v>
      </c>
      <c r="C250" s="20">
        <v>13688</v>
      </c>
      <c r="D250" s="20">
        <v>13549</v>
      </c>
      <c r="E250" s="20">
        <v>13308</v>
      </c>
      <c r="F250" s="20">
        <v>13400</v>
      </c>
      <c r="G250" s="20">
        <v>14241</v>
      </c>
      <c r="H250" s="20">
        <v>15145</v>
      </c>
      <c r="I250" s="20">
        <v>17607</v>
      </c>
      <c r="J250" s="20">
        <v>21506</v>
      </c>
      <c r="K250" s="20">
        <v>22724</v>
      </c>
      <c r="L250" s="20">
        <v>24570</v>
      </c>
      <c r="M250" s="20">
        <v>25026</v>
      </c>
      <c r="N250" s="20">
        <v>25091</v>
      </c>
      <c r="O250" s="20">
        <v>25374</v>
      </c>
      <c r="P250" s="20">
        <v>25961</v>
      </c>
      <c r="Q250" s="20">
        <v>26097</v>
      </c>
      <c r="R250" s="20">
        <v>24111</v>
      </c>
      <c r="S250" s="20">
        <v>20932</v>
      </c>
      <c r="T250" s="20">
        <v>19929</v>
      </c>
      <c r="U250" s="20">
        <v>19234</v>
      </c>
      <c r="V250" s="20">
        <v>18646</v>
      </c>
      <c r="W250" s="20">
        <v>17379</v>
      </c>
      <c r="X250" s="20">
        <v>15008</v>
      </c>
      <c r="Y250" s="20">
        <v>14188</v>
      </c>
      <c r="AA250" s="19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</row>
    <row r="251" spans="1:76" x14ac:dyDescent="0.2">
      <c r="A251" s="3">
        <v>45171</v>
      </c>
      <c r="B251" s="20">
        <v>13754</v>
      </c>
      <c r="C251" s="20">
        <v>13751</v>
      </c>
      <c r="D251" s="20">
        <v>13715</v>
      </c>
      <c r="E251" s="20">
        <v>13443</v>
      </c>
      <c r="F251" s="20">
        <v>13281</v>
      </c>
      <c r="G251" s="20">
        <v>13827</v>
      </c>
      <c r="H251" s="20">
        <v>14521</v>
      </c>
      <c r="I251" s="20">
        <v>16697</v>
      </c>
      <c r="J251" s="20">
        <v>20057</v>
      </c>
      <c r="K251" s="20">
        <v>21443</v>
      </c>
      <c r="L251" s="20">
        <v>23393</v>
      </c>
      <c r="M251" s="20">
        <v>23826</v>
      </c>
      <c r="N251" s="20">
        <v>23503</v>
      </c>
      <c r="O251" s="20">
        <v>23703</v>
      </c>
      <c r="P251" s="20">
        <v>24444</v>
      </c>
      <c r="Q251" s="20">
        <v>24424</v>
      </c>
      <c r="R251" s="20">
        <v>22732</v>
      </c>
      <c r="S251" s="20">
        <v>20293</v>
      </c>
      <c r="T251" s="20">
        <v>19351</v>
      </c>
      <c r="U251" s="20">
        <v>18787</v>
      </c>
      <c r="V251" s="20">
        <v>18089</v>
      </c>
      <c r="W251" s="20">
        <v>17106</v>
      </c>
      <c r="X251" s="20">
        <v>14908</v>
      </c>
      <c r="Y251" s="20">
        <v>14572</v>
      </c>
      <c r="AA251" s="19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</row>
    <row r="252" spans="1:76" x14ac:dyDescent="0.2">
      <c r="A252" s="3">
        <v>45172</v>
      </c>
      <c r="B252" s="20">
        <v>14088</v>
      </c>
      <c r="C252" s="20">
        <v>14074</v>
      </c>
      <c r="D252" s="20">
        <v>13923</v>
      </c>
      <c r="E252" s="20">
        <v>13710</v>
      </c>
      <c r="F252" s="20">
        <v>13455</v>
      </c>
      <c r="G252" s="20">
        <v>13852</v>
      </c>
      <c r="H252" s="20">
        <v>14462</v>
      </c>
      <c r="I252" s="20">
        <v>16645</v>
      </c>
      <c r="J252" s="20">
        <v>20089</v>
      </c>
      <c r="K252" s="20">
        <v>21536</v>
      </c>
      <c r="L252" s="20">
        <v>23531</v>
      </c>
      <c r="M252" s="20">
        <v>24074</v>
      </c>
      <c r="N252" s="20">
        <v>23792</v>
      </c>
      <c r="O252" s="20">
        <v>24160</v>
      </c>
      <c r="P252" s="20">
        <v>24755</v>
      </c>
      <c r="Q252" s="20">
        <v>24845</v>
      </c>
      <c r="R252" s="20">
        <v>23222</v>
      </c>
      <c r="S252" s="20">
        <v>20947</v>
      </c>
      <c r="T252" s="20">
        <v>19754</v>
      </c>
      <c r="U252" s="20">
        <v>19113</v>
      </c>
      <c r="V252" s="20">
        <v>18388</v>
      </c>
      <c r="W252" s="20">
        <v>17398</v>
      </c>
      <c r="X252" s="20">
        <v>16032</v>
      </c>
      <c r="Y252" s="20">
        <v>15626</v>
      </c>
      <c r="AA252" s="19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</row>
    <row r="253" spans="1:76" x14ac:dyDescent="0.2">
      <c r="A253" s="3">
        <v>45173</v>
      </c>
      <c r="B253" s="20">
        <v>14926</v>
      </c>
      <c r="C253" s="20">
        <v>14867</v>
      </c>
      <c r="D253" s="20">
        <v>14692</v>
      </c>
      <c r="E253" s="20">
        <v>14352</v>
      </c>
      <c r="F253" s="20">
        <v>14182</v>
      </c>
      <c r="G253" s="20">
        <v>14259</v>
      </c>
      <c r="H253" s="20">
        <v>14623</v>
      </c>
      <c r="I253" s="20">
        <v>16804</v>
      </c>
      <c r="J253" s="20">
        <v>20301</v>
      </c>
      <c r="K253" s="20">
        <v>21831</v>
      </c>
      <c r="L253" s="20">
        <v>23884</v>
      </c>
      <c r="M253" s="20">
        <v>24492</v>
      </c>
      <c r="N253" s="20">
        <v>24527</v>
      </c>
      <c r="O253" s="20">
        <v>25870</v>
      </c>
      <c r="P253" s="20">
        <v>27570</v>
      </c>
      <c r="Q253" s="20">
        <v>27252</v>
      </c>
      <c r="R253" s="20">
        <v>26018</v>
      </c>
      <c r="S253" s="20">
        <v>23499</v>
      </c>
      <c r="T253" s="20">
        <v>21699</v>
      </c>
      <c r="U253" s="20">
        <v>19904</v>
      </c>
      <c r="V253" s="20">
        <v>19319</v>
      </c>
      <c r="W253" s="20">
        <v>18811</v>
      </c>
      <c r="X253" s="20">
        <v>16915</v>
      </c>
      <c r="Y253" s="20">
        <v>16175</v>
      </c>
      <c r="AA253" s="19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</row>
    <row r="254" spans="1:76" x14ac:dyDescent="0.2">
      <c r="A254" s="3">
        <v>45174</v>
      </c>
      <c r="B254" s="20">
        <v>15782</v>
      </c>
      <c r="C254" s="20">
        <v>15718</v>
      </c>
      <c r="D254" s="20">
        <v>15614</v>
      </c>
      <c r="E254" s="20">
        <v>15224</v>
      </c>
      <c r="F254" s="20">
        <v>15216</v>
      </c>
      <c r="G254" s="20">
        <v>16252</v>
      </c>
      <c r="H254" s="20">
        <v>15565</v>
      </c>
      <c r="I254" s="20">
        <v>17991</v>
      </c>
      <c r="J254" s="20">
        <v>22048</v>
      </c>
      <c r="K254" s="20">
        <v>24032</v>
      </c>
      <c r="L254" s="20">
        <v>26648</v>
      </c>
      <c r="M254" s="20">
        <v>28522</v>
      </c>
      <c r="N254" s="20">
        <v>29883</v>
      </c>
      <c r="O254" s="20">
        <v>31661</v>
      </c>
      <c r="P254" s="20">
        <v>33756</v>
      </c>
      <c r="Q254" s="20">
        <v>34297</v>
      </c>
      <c r="R254" s="20">
        <v>30957</v>
      </c>
      <c r="S254" s="20">
        <v>27187</v>
      </c>
      <c r="T254" s="20">
        <v>25314</v>
      </c>
      <c r="U254" s="20">
        <v>23163</v>
      </c>
      <c r="V254" s="20">
        <v>22245</v>
      </c>
      <c r="W254" s="20">
        <v>21422</v>
      </c>
      <c r="X254" s="20">
        <v>18741</v>
      </c>
      <c r="Y254" s="20">
        <v>17991</v>
      </c>
      <c r="AA254" s="19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</row>
    <row r="255" spans="1:76" x14ac:dyDescent="0.2">
      <c r="A255" s="3">
        <v>45175</v>
      </c>
      <c r="B255" s="20">
        <v>17735</v>
      </c>
      <c r="C255" s="20">
        <v>17680</v>
      </c>
      <c r="D255" s="20">
        <v>17335</v>
      </c>
      <c r="E255" s="20">
        <v>16782</v>
      </c>
      <c r="F255" s="20">
        <v>16555</v>
      </c>
      <c r="G255" s="20">
        <v>17099</v>
      </c>
      <c r="H255" s="20">
        <v>16189</v>
      </c>
      <c r="I255" s="20">
        <v>18154</v>
      </c>
      <c r="J255" s="20">
        <v>22481</v>
      </c>
      <c r="K255" s="20">
        <v>23900</v>
      </c>
      <c r="L255" s="20">
        <v>26260</v>
      </c>
      <c r="M255" s="20">
        <v>27968</v>
      </c>
      <c r="N255" s="20">
        <v>29277</v>
      </c>
      <c r="O255" s="20">
        <v>30398</v>
      </c>
      <c r="P255" s="20">
        <v>32851</v>
      </c>
      <c r="Q255" s="20">
        <v>32457</v>
      </c>
      <c r="R255" s="20">
        <v>29808</v>
      </c>
      <c r="S255" s="20">
        <v>25703</v>
      </c>
      <c r="T255" s="20">
        <v>23988</v>
      </c>
      <c r="U255" s="20">
        <v>21941</v>
      </c>
      <c r="V255" s="20">
        <v>21019</v>
      </c>
      <c r="W255" s="20">
        <v>20331</v>
      </c>
      <c r="X255" s="20">
        <v>18046</v>
      </c>
      <c r="Y255" s="20">
        <v>17443</v>
      </c>
      <c r="AA255" s="19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</row>
    <row r="256" spans="1:76" x14ac:dyDescent="0.2">
      <c r="A256" s="3">
        <v>45176</v>
      </c>
      <c r="B256" s="20">
        <v>17196</v>
      </c>
      <c r="C256" s="20">
        <v>17135</v>
      </c>
      <c r="D256" s="20">
        <v>17029</v>
      </c>
      <c r="E256" s="20">
        <v>16550</v>
      </c>
      <c r="F256" s="20">
        <v>16347</v>
      </c>
      <c r="G256" s="20">
        <v>17280</v>
      </c>
      <c r="H256" s="20">
        <v>16389</v>
      </c>
      <c r="I256" s="20">
        <v>18338</v>
      </c>
      <c r="J256" s="20">
        <v>22765</v>
      </c>
      <c r="K256" s="20">
        <v>24207</v>
      </c>
      <c r="L256" s="20">
        <v>26700</v>
      </c>
      <c r="M256" s="20">
        <v>28340</v>
      </c>
      <c r="N256" s="20">
        <v>30098</v>
      </c>
      <c r="O256" s="20">
        <v>32053</v>
      </c>
      <c r="P256" s="20">
        <v>34094</v>
      </c>
      <c r="Q256" s="20">
        <v>34270</v>
      </c>
      <c r="R256" s="20">
        <v>31195</v>
      </c>
      <c r="S256" s="20">
        <v>26699</v>
      </c>
      <c r="T256" s="20">
        <v>25212</v>
      </c>
      <c r="U256" s="20">
        <v>23113</v>
      </c>
      <c r="V256" s="20">
        <v>22080</v>
      </c>
      <c r="W256" s="20">
        <v>21474</v>
      </c>
      <c r="X256" s="20">
        <v>19093</v>
      </c>
      <c r="Y256" s="20">
        <v>18513</v>
      </c>
      <c r="AA256" s="19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</row>
    <row r="257" spans="1:76" x14ac:dyDescent="0.2">
      <c r="A257" s="3">
        <v>45177</v>
      </c>
      <c r="B257" s="20">
        <v>18130</v>
      </c>
      <c r="C257" s="20">
        <v>18142</v>
      </c>
      <c r="D257" s="20">
        <v>17966</v>
      </c>
      <c r="E257" s="20">
        <v>17322</v>
      </c>
      <c r="F257" s="20">
        <v>17264</v>
      </c>
      <c r="G257" s="20">
        <v>17914</v>
      </c>
      <c r="H257" s="20">
        <v>16808</v>
      </c>
      <c r="I257" s="20">
        <v>18813</v>
      </c>
      <c r="J257" s="20">
        <v>23362</v>
      </c>
      <c r="K257" s="20">
        <v>24705</v>
      </c>
      <c r="L257" s="20">
        <v>26462</v>
      </c>
      <c r="M257" s="20">
        <v>28711</v>
      </c>
      <c r="N257" s="20">
        <v>30270</v>
      </c>
      <c r="O257" s="20">
        <v>31054</v>
      </c>
      <c r="P257" s="20">
        <v>32423</v>
      </c>
      <c r="Q257" s="20">
        <v>31655</v>
      </c>
      <c r="R257" s="20">
        <v>29122</v>
      </c>
      <c r="S257" s="20">
        <v>25235</v>
      </c>
      <c r="T257" s="20">
        <v>23575</v>
      </c>
      <c r="U257" s="20">
        <v>21318</v>
      </c>
      <c r="V257" s="20">
        <v>20433</v>
      </c>
      <c r="W257" s="20">
        <v>20597</v>
      </c>
      <c r="X257" s="20">
        <v>18602</v>
      </c>
      <c r="Y257" s="20">
        <v>18134</v>
      </c>
      <c r="AA257" s="19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</row>
    <row r="258" spans="1:76" x14ac:dyDescent="0.2">
      <c r="A258" s="3">
        <v>45178</v>
      </c>
      <c r="B258" s="20">
        <v>17623</v>
      </c>
      <c r="C258" s="20">
        <v>17408</v>
      </c>
      <c r="D258" s="20">
        <v>17244</v>
      </c>
      <c r="E258" s="20">
        <v>16849</v>
      </c>
      <c r="F258" s="20">
        <v>16545</v>
      </c>
      <c r="G258" s="20">
        <v>16487</v>
      </c>
      <c r="H258" s="20">
        <v>15046</v>
      </c>
      <c r="I258" s="20">
        <v>17012</v>
      </c>
      <c r="J258" s="20">
        <v>20482</v>
      </c>
      <c r="K258" s="20">
        <v>21903</v>
      </c>
      <c r="L258" s="20">
        <v>24084</v>
      </c>
      <c r="M258" s="20">
        <v>25997</v>
      </c>
      <c r="N258" s="20">
        <v>26873</v>
      </c>
      <c r="O258" s="20">
        <v>27830</v>
      </c>
      <c r="P258" s="20">
        <v>29230</v>
      </c>
      <c r="Q258" s="20">
        <v>28456</v>
      </c>
      <c r="R258" s="20">
        <v>26518</v>
      </c>
      <c r="S258" s="20">
        <v>23641</v>
      </c>
      <c r="T258" s="20">
        <v>21454</v>
      </c>
      <c r="U258" s="20">
        <v>19600</v>
      </c>
      <c r="V258" s="20">
        <v>18415</v>
      </c>
      <c r="W258" s="20">
        <v>18643</v>
      </c>
      <c r="X258" s="20">
        <v>16805</v>
      </c>
      <c r="Y258" s="20">
        <v>16630</v>
      </c>
      <c r="AA258" s="19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</row>
    <row r="259" spans="1:76" x14ac:dyDescent="0.2">
      <c r="A259" s="3">
        <v>45179</v>
      </c>
      <c r="B259" s="20">
        <v>15803</v>
      </c>
      <c r="C259" s="20">
        <v>15758</v>
      </c>
      <c r="D259" s="20">
        <v>15535</v>
      </c>
      <c r="E259" s="20">
        <v>15108</v>
      </c>
      <c r="F259" s="20">
        <v>14772</v>
      </c>
      <c r="G259" s="20">
        <v>14754</v>
      </c>
      <c r="H259" s="20">
        <v>14497</v>
      </c>
      <c r="I259" s="20">
        <v>16608</v>
      </c>
      <c r="J259" s="20">
        <v>19995</v>
      </c>
      <c r="K259" s="20">
        <v>21416</v>
      </c>
      <c r="L259" s="20">
        <v>23522</v>
      </c>
      <c r="M259" s="20">
        <v>24032</v>
      </c>
      <c r="N259" s="20">
        <v>23868</v>
      </c>
      <c r="O259" s="20">
        <v>25035</v>
      </c>
      <c r="P259" s="20">
        <v>25989</v>
      </c>
      <c r="Q259" s="20">
        <v>25517</v>
      </c>
      <c r="R259" s="20">
        <v>23870</v>
      </c>
      <c r="S259" s="20">
        <v>21479</v>
      </c>
      <c r="T259" s="20">
        <v>19995</v>
      </c>
      <c r="U259" s="20">
        <v>18985</v>
      </c>
      <c r="V259" s="20">
        <v>18103</v>
      </c>
      <c r="W259" s="20">
        <v>17616</v>
      </c>
      <c r="X259" s="20">
        <v>16016</v>
      </c>
      <c r="Y259" s="20">
        <v>15602</v>
      </c>
      <c r="AA259" s="19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</row>
    <row r="260" spans="1:76" x14ac:dyDescent="0.2">
      <c r="A260" s="3">
        <v>45180</v>
      </c>
      <c r="B260" s="20">
        <v>15249</v>
      </c>
      <c r="C260" s="20">
        <v>15387</v>
      </c>
      <c r="D260" s="20">
        <v>15337</v>
      </c>
      <c r="E260" s="20">
        <v>15029</v>
      </c>
      <c r="F260" s="20">
        <v>15127</v>
      </c>
      <c r="G260" s="20">
        <v>16232</v>
      </c>
      <c r="H260" s="20">
        <v>15623</v>
      </c>
      <c r="I260" s="20">
        <v>17786</v>
      </c>
      <c r="J260" s="20">
        <v>21747</v>
      </c>
      <c r="K260" s="20">
        <v>23242</v>
      </c>
      <c r="L260" s="20">
        <v>25432</v>
      </c>
      <c r="M260" s="20">
        <v>26262</v>
      </c>
      <c r="N260" s="20">
        <v>26852</v>
      </c>
      <c r="O260" s="20">
        <v>27135</v>
      </c>
      <c r="P260" s="20">
        <v>27951</v>
      </c>
      <c r="Q260" s="20">
        <v>27024</v>
      </c>
      <c r="R260" s="20">
        <v>24790</v>
      </c>
      <c r="S260" s="20">
        <v>21746</v>
      </c>
      <c r="T260" s="20">
        <v>20952</v>
      </c>
      <c r="U260" s="20">
        <v>19382</v>
      </c>
      <c r="V260" s="20">
        <v>18687</v>
      </c>
      <c r="W260" s="20">
        <v>17701</v>
      </c>
      <c r="X260" s="20">
        <v>16106</v>
      </c>
      <c r="Y260" s="20">
        <v>15412</v>
      </c>
      <c r="AA260" s="19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</row>
    <row r="261" spans="1:76" x14ac:dyDescent="0.2">
      <c r="A261" s="3">
        <v>45181</v>
      </c>
      <c r="B261" s="20">
        <v>15443</v>
      </c>
      <c r="C261" s="20">
        <v>15537</v>
      </c>
      <c r="D261" s="20">
        <v>15501</v>
      </c>
      <c r="E261" s="20">
        <v>15073</v>
      </c>
      <c r="F261" s="20">
        <v>14940</v>
      </c>
      <c r="G261" s="20">
        <v>16032</v>
      </c>
      <c r="H261" s="20">
        <v>15634</v>
      </c>
      <c r="I261" s="20">
        <v>17770</v>
      </c>
      <c r="J261" s="20">
        <v>21777</v>
      </c>
      <c r="K261" s="20">
        <v>23189</v>
      </c>
      <c r="L261" s="20">
        <v>25110</v>
      </c>
      <c r="M261" s="20">
        <v>26006</v>
      </c>
      <c r="N261" s="20">
        <v>26399</v>
      </c>
      <c r="O261" s="20">
        <v>26751</v>
      </c>
      <c r="P261" s="20">
        <v>27478</v>
      </c>
      <c r="Q261" s="20">
        <v>26805</v>
      </c>
      <c r="R261" s="20">
        <v>24079</v>
      </c>
      <c r="S261" s="20">
        <v>21010</v>
      </c>
      <c r="T261" s="20">
        <v>20183</v>
      </c>
      <c r="U261" s="20">
        <v>19276</v>
      </c>
      <c r="V261" s="20">
        <v>18541</v>
      </c>
      <c r="W261" s="20">
        <v>17301</v>
      </c>
      <c r="X261" s="20">
        <v>15697</v>
      </c>
      <c r="Y261" s="20">
        <v>15319</v>
      </c>
      <c r="AA261" s="19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</row>
    <row r="262" spans="1:76" x14ac:dyDescent="0.2">
      <c r="A262" s="3">
        <v>45182</v>
      </c>
      <c r="B262" s="20">
        <v>15005</v>
      </c>
      <c r="C262" s="20">
        <v>15174</v>
      </c>
      <c r="D262" s="20">
        <v>15040</v>
      </c>
      <c r="E262" s="20">
        <v>14830</v>
      </c>
      <c r="F262" s="20">
        <v>14909</v>
      </c>
      <c r="G262" s="20">
        <v>15903</v>
      </c>
      <c r="H262" s="20">
        <v>15417</v>
      </c>
      <c r="I262" s="20">
        <v>17594</v>
      </c>
      <c r="J262" s="20">
        <v>21531</v>
      </c>
      <c r="K262" s="20">
        <v>22828</v>
      </c>
      <c r="L262" s="20">
        <v>24791</v>
      </c>
      <c r="M262" s="20">
        <v>25626</v>
      </c>
      <c r="N262" s="20">
        <v>26356</v>
      </c>
      <c r="O262" s="20">
        <v>26935</v>
      </c>
      <c r="P262" s="20">
        <v>28314</v>
      </c>
      <c r="Q262" s="20">
        <v>27687</v>
      </c>
      <c r="R262" s="20">
        <v>24929</v>
      </c>
      <c r="S262" s="20">
        <v>21578</v>
      </c>
      <c r="T262" s="20">
        <v>20642</v>
      </c>
      <c r="U262" s="20">
        <v>19242</v>
      </c>
      <c r="V262" s="20">
        <v>18582</v>
      </c>
      <c r="W262" s="20">
        <v>17886</v>
      </c>
      <c r="X262" s="20">
        <v>16144</v>
      </c>
      <c r="Y262" s="20">
        <v>15693</v>
      </c>
      <c r="AA262" s="19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</row>
    <row r="263" spans="1:76" x14ac:dyDescent="0.2">
      <c r="A263" s="3">
        <v>45183</v>
      </c>
      <c r="B263" s="20">
        <v>15569</v>
      </c>
      <c r="C263" s="20">
        <v>15695</v>
      </c>
      <c r="D263" s="20">
        <v>15583</v>
      </c>
      <c r="E263" s="20">
        <v>15210</v>
      </c>
      <c r="F263" s="20">
        <v>15161</v>
      </c>
      <c r="G263" s="20">
        <v>15918</v>
      </c>
      <c r="H263" s="20">
        <v>15707</v>
      </c>
      <c r="I263" s="20">
        <v>17655</v>
      </c>
      <c r="J263" s="20">
        <v>21832</v>
      </c>
      <c r="K263" s="20">
        <v>23300</v>
      </c>
      <c r="L263" s="20">
        <v>24818</v>
      </c>
      <c r="M263" s="20">
        <v>25383</v>
      </c>
      <c r="N263" s="20">
        <v>25699</v>
      </c>
      <c r="O263" s="20">
        <v>25788</v>
      </c>
      <c r="P263" s="20">
        <v>26330</v>
      </c>
      <c r="Q263" s="20">
        <v>25887</v>
      </c>
      <c r="R263" s="20">
        <v>23875</v>
      </c>
      <c r="S263" s="20">
        <v>20804</v>
      </c>
      <c r="T263" s="20">
        <v>20070</v>
      </c>
      <c r="U263" s="20">
        <v>19191</v>
      </c>
      <c r="V263" s="20">
        <v>18498</v>
      </c>
      <c r="W263" s="20">
        <v>17183</v>
      </c>
      <c r="X263" s="20">
        <v>15382</v>
      </c>
      <c r="Y263" s="20">
        <v>14659</v>
      </c>
      <c r="AA263" s="19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</row>
    <row r="264" spans="1:76" x14ac:dyDescent="0.2">
      <c r="A264" s="3">
        <v>45184</v>
      </c>
      <c r="B264" s="20">
        <v>14164</v>
      </c>
      <c r="C264" s="20">
        <v>14149</v>
      </c>
      <c r="D264" s="20">
        <v>14107</v>
      </c>
      <c r="E264" s="20">
        <v>13726</v>
      </c>
      <c r="F264" s="20">
        <v>13864</v>
      </c>
      <c r="G264" s="20">
        <v>14798</v>
      </c>
      <c r="H264" s="20">
        <v>14866</v>
      </c>
      <c r="I264" s="20">
        <v>17252</v>
      </c>
      <c r="J264" s="20">
        <v>21017</v>
      </c>
      <c r="K264" s="20">
        <v>22154</v>
      </c>
      <c r="L264" s="20">
        <v>23976</v>
      </c>
      <c r="M264" s="20">
        <v>24409</v>
      </c>
      <c r="N264" s="20">
        <v>24415</v>
      </c>
      <c r="O264" s="20">
        <v>24660</v>
      </c>
      <c r="P264" s="20">
        <v>25179</v>
      </c>
      <c r="Q264" s="20">
        <v>25371</v>
      </c>
      <c r="R264" s="20">
        <v>23396</v>
      </c>
      <c r="S264" s="20">
        <v>20349</v>
      </c>
      <c r="T264" s="20">
        <v>19447</v>
      </c>
      <c r="U264" s="20">
        <v>18793</v>
      </c>
      <c r="V264" s="20">
        <v>18153</v>
      </c>
      <c r="W264" s="20">
        <v>16934</v>
      </c>
      <c r="X264" s="20">
        <v>14605</v>
      </c>
      <c r="Y264" s="20">
        <v>14181</v>
      </c>
      <c r="AA264" s="19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</row>
    <row r="265" spans="1:76" x14ac:dyDescent="0.2">
      <c r="A265" s="3">
        <v>45185</v>
      </c>
      <c r="B265" s="20">
        <v>13699</v>
      </c>
      <c r="C265" s="20">
        <v>13536</v>
      </c>
      <c r="D265" s="20">
        <v>13364</v>
      </c>
      <c r="E265" s="20">
        <v>12970</v>
      </c>
      <c r="F265" s="20">
        <v>12649</v>
      </c>
      <c r="G265" s="20">
        <v>13316</v>
      </c>
      <c r="H265" s="20">
        <v>14006</v>
      </c>
      <c r="I265" s="20">
        <v>16072</v>
      </c>
      <c r="J265" s="20">
        <v>19310</v>
      </c>
      <c r="K265" s="20">
        <v>20536</v>
      </c>
      <c r="L265" s="20">
        <v>22488</v>
      </c>
      <c r="M265" s="20">
        <v>22867</v>
      </c>
      <c r="N265" s="20">
        <v>22349</v>
      </c>
      <c r="O265" s="20">
        <v>22387</v>
      </c>
      <c r="P265" s="20">
        <v>23035</v>
      </c>
      <c r="Q265" s="20">
        <v>23043</v>
      </c>
      <c r="R265" s="20">
        <v>21445</v>
      </c>
      <c r="S265" s="20">
        <v>19159</v>
      </c>
      <c r="T265" s="20">
        <v>18407</v>
      </c>
      <c r="U265" s="20">
        <v>17827</v>
      </c>
      <c r="V265" s="20">
        <v>17149</v>
      </c>
      <c r="W265" s="20">
        <v>16230</v>
      </c>
      <c r="X265" s="20">
        <v>14125</v>
      </c>
      <c r="Y265" s="20">
        <v>13186</v>
      </c>
      <c r="AA265" s="19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</row>
    <row r="266" spans="1:76" x14ac:dyDescent="0.2">
      <c r="A266" s="3">
        <v>45186</v>
      </c>
      <c r="B266" s="20">
        <v>12675</v>
      </c>
      <c r="C266" s="20">
        <v>12570</v>
      </c>
      <c r="D266" s="20">
        <v>12423</v>
      </c>
      <c r="E266" s="20">
        <v>12267</v>
      </c>
      <c r="F266" s="20">
        <v>12357</v>
      </c>
      <c r="G266" s="20">
        <v>13203</v>
      </c>
      <c r="H266" s="20">
        <v>13866</v>
      </c>
      <c r="I266" s="20">
        <v>15924</v>
      </c>
      <c r="J266" s="20">
        <v>19126</v>
      </c>
      <c r="K266" s="20">
        <v>20436</v>
      </c>
      <c r="L266" s="20">
        <v>22277</v>
      </c>
      <c r="M266" s="20">
        <v>22752</v>
      </c>
      <c r="N266" s="20">
        <v>22491</v>
      </c>
      <c r="O266" s="20">
        <v>22771</v>
      </c>
      <c r="P266" s="20">
        <v>23477</v>
      </c>
      <c r="Q266" s="20">
        <v>23578</v>
      </c>
      <c r="R266" s="20">
        <v>22183</v>
      </c>
      <c r="S266" s="20">
        <v>19947</v>
      </c>
      <c r="T266" s="20">
        <v>19078</v>
      </c>
      <c r="U266" s="20">
        <v>18480</v>
      </c>
      <c r="V266" s="20">
        <v>17716</v>
      </c>
      <c r="W266" s="20">
        <v>16673</v>
      </c>
      <c r="X266" s="20">
        <v>14530</v>
      </c>
      <c r="Y266" s="20">
        <v>14052</v>
      </c>
      <c r="AA266" s="19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</row>
    <row r="267" spans="1:76" x14ac:dyDescent="0.2">
      <c r="A267" s="3">
        <v>45187</v>
      </c>
      <c r="B267" s="20">
        <v>13542</v>
      </c>
      <c r="C267" s="20">
        <v>13505</v>
      </c>
      <c r="D267" s="20">
        <v>13571</v>
      </c>
      <c r="E267" s="20">
        <v>13266</v>
      </c>
      <c r="F267" s="20">
        <v>13452</v>
      </c>
      <c r="G267" s="20">
        <v>14526</v>
      </c>
      <c r="H267" s="20">
        <v>14867</v>
      </c>
      <c r="I267" s="20">
        <v>17257</v>
      </c>
      <c r="J267" s="20">
        <v>21101</v>
      </c>
      <c r="K267" s="20">
        <v>22434</v>
      </c>
      <c r="L267" s="20">
        <v>24293</v>
      </c>
      <c r="M267" s="20">
        <v>24845</v>
      </c>
      <c r="N267" s="20">
        <v>24791</v>
      </c>
      <c r="O267" s="20">
        <v>25141</v>
      </c>
      <c r="P267" s="20">
        <v>25787</v>
      </c>
      <c r="Q267" s="20">
        <v>25721</v>
      </c>
      <c r="R267" s="20">
        <v>23675</v>
      </c>
      <c r="S267" s="20">
        <v>20599</v>
      </c>
      <c r="T267" s="20">
        <v>19639</v>
      </c>
      <c r="U267" s="20">
        <v>18794</v>
      </c>
      <c r="V267" s="20">
        <v>18116</v>
      </c>
      <c r="W267" s="20">
        <v>16814</v>
      </c>
      <c r="X267" s="20">
        <v>14537</v>
      </c>
      <c r="Y267" s="20">
        <v>13834</v>
      </c>
      <c r="AA267" s="19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</row>
    <row r="268" spans="1:76" x14ac:dyDescent="0.2">
      <c r="A268" s="3">
        <v>45188</v>
      </c>
      <c r="B268" s="20">
        <v>13695</v>
      </c>
      <c r="C268" s="20">
        <v>13831</v>
      </c>
      <c r="D268" s="20">
        <v>13831</v>
      </c>
      <c r="E268" s="20">
        <v>13666</v>
      </c>
      <c r="F268" s="20">
        <v>13795</v>
      </c>
      <c r="G268" s="20">
        <v>14799</v>
      </c>
      <c r="H268" s="20">
        <v>14900</v>
      </c>
      <c r="I268" s="20">
        <v>17335</v>
      </c>
      <c r="J268" s="20">
        <v>21178</v>
      </c>
      <c r="K268" s="20">
        <v>22372</v>
      </c>
      <c r="L268" s="20">
        <v>24119</v>
      </c>
      <c r="M268" s="20">
        <v>24440</v>
      </c>
      <c r="N268" s="20">
        <v>24488</v>
      </c>
      <c r="O268" s="20">
        <v>24857</v>
      </c>
      <c r="P268" s="20">
        <v>25299</v>
      </c>
      <c r="Q268" s="20">
        <v>25404</v>
      </c>
      <c r="R268" s="20">
        <v>23372</v>
      </c>
      <c r="S268" s="20">
        <v>20396</v>
      </c>
      <c r="T268" s="20">
        <v>19547</v>
      </c>
      <c r="U268" s="20">
        <v>18829</v>
      </c>
      <c r="V268" s="20">
        <v>18160</v>
      </c>
      <c r="W268" s="20">
        <v>16864</v>
      </c>
      <c r="X268" s="20">
        <v>14528</v>
      </c>
      <c r="Y268" s="20">
        <v>13786</v>
      </c>
      <c r="AA268" s="19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</row>
    <row r="269" spans="1:76" x14ac:dyDescent="0.2">
      <c r="A269" s="3">
        <v>45189</v>
      </c>
      <c r="B269" s="20">
        <v>13504</v>
      </c>
      <c r="C269" s="20">
        <v>13559</v>
      </c>
      <c r="D269" s="20">
        <v>13466</v>
      </c>
      <c r="E269" s="20">
        <v>13217</v>
      </c>
      <c r="F269" s="20">
        <v>13564</v>
      </c>
      <c r="G269" s="20">
        <v>14779</v>
      </c>
      <c r="H269" s="20">
        <v>14886</v>
      </c>
      <c r="I269" s="20">
        <v>17242</v>
      </c>
      <c r="J269" s="20">
        <v>20958</v>
      </c>
      <c r="K269" s="20">
        <v>22035</v>
      </c>
      <c r="L269" s="20">
        <v>23815</v>
      </c>
      <c r="M269" s="20">
        <v>24248</v>
      </c>
      <c r="N269" s="20">
        <v>24304</v>
      </c>
      <c r="O269" s="20">
        <v>24585</v>
      </c>
      <c r="P269" s="20">
        <v>25186</v>
      </c>
      <c r="Q269" s="20">
        <v>25428</v>
      </c>
      <c r="R269" s="20">
        <v>23400</v>
      </c>
      <c r="S269" s="20">
        <v>20373</v>
      </c>
      <c r="T269" s="20">
        <v>19514</v>
      </c>
      <c r="U269" s="20">
        <v>18853</v>
      </c>
      <c r="V269" s="20">
        <v>18144</v>
      </c>
      <c r="W269" s="20">
        <v>16900</v>
      </c>
      <c r="X269" s="20">
        <v>14529</v>
      </c>
      <c r="Y269" s="20">
        <v>13765</v>
      </c>
      <c r="AA269" s="19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</row>
    <row r="270" spans="1:76" x14ac:dyDescent="0.2">
      <c r="A270" s="3">
        <v>45190</v>
      </c>
      <c r="B270" s="20">
        <v>13474</v>
      </c>
      <c r="C270" s="20">
        <v>13498</v>
      </c>
      <c r="D270" s="20">
        <v>13451</v>
      </c>
      <c r="E270" s="20">
        <v>13160</v>
      </c>
      <c r="F270" s="20">
        <v>13505</v>
      </c>
      <c r="G270" s="20">
        <v>14648</v>
      </c>
      <c r="H270" s="20">
        <v>14865</v>
      </c>
      <c r="I270" s="20">
        <v>17237</v>
      </c>
      <c r="J270" s="20">
        <v>20952</v>
      </c>
      <c r="K270" s="20">
        <v>22052</v>
      </c>
      <c r="L270" s="20">
        <v>23765</v>
      </c>
      <c r="M270" s="20">
        <v>24235</v>
      </c>
      <c r="N270" s="20">
        <v>24298</v>
      </c>
      <c r="O270" s="20">
        <v>24575</v>
      </c>
      <c r="P270" s="20">
        <v>25004</v>
      </c>
      <c r="Q270" s="20">
        <v>25174</v>
      </c>
      <c r="R270" s="20">
        <v>23295</v>
      </c>
      <c r="S270" s="20">
        <v>20245</v>
      </c>
      <c r="T270" s="20">
        <v>19433</v>
      </c>
      <c r="U270" s="20">
        <v>18815</v>
      </c>
      <c r="V270" s="20">
        <v>18109</v>
      </c>
      <c r="W270" s="20">
        <v>16845</v>
      </c>
      <c r="X270" s="20">
        <v>14497</v>
      </c>
      <c r="Y270" s="20">
        <v>13501</v>
      </c>
      <c r="AA270" s="19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</row>
    <row r="271" spans="1:76" x14ac:dyDescent="0.2">
      <c r="A271" s="3">
        <v>45191</v>
      </c>
      <c r="B271" s="20">
        <v>13276</v>
      </c>
      <c r="C271" s="20">
        <v>13360</v>
      </c>
      <c r="D271" s="20">
        <v>13396</v>
      </c>
      <c r="E271" s="20">
        <v>13202</v>
      </c>
      <c r="F271" s="20">
        <v>13418</v>
      </c>
      <c r="G271" s="20">
        <v>14480</v>
      </c>
      <c r="H271" s="20">
        <v>14871</v>
      </c>
      <c r="I271" s="20">
        <v>17245</v>
      </c>
      <c r="J271" s="20">
        <v>20917</v>
      </c>
      <c r="K271" s="20">
        <v>21984</v>
      </c>
      <c r="L271" s="20">
        <v>23651</v>
      </c>
      <c r="M271" s="20">
        <v>24048</v>
      </c>
      <c r="N271" s="20">
        <v>24035</v>
      </c>
      <c r="O271" s="20">
        <v>24261</v>
      </c>
      <c r="P271" s="20">
        <v>24796</v>
      </c>
      <c r="Q271" s="20">
        <v>25039</v>
      </c>
      <c r="R271" s="20">
        <v>23107</v>
      </c>
      <c r="S271" s="20">
        <v>20174</v>
      </c>
      <c r="T271" s="20">
        <v>19326</v>
      </c>
      <c r="U271" s="20">
        <v>18643</v>
      </c>
      <c r="V271" s="20">
        <v>17988</v>
      </c>
      <c r="W271" s="20">
        <v>16787</v>
      </c>
      <c r="X271" s="20">
        <v>14493</v>
      </c>
      <c r="Y271" s="20">
        <v>13681</v>
      </c>
      <c r="AA271" s="19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</row>
    <row r="272" spans="1:76" x14ac:dyDescent="0.2">
      <c r="A272" s="3">
        <v>45192</v>
      </c>
      <c r="B272" s="20">
        <v>13255</v>
      </c>
      <c r="C272" s="20">
        <v>13360</v>
      </c>
      <c r="D272" s="20">
        <v>13219</v>
      </c>
      <c r="E272" s="20">
        <v>13038</v>
      </c>
      <c r="F272" s="20">
        <v>13015</v>
      </c>
      <c r="G272" s="20">
        <v>13481</v>
      </c>
      <c r="H272" s="20">
        <v>14212</v>
      </c>
      <c r="I272" s="20">
        <v>16324</v>
      </c>
      <c r="J272" s="20">
        <v>19540</v>
      </c>
      <c r="K272" s="20">
        <v>20738</v>
      </c>
      <c r="L272" s="20">
        <v>22425</v>
      </c>
      <c r="M272" s="20">
        <v>22780</v>
      </c>
      <c r="N272" s="20">
        <v>22387</v>
      </c>
      <c r="O272" s="20">
        <v>22573</v>
      </c>
      <c r="P272" s="20">
        <v>23293</v>
      </c>
      <c r="Q272" s="20">
        <v>23386</v>
      </c>
      <c r="R272" s="20">
        <v>21864</v>
      </c>
      <c r="S272" s="20">
        <v>19587</v>
      </c>
      <c r="T272" s="20">
        <v>18807</v>
      </c>
      <c r="U272" s="20">
        <v>18185</v>
      </c>
      <c r="V272" s="20">
        <v>17467</v>
      </c>
      <c r="W272" s="20">
        <v>16504</v>
      </c>
      <c r="X272" s="20">
        <v>14365</v>
      </c>
      <c r="Y272" s="20">
        <v>13746</v>
      </c>
      <c r="AA272" s="19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</row>
    <row r="273" spans="1:76" x14ac:dyDescent="0.2">
      <c r="A273" s="3">
        <v>45193</v>
      </c>
      <c r="B273" s="20">
        <v>13312</v>
      </c>
      <c r="C273" s="20">
        <v>13342</v>
      </c>
      <c r="D273" s="20">
        <v>13318</v>
      </c>
      <c r="E273" s="20">
        <v>13143</v>
      </c>
      <c r="F273" s="20">
        <v>13045</v>
      </c>
      <c r="G273" s="20">
        <v>13423</v>
      </c>
      <c r="H273" s="20">
        <v>14109</v>
      </c>
      <c r="I273" s="20">
        <v>16226</v>
      </c>
      <c r="J273" s="20">
        <v>19590</v>
      </c>
      <c r="K273" s="20">
        <v>21034</v>
      </c>
      <c r="L273" s="20">
        <v>22828</v>
      </c>
      <c r="M273" s="20">
        <v>23174</v>
      </c>
      <c r="N273" s="20">
        <v>22894</v>
      </c>
      <c r="O273" s="20">
        <v>23066</v>
      </c>
      <c r="P273" s="20">
        <v>23668</v>
      </c>
      <c r="Q273" s="20">
        <v>23613</v>
      </c>
      <c r="R273" s="20">
        <v>22108</v>
      </c>
      <c r="S273" s="20">
        <v>19865</v>
      </c>
      <c r="T273" s="20">
        <v>19073</v>
      </c>
      <c r="U273" s="20">
        <v>18432</v>
      </c>
      <c r="V273" s="20">
        <v>17642</v>
      </c>
      <c r="W273" s="20">
        <v>16601</v>
      </c>
      <c r="X273" s="20">
        <v>14388</v>
      </c>
      <c r="Y273" s="20">
        <v>13568</v>
      </c>
      <c r="AA273" s="19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</row>
    <row r="274" spans="1:76" x14ac:dyDescent="0.2">
      <c r="A274" s="3">
        <v>45194</v>
      </c>
      <c r="B274" s="20">
        <v>13132</v>
      </c>
      <c r="C274" s="20">
        <v>13087</v>
      </c>
      <c r="D274" s="20">
        <v>13094</v>
      </c>
      <c r="E274" s="20">
        <v>12935</v>
      </c>
      <c r="F274" s="20">
        <v>13310</v>
      </c>
      <c r="G274" s="20">
        <v>14518</v>
      </c>
      <c r="H274" s="20">
        <v>14861</v>
      </c>
      <c r="I274" s="20">
        <v>17241</v>
      </c>
      <c r="J274" s="20">
        <v>20936</v>
      </c>
      <c r="K274" s="20">
        <v>22086</v>
      </c>
      <c r="L274" s="20">
        <v>23796</v>
      </c>
      <c r="M274" s="20">
        <v>24138</v>
      </c>
      <c r="N274" s="20">
        <v>24201</v>
      </c>
      <c r="O274" s="20">
        <v>24436</v>
      </c>
      <c r="P274" s="20">
        <v>24978</v>
      </c>
      <c r="Q274" s="20">
        <v>25061</v>
      </c>
      <c r="R274" s="20">
        <v>23182</v>
      </c>
      <c r="S274" s="20">
        <v>20275</v>
      </c>
      <c r="T274" s="20">
        <v>19496</v>
      </c>
      <c r="U274" s="20">
        <v>18788</v>
      </c>
      <c r="V274" s="20">
        <v>18033</v>
      </c>
      <c r="W274" s="20">
        <v>16773</v>
      </c>
      <c r="X274" s="20">
        <v>14441</v>
      </c>
      <c r="Y274" s="20">
        <v>13408</v>
      </c>
      <c r="AA274" s="19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</row>
    <row r="275" spans="1:76" x14ac:dyDescent="0.2">
      <c r="A275" s="3">
        <v>45195</v>
      </c>
      <c r="B275" s="20">
        <v>13188</v>
      </c>
      <c r="C275" s="20">
        <v>13314</v>
      </c>
      <c r="D275" s="20">
        <v>13409</v>
      </c>
      <c r="E275" s="20">
        <v>13211</v>
      </c>
      <c r="F275" s="20">
        <v>13564</v>
      </c>
      <c r="G275" s="20">
        <v>14794</v>
      </c>
      <c r="H275" s="20">
        <v>14954</v>
      </c>
      <c r="I275" s="20">
        <v>17331</v>
      </c>
      <c r="J275" s="20">
        <v>21009</v>
      </c>
      <c r="K275" s="20">
        <v>21993</v>
      </c>
      <c r="L275" s="20">
        <v>23656</v>
      </c>
      <c r="M275" s="20">
        <v>24034</v>
      </c>
      <c r="N275" s="20">
        <v>23962</v>
      </c>
      <c r="O275" s="20">
        <v>24233</v>
      </c>
      <c r="P275" s="20">
        <v>24763</v>
      </c>
      <c r="Q275" s="20">
        <v>24944</v>
      </c>
      <c r="R275" s="20">
        <v>23123</v>
      </c>
      <c r="S275" s="20">
        <v>20275</v>
      </c>
      <c r="T275" s="20">
        <v>19530</v>
      </c>
      <c r="U275" s="20">
        <v>18815</v>
      </c>
      <c r="V275" s="20">
        <v>18112</v>
      </c>
      <c r="W275" s="20">
        <v>16839</v>
      </c>
      <c r="X275" s="20">
        <v>14475</v>
      </c>
      <c r="Y275" s="20">
        <v>13603</v>
      </c>
      <c r="AA275" s="19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</row>
    <row r="276" spans="1:76" x14ac:dyDescent="0.2">
      <c r="A276" s="3">
        <v>45196</v>
      </c>
      <c r="B276" s="20">
        <v>13426</v>
      </c>
      <c r="C276" s="20">
        <v>13568</v>
      </c>
      <c r="D276" s="20">
        <v>13649</v>
      </c>
      <c r="E276" s="20">
        <v>13523</v>
      </c>
      <c r="F276" s="20">
        <v>13800</v>
      </c>
      <c r="G276" s="20">
        <v>15058</v>
      </c>
      <c r="H276" s="20">
        <v>15002</v>
      </c>
      <c r="I276" s="20">
        <v>17392</v>
      </c>
      <c r="J276" s="20">
        <v>21068</v>
      </c>
      <c r="K276" s="20">
        <v>22073</v>
      </c>
      <c r="L276" s="20">
        <v>23736</v>
      </c>
      <c r="M276" s="20">
        <v>24112</v>
      </c>
      <c r="N276" s="20">
        <v>24088</v>
      </c>
      <c r="O276" s="20">
        <v>24331</v>
      </c>
      <c r="P276" s="20">
        <v>24973</v>
      </c>
      <c r="Q276" s="20">
        <v>25122</v>
      </c>
      <c r="R276" s="20">
        <v>23250</v>
      </c>
      <c r="S276" s="20">
        <v>20304</v>
      </c>
      <c r="T276" s="20">
        <v>19569</v>
      </c>
      <c r="U276" s="20">
        <v>18830</v>
      </c>
      <c r="V276" s="20">
        <v>18102</v>
      </c>
      <c r="W276" s="20">
        <v>16841</v>
      </c>
      <c r="X276" s="20">
        <v>14474</v>
      </c>
      <c r="Y276" s="20">
        <v>13660</v>
      </c>
      <c r="AA276" s="19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</row>
    <row r="277" spans="1:76" x14ac:dyDescent="0.2">
      <c r="A277" s="3">
        <v>45197</v>
      </c>
      <c r="B277" s="20">
        <v>13426</v>
      </c>
      <c r="C277" s="20">
        <v>13542</v>
      </c>
      <c r="D277" s="20">
        <v>13581</v>
      </c>
      <c r="E277" s="20">
        <v>13359</v>
      </c>
      <c r="F277" s="20">
        <v>13649</v>
      </c>
      <c r="G277" s="20">
        <v>14853</v>
      </c>
      <c r="H277" s="20">
        <v>14989</v>
      </c>
      <c r="I277" s="20">
        <v>17401</v>
      </c>
      <c r="J277" s="20">
        <v>21198</v>
      </c>
      <c r="K277" s="20">
        <v>22297</v>
      </c>
      <c r="L277" s="20">
        <v>23987</v>
      </c>
      <c r="M277" s="20">
        <v>24302</v>
      </c>
      <c r="N277" s="20">
        <v>24243</v>
      </c>
      <c r="O277" s="20">
        <v>24450</v>
      </c>
      <c r="P277" s="20">
        <v>24973</v>
      </c>
      <c r="Q277" s="20">
        <v>25166</v>
      </c>
      <c r="R277" s="20">
        <v>23256</v>
      </c>
      <c r="S277" s="20">
        <v>20285</v>
      </c>
      <c r="T277" s="20">
        <v>19552</v>
      </c>
      <c r="U277" s="20">
        <v>18808</v>
      </c>
      <c r="V277" s="20">
        <v>18103</v>
      </c>
      <c r="W277" s="20">
        <v>16879</v>
      </c>
      <c r="X277" s="20">
        <v>14513</v>
      </c>
      <c r="Y277" s="20">
        <v>13775</v>
      </c>
      <c r="AA277" s="19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</row>
    <row r="278" spans="1:76" x14ac:dyDescent="0.2">
      <c r="A278" s="3">
        <v>45198</v>
      </c>
      <c r="B278" s="20">
        <v>13442</v>
      </c>
      <c r="C278" s="20">
        <v>13567</v>
      </c>
      <c r="D278" s="20">
        <v>13631</v>
      </c>
      <c r="E278" s="20">
        <v>13471</v>
      </c>
      <c r="F278" s="20">
        <v>13660</v>
      </c>
      <c r="G278" s="20">
        <v>14703</v>
      </c>
      <c r="H278" s="20">
        <v>14937</v>
      </c>
      <c r="I278" s="20">
        <v>17385</v>
      </c>
      <c r="J278" s="20">
        <v>21195</v>
      </c>
      <c r="K278" s="20">
        <v>22378</v>
      </c>
      <c r="L278" s="20">
        <v>24063</v>
      </c>
      <c r="M278" s="20">
        <v>24385</v>
      </c>
      <c r="N278" s="20">
        <v>24334</v>
      </c>
      <c r="O278" s="20">
        <v>24527</v>
      </c>
      <c r="P278" s="20">
        <v>25060</v>
      </c>
      <c r="Q278" s="20">
        <v>25204</v>
      </c>
      <c r="R278" s="20">
        <v>23289</v>
      </c>
      <c r="S278" s="20">
        <v>20246</v>
      </c>
      <c r="T278" s="20">
        <v>19427</v>
      </c>
      <c r="U278" s="20">
        <v>18634</v>
      </c>
      <c r="V278" s="20">
        <v>18035</v>
      </c>
      <c r="W278" s="20">
        <v>16813</v>
      </c>
      <c r="X278" s="20">
        <v>14541</v>
      </c>
      <c r="Y278" s="20">
        <v>13917</v>
      </c>
      <c r="AA278" s="19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</row>
    <row r="279" spans="1:76" x14ac:dyDescent="0.2">
      <c r="A279" s="3">
        <v>45199</v>
      </c>
      <c r="B279" s="20">
        <v>13589</v>
      </c>
      <c r="C279" s="20">
        <v>13683</v>
      </c>
      <c r="D279" s="20">
        <v>13641</v>
      </c>
      <c r="E279" s="20">
        <v>13459</v>
      </c>
      <c r="F279" s="20">
        <v>13461</v>
      </c>
      <c r="G279" s="20">
        <v>13841</v>
      </c>
      <c r="H279" s="20">
        <v>14277</v>
      </c>
      <c r="I279" s="20">
        <v>16442</v>
      </c>
      <c r="J279" s="20">
        <v>19786</v>
      </c>
      <c r="K279" s="20">
        <v>21034</v>
      </c>
      <c r="L279" s="20">
        <v>22745</v>
      </c>
      <c r="M279" s="20">
        <v>22988</v>
      </c>
      <c r="N279" s="20">
        <v>22559</v>
      </c>
      <c r="O279" s="20">
        <v>22759</v>
      </c>
      <c r="P279" s="20">
        <v>23384</v>
      </c>
      <c r="Q279" s="20">
        <v>23463</v>
      </c>
      <c r="R279" s="20">
        <v>21891</v>
      </c>
      <c r="S279" s="20">
        <v>19654</v>
      </c>
      <c r="T279" s="20">
        <v>18884</v>
      </c>
      <c r="U279" s="20">
        <v>18204</v>
      </c>
      <c r="V279" s="20">
        <v>17515</v>
      </c>
      <c r="W279" s="20">
        <v>16513</v>
      </c>
      <c r="X279" s="20">
        <v>14434</v>
      </c>
      <c r="Y279" s="20">
        <v>13964</v>
      </c>
      <c r="AA279" s="19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</row>
    <row r="280" spans="1:76" x14ac:dyDescent="0.2">
      <c r="A280" s="3">
        <v>45200</v>
      </c>
      <c r="B280" s="20">
        <v>13221</v>
      </c>
      <c r="C280" s="20">
        <v>13915</v>
      </c>
      <c r="D280" s="20">
        <v>13452</v>
      </c>
      <c r="E280" s="20">
        <v>13188</v>
      </c>
      <c r="F280" s="20">
        <v>13225</v>
      </c>
      <c r="G280" s="20">
        <v>13851</v>
      </c>
      <c r="H280" s="20">
        <v>14783</v>
      </c>
      <c r="I280" s="20">
        <v>17333</v>
      </c>
      <c r="J280" s="20">
        <v>19800</v>
      </c>
      <c r="K280" s="20">
        <v>21088</v>
      </c>
      <c r="L280" s="20">
        <v>21977</v>
      </c>
      <c r="M280" s="20">
        <v>22308</v>
      </c>
      <c r="N280" s="20">
        <v>21653</v>
      </c>
      <c r="O280" s="20">
        <v>21407</v>
      </c>
      <c r="P280" s="20">
        <v>21479</v>
      </c>
      <c r="Q280" s="20">
        <v>21272</v>
      </c>
      <c r="R280" s="20">
        <v>20865</v>
      </c>
      <c r="S280" s="20">
        <v>18723</v>
      </c>
      <c r="T280" s="20">
        <v>18144</v>
      </c>
      <c r="U280" s="20">
        <v>17398</v>
      </c>
      <c r="V280" s="20">
        <v>16898</v>
      </c>
      <c r="W280" s="20">
        <v>16109</v>
      </c>
      <c r="X280" s="20">
        <v>14439</v>
      </c>
      <c r="Y280" s="20">
        <v>13667</v>
      </c>
      <c r="AA280" s="19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</row>
    <row r="281" spans="1:76" x14ac:dyDescent="0.2">
      <c r="A281" s="3">
        <v>45201</v>
      </c>
      <c r="B281" s="20">
        <v>13052</v>
      </c>
      <c r="C281" s="20">
        <v>12767</v>
      </c>
      <c r="D281" s="20">
        <v>13083</v>
      </c>
      <c r="E281" s="20">
        <v>12927</v>
      </c>
      <c r="F281" s="20">
        <v>13282</v>
      </c>
      <c r="G281" s="20">
        <v>14140</v>
      </c>
      <c r="H281" s="20">
        <v>15330</v>
      </c>
      <c r="I281" s="20">
        <v>18365</v>
      </c>
      <c r="J281" s="20">
        <v>20811</v>
      </c>
      <c r="K281" s="20">
        <v>22056</v>
      </c>
      <c r="L281" s="20">
        <v>23213</v>
      </c>
      <c r="M281" s="20">
        <v>23616</v>
      </c>
      <c r="N281" s="20">
        <v>23054</v>
      </c>
      <c r="O281" s="20">
        <v>22797</v>
      </c>
      <c r="P281" s="20">
        <v>22907</v>
      </c>
      <c r="Q281" s="20">
        <v>22646</v>
      </c>
      <c r="R281" s="20">
        <v>21981</v>
      </c>
      <c r="S281" s="20">
        <v>19412</v>
      </c>
      <c r="T281" s="20">
        <v>18400</v>
      </c>
      <c r="U281" s="20">
        <v>17695</v>
      </c>
      <c r="V281" s="20">
        <v>17155</v>
      </c>
      <c r="W281" s="20">
        <v>16333</v>
      </c>
      <c r="X281" s="20">
        <v>14554</v>
      </c>
      <c r="Y281" s="20">
        <v>13722</v>
      </c>
      <c r="AA281" s="19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</row>
    <row r="282" spans="1:76" x14ac:dyDescent="0.2">
      <c r="A282" s="3">
        <v>45202</v>
      </c>
      <c r="B282" s="20">
        <v>13039</v>
      </c>
      <c r="C282" s="20">
        <v>12820</v>
      </c>
      <c r="D282" s="20">
        <v>13148</v>
      </c>
      <c r="E282" s="20">
        <v>12931</v>
      </c>
      <c r="F282" s="20">
        <v>13279</v>
      </c>
      <c r="G282" s="20">
        <v>14140</v>
      </c>
      <c r="H282" s="20">
        <v>15362</v>
      </c>
      <c r="I282" s="20">
        <v>18380</v>
      </c>
      <c r="J282" s="20">
        <v>20842</v>
      </c>
      <c r="K282" s="20">
        <v>21958</v>
      </c>
      <c r="L282" s="20">
        <v>23151</v>
      </c>
      <c r="M282" s="20">
        <v>23569</v>
      </c>
      <c r="N282" s="20">
        <v>23051</v>
      </c>
      <c r="O282" s="20">
        <v>22930</v>
      </c>
      <c r="P282" s="20">
        <v>23132</v>
      </c>
      <c r="Q282" s="20">
        <v>22931</v>
      </c>
      <c r="R282" s="20">
        <v>22277</v>
      </c>
      <c r="S282" s="20">
        <v>19648</v>
      </c>
      <c r="T282" s="20">
        <v>18587</v>
      </c>
      <c r="U282" s="20">
        <v>17884</v>
      </c>
      <c r="V282" s="20">
        <v>17346</v>
      </c>
      <c r="W282" s="20">
        <v>16491</v>
      </c>
      <c r="X282" s="20">
        <v>14721</v>
      </c>
      <c r="Y282" s="20">
        <v>14158</v>
      </c>
      <c r="AA282" s="19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</row>
    <row r="283" spans="1:76" x14ac:dyDescent="0.2">
      <c r="A283" s="3">
        <v>45203</v>
      </c>
      <c r="B283" s="20">
        <v>13523</v>
      </c>
      <c r="C283" s="20">
        <v>13486</v>
      </c>
      <c r="D283" s="20">
        <v>13842</v>
      </c>
      <c r="E283" s="20">
        <v>13534</v>
      </c>
      <c r="F283" s="20">
        <v>13712</v>
      </c>
      <c r="G283" s="20">
        <v>14363</v>
      </c>
      <c r="H283" s="20">
        <v>15549</v>
      </c>
      <c r="I283" s="20">
        <v>18603</v>
      </c>
      <c r="J283" s="20">
        <v>21121</v>
      </c>
      <c r="K283" s="20">
        <v>22358</v>
      </c>
      <c r="L283" s="20">
        <v>23588</v>
      </c>
      <c r="M283" s="20">
        <v>23985</v>
      </c>
      <c r="N283" s="20">
        <v>23375</v>
      </c>
      <c r="O283" s="20">
        <v>23253</v>
      </c>
      <c r="P283" s="20">
        <v>23405</v>
      </c>
      <c r="Q283" s="20">
        <v>23213</v>
      </c>
      <c r="R283" s="20">
        <v>22477</v>
      </c>
      <c r="S283" s="20">
        <v>19747</v>
      </c>
      <c r="T283" s="20">
        <v>18694</v>
      </c>
      <c r="U283" s="20">
        <v>17962</v>
      </c>
      <c r="V283" s="20">
        <v>17477</v>
      </c>
      <c r="W283" s="20">
        <v>16600</v>
      </c>
      <c r="X283" s="20">
        <v>14843</v>
      </c>
      <c r="Y283" s="20">
        <v>14066</v>
      </c>
      <c r="AA283" s="19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</row>
    <row r="284" spans="1:76" x14ac:dyDescent="0.2">
      <c r="A284" s="3">
        <v>45204</v>
      </c>
      <c r="B284" s="20">
        <v>13356</v>
      </c>
      <c r="C284" s="20">
        <v>13268</v>
      </c>
      <c r="D284" s="20">
        <v>13558</v>
      </c>
      <c r="E284" s="20">
        <v>13304</v>
      </c>
      <c r="F284" s="20">
        <v>13604</v>
      </c>
      <c r="G284" s="20">
        <v>14377</v>
      </c>
      <c r="H284" s="20">
        <v>15586</v>
      </c>
      <c r="I284" s="20">
        <v>18698</v>
      </c>
      <c r="J284" s="20">
        <v>21368</v>
      </c>
      <c r="K284" s="20">
        <v>22720</v>
      </c>
      <c r="L284" s="20">
        <v>24004</v>
      </c>
      <c r="M284" s="20">
        <v>24425</v>
      </c>
      <c r="N284" s="20">
        <v>23785</v>
      </c>
      <c r="O284" s="20">
        <v>23547</v>
      </c>
      <c r="P284" s="20">
        <v>23541</v>
      </c>
      <c r="Q284" s="20">
        <v>23210</v>
      </c>
      <c r="R284" s="20">
        <v>22363</v>
      </c>
      <c r="S284" s="20">
        <v>19718</v>
      </c>
      <c r="T284" s="20">
        <v>18676</v>
      </c>
      <c r="U284" s="20">
        <v>17929</v>
      </c>
      <c r="V284" s="20">
        <v>17410</v>
      </c>
      <c r="W284" s="20">
        <v>16610</v>
      </c>
      <c r="X284" s="20">
        <v>14808</v>
      </c>
      <c r="Y284" s="20">
        <v>13971</v>
      </c>
      <c r="AA284" s="19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</row>
    <row r="285" spans="1:76" x14ac:dyDescent="0.2">
      <c r="A285" s="3">
        <v>45205</v>
      </c>
      <c r="B285" s="20">
        <v>13339</v>
      </c>
      <c r="C285" s="20">
        <v>13032</v>
      </c>
      <c r="D285" s="20">
        <v>13399</v>
      </c>
      <c r="E285" s="20">
        <v>13206</v>
      </c>
      <c r="F285" s="20">
        <v>13541</v>
      </c>
      <c r="G285" s="20">
        <v>14373</v>
      </c>
      <c r="H285" s="20">
        <v>15525</v>
      </c>
      <c r="I285" s="20">
        <v>18678</v>
      </c>
      <c r="J285" s="20">
        <v>21364</v>
      </c>
      <c r="K285" s="20">
        <v>22719</v>
      </c>
      <c r="L285" s="20">
        <v>24016</v>
      </c>
      <c r="M285" s="20">
        <v>24468</v>
      </c>
      <c r="N285" s="20">
        <v>23752</v>
      </c>
      <c r="O285" s="20">
        <v>23457</v>
      </c>
      <c r="P285" s="20">
        <v>23466</v>
      </c>
      <c r="Q285" s="20">
        <v>23130</v>
      </c>
      <c r="R285" s="20">
        <v>22295</v>
      </c>
      <c r="S285" s="20">
        <v>19646</v>
      </c>
      <c r="T285" s="20">
        <v>18631</v>
      </c>
      <c r="U285" s="20">
        <v>17896</v>
      </c>
      <c r="V285" s="20">
        <v>17410</v>
      </c>
      <c r="W285" s="20">
        <v>16676</v>
      </c>
      <c r="X285" s="20">
        <v>14926</v>
      </c>
      <c r="Y285" s="20">
        <v>14081</v>
      </c>
      <c r="AA285" s="19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</row>
    <row r="286" spans="1:76" x14ac:dyDescent="0.2">
      <c r="A286" s="3">
        <v>45206</v>
      </c>
      <c r="B286" s="20">
        <v>13387</v>
      </c>
      <c r="C286" s="20">
        <v>14182</v>
      </c>
      <c r="D286" s="20">
        <v>13588</v>
      </c>
      <c r="E286" s="20">
        <v>13221</v>
      </c>
      <c r="F286" s="20">
        <v>13472</v>
      </c>
      <c r="G286" s="20">
        <v>14114</v>
      </c>
      <c r="H286" s="20">
        <v>15091</v>
      </c>
      <c r="I286" s="20">
        <v>17673</v>
      </c>
      <c r="J286" s="20">
        <v>20239</v>
      </c>
      <c r="K286" s="20">
        <v>21703</v>
      </c>
      <c r="L286" s="20">
        <v>22926</v>
      </c>
      <c r="M286" s="20">
        <v>23426</v>
      </c>
      <c r="N286" s="20">
        <v>22797</v>
      </c>
      <c r="O286" s="20">
        <v>22516</v>
      </c>
      <c r="P286" s="20">
        <v>22512</v>
      </c>
      <c r="Q286" s="20">
        <v>22095</v>
      </c>
      <c r="R286" s="20">
        <v>21477</v>
      </c>
      <c r="S286" s="20">
        <v>19141</v>
      </c>
      <c r="T286" s="20">
        <v>18368</v>
      </c>
      <c r="U286" s="20">
        <v>17505</v>
      </c>
      <c r="V286" s="20">
        <v>17052</v>
      </c>
      <c r="W286" s="20">
        <v>16369</v>
      </c>
      <c r="X286" s="20">
        <v>14658</v>
      </c>
      <c r="Y286" s="20">
        <v>13772</v>
      </c>
      <c r="AA286" s="19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</row>
    <row r="287" spans="1:76" x14ac:dyDescent="0.2">
      <c r="A287" s="3">
        <v>45207</v>
      </c>
      <c r="B287" s="20">
        <v>13108</v>
      </c>
      <c r="C287" s="20">
        <v>13912</v>
      </c>
      <c r="D287" s="20">
        <v>12976</v>
      </c>
      <c r="E287" s="20">
        <v>12871</v>
      </c>
      <c r="F287" s="20">
        <v>13128</v>
      </c>
      <c r="G287" s="20">
        <v>13718</v>
      </c>
      <c r="H287" s="20">
        <v>14704</v>
      </c>
      <c r="I287" s="20">
        <v>17264</v>
      </c>
      <c r="J287" s="20">
        <v>19768</v>
      </c>
      <c r="K287" s="20">
        <v>21294</v>
      </c>
      <c r="L287" s="20">
        <v>22497</v>
      </c>
      <c r="M287" s="20">
        <v>22875</v>
      </c>
      <c r="N287" s="20">
        <v>22182</v>
      </c>
      <c r="O287" s="20">
        <v>21954</v>
      </c>
      <c r="P287" s="20">
        <v>21868</v>
      </c>
      <c r="Q287" s="20">
        <v>21542</v>
      </c>
      <c r="R287" s="20">
        <v>21110</v>
      </c>
      <c r="S287" s="20">
        <v>18933</v>
      </c>
      <c r="T287" s="20">
        <v>18340</v>
      </c>
      <c r="U287" s="20">
        <v>17548</v>
      </c>
      <c r="V287" s="20">
        <v>17078</v>
      </c>
      <c r="W287" s="20">
        <v>16349</v>
      </c>
      <c r="X287" s="20">
        <v>14685</v>
      </c>
      <c r="Y287" s="20">
        <v>13924</v>
      </c>
      <c r="AA287" s="19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</row>
    <row r="288" spans="1:76" x14ac:dyDescent="0.2">
      <c r="A288" s="3">
        <v>45208</v>
      </c>
      <c r="B288" s="20">
        <v>13303</v>
      </c>
      <c r="C288" s="20">
        <v>14133</v>
      </c>
      <c r="D288" s="20">
        <v>13412</v>
      </c>
      <c r="E288" s="20">
        <v>13237</v>
      </c>
      <c r="F288" s="20">
        <v>13587</v>
      </c>
      <c r="G288" s="20">
        <v>14277</v>
      </c>
      <c r="H288" s="20">
        <v>15357</v>
      </c>
      <c r="I288" s="20">
        <v>17930</v>
      </c>
      <c r="J288" s="20">
        <v>20323</v>
      </c>
      <c r="K288" s="20">
        <v>21617</v>
      </c>
      <c r="L288" s="20">
        <v>22712</v>
      </c>
      <c r="M288" s="20">
        <v>23105</v>
      </c>
      <c r="N288" s="20">
        <v>22338</v>
      </c>
      <c r="O288" s="20">
        <v>22159</v>
      </c>
      <c r="P288" s="20">
        <v>22112</v>
      </c>
      <c r="Q288" s="20">
        <v>21768</v>
      </c>
      <c r="R288" s="20">
        <v>21283</v>
      </c>
      <c r="S288" s="20">
        <v>19068</v>
      </c>
      <c r="T288" s="20">
        <v>18505</v>
      </c>
      <c r="U288" s="20">
        <v>17686</v>
      </c>
      <c r="V288" s="20">
        <v>17250</v>
      </c>
      <c r="W288" s="20">
        <v>16431</v>
      </c>
      <c r="X288" s="20">
        <v>14743</v>
      </c>
      <c r="Y288" s="20">
        <v>13932</v>
      </c>
      <c r="AA288" s="19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</row>
    <row r="289" spans="1:76" x14ac:dyDescent="0.2">
      <c r="A289" s="3">
        <v>45209</v>
      </c>
      <c r="B289" s="20">
        <v>13374</v>
      </c>
      <c r="C289" s="20">
        <v>13248</v>
      </c>
      <c r="D289" s="20">
        <v>13634</v>
      </c>
      <c r="E289" s="20">
        <v>13440</v>
      </c>
      <c r="F289" s="20">
        <v>13829</v>
      </c>
      <c r="G289" s="20">
        <v>14567</v>
      </c>
      <c r="H289" s="20">
        <v>15739</v>
      </c>
      <c r="I289" s="20">
        <v>18913</v>
      </c>
      <c r="J289" s="20">
        <v>21399</v>
      </c>
      <c r="K289" s="20">
        <v>22530</v>
      </c>
      <c r="L289" s="20">
        <v>23641</v>
      </c>
      <c r="M289" s="20">
        <v>24011</v>
      </c>
      <c r="N289" s="20">
        <v>23435</v>
      </c>
      <c r="O289" s="20">
        <v>23127</v>
      </c>
      <c r="P289" s="20">
        <v>23161</v>
      </c>
      <c r="Q289" s="20">
        <v>23102</v>
      </c>
      <c r="R289" s="20">
        <v>22456</v>
      </c>
      <c r="S289" s="20">
        <v>19912</v>
      </c>
      <c r="T289" s="20">
        <v>18803</v>
      </c>
      <c r="U289" s="20">
        <v>18091</v>
      </c>
      <c r="V289" s="20">
        <v>17572</v>
      </c>
      <c r="W289" s="20">
        <v>16726</v>
      </c>
      <c r="X289" s="20">
        <v>14903</v>
      </c>
      <c r="Y289" s="20">
        <v>14047</v>
      </c>
      <c r="AA289" s="19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</row>
    <row r="290" spans="1:76" x14ac:dyDescent="0.2">
      <c r="A290" s="3">
        <v>45210</v>
      </c>
      <c r="B290" s="20">
        <v>13357</v>
      </c>
      <c r="C290" s="20">
        <v>13171</v>
      </c>
      <c r="D290" s="20">
        <v>13599</v>
      </c>
      <c r="E290" s="20">
        <v>13507</v>
      </c>
      <c r="F290" s="20">
        <v>13985</v>
      </c>
      <c r="G290" s="20">
        <v>14579</v>
      </c>
      <c r="H290" s="20">
        <v>15820</v>
      </c>
      <c r="I290" s="20">
        <v>18934</v>
      </c>
      <c r="J290" s="20">
        <v>21533</v>
      </c>
      <c r="K290" s="20">
        <v>22899</v>
      </c>
      <c r="L290" s="20">
        <v>24145</v>
      </c>
      <c r="M290" s="20">
        <v>24572</v>
      </c>
      <c r="N290" s="20">
        <v>23751</v>
      </c>
      <c r="O290" s="20">
        <v>23462</v>
      </c>
      <c r="P290" s="20">
        <v>23419</v>
      </c>
      <c r="Q290" s="20">
        <v>23221</v>
      </c>
      <c r="R290" s="20">
        <v>22537</v>
      </c>
      <c r="S290" s="20">
        <v>19980</v>
      </c>
      <c r="T290" s="20">
        <v>18871</v>
      </c>
      <c r="U290" s="20">
        <v>18112</v>
      </c>
      <c r="V290" s="20">
        <v>17573</v>
      </c>
      <c r="W290" s="20">
        <v>16758</v>
      </c>
      <c r="X290" s="20">
        <v>14953</v>
      </c>
      <c r="Y290" s="20">
        <v>14092</v>
      </c>
      <c r="AA290" s="19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</row>
    <row r="291" spans="1:76" x14ac:dyDescent="0.2">
      <c r="A291" s="3">
        <v>45211</v>
      </c>
      <c r="B291" s="20">
        <v>13409</v>
      </c>
      <c r="C291" s="20">
        <v>13371</v>
      </c>
      <c r="D291" s="20">
        <v>13761</v>
      </c>
      <c r="E291" s="20">
        <v>13537</v>
      </c>
      <c r="F291" s="20">
        <v>13851</v>
      </c>
      <c r="G291" s="20">
        <v>14527</v>
      </c>
      <c r="H291" s="20">
        <v>15755</v>
      </c>
      <c r="I291" s="20">
        <v>18892</v>
      </c>
      <c r="J291" s="20">
        <v>21538</v>
      </c>
      <c r="K291" s="20">
        <v>22830</v>
      </c>
      <c r="L291" s="20">
        <v>24042</v>
      </c>
      <c r="M291" s="20">
        <v>24411</v>
      </c>
      <c r="N291" s="20">
        <v>23817</v>
      </c>
      <c r="O291" s="20">
        <v>23569</v>
      </c>
      <c r="P291" s="20">
        <v>23593</v>
      </c>
      <c r="Q291" s="20">
        <v>23206</v>
      </c>
      <c r="R291" s="20">
        <v>22440</v>
      </c>
      <c r="S291" s="20">
        <v>19827</v>
      </c>
      <c r="T291" s="20">
        <v>18792</v>
      </c>
      <c r="U291" s="20">
        <v>18077</v>
      </c>
      <c r="V291" s="20">
        <v>17536</v>
      </c>
      <c r="W291" s="20">
        <v>16763</v>
      </c>
      <c r="X291" s="20">
        <v>14964</v>
      </c>
      <c r="Y291" s="20">
        <v>14095</v>
      </c>
      <c r="AA291" s="19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</row>
    <row r="292" spans="1:76" x14ac:dyDescent="0.2">
      <c r="A292" s="3">
        <v>45212</v>
      </c>
      <c r="B292" s="20">
        <v>13527</v>
      </c>
      <c r="C292" s="20">
        <v>13450</v>
      </c>
      <c r="D292" s="20">
        <v>13855</v>
      </c>
      <c r="E292" s="20">
        <v>13645</v>
      </c>
      <c r="F292" s="20">
        <v>14057</v>
      </c>
      <c r="G292" s="20">
        <v>14628</v>
      </c>
      <c r="H292" s="20">
        <v>15774</v>
      </c>
      <c r="I292" s="20">
        <v>18891</v>
      </c>
      <c r="J292" s="20">
        <v>21349</v>
      </c>
      <c r="K292" s="20">
        <v>22456</v>
      </c>
      <c r="L292" s="20">
        <v>23633</v>
      </c>
      <c r="M292" s="20">
        <v>24240</v>
      </c>
      <c r="N292" s="20">
        <v>23726</v>
      </c>
      <c r="O292" s="20">
        <v>23379</v>
      </c>
      <c r="P292" s="20">
        <v>23426</v>
      </c>
      <c r="Q292" s="20">
        <v>23175</v>
      </c>
      <c r="R292" s="20">
        <v>22394</v>
      </c>
      <c r="S292" s="20">
        <v>19744</v>
      </c>
      <c r="T292" s="20">
        <v>18677</v>
      </c>
      <c r="U292" s="20">
        <v>17957</v>
      </c>
      <c r="V292" s="20">
        <v>17454</v>
      </c>
      <c r="W292" s="20">
        <v>16733</v>
      </c>
      <c r="X292" s="20">
        <v>14990</v>
      </c>
      <c r="Y292" s="20">
        <v>14453</v>
      </c>
      <c r="AA292" s="19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</row>
    <row r="293" spans="1:76" x14ac:dyDescent="0.2">
      <c r="A293" s="3">
        <v>45213</v>
      </c>
      <c r="B293" s="20">
        <v>13743</v>
      </c>
      <c r="C293" s="20">
        <v>14284</v>
      </c>
      <c r="D293" s="20">
        <v>14237</v>
      </c>
      <c r="E293" s="20">
        <v>13856</v>
      </c>
      <c r="F293" s="20">
        <v>13981</v>
      </c>
      <c r="G293" s="20">
        <v>14273</v>
      </c>
      <c r="H293" s="20">
        <v>15271</v>
      </c>
      <c r="I293" s="20">
        <v>17869</v>
      </c>
      <c r="J293" s="20">
        <v>20266</v>
      </c>
      <c r="K293" s="20">
        <v>21430</v>
      </c>
      <c r="L293" s="20">
        <v>22248</v>
      </c>
      <c r="M293" s="20">
        <v>22653</v>
      </c>
      <c r="N293" s="20">
        <v>22178</v>
      </c>
      <c r="O293" s="20">
        <v>21866</v>
      </c>
      <c r="P293" s="20">
        <v>21869</v>
      </c>
      <c r="Q293" s="20">
        <v>21489</v>
      </c>
      <c r="R293" s="20">
        <v>20967</v>
      </c>
      <c r="S293" s="20">
        <v>18853</v>
      </c>
      <c r="T293" s="20">
        <v>18298</v>
      </c>
      <c r="U293" s="20">
        <v>17488</v>
      </c>
      <c r="V293" s="20">
        <v>17093</v>
      </c>
      <c r="W293" s="20">
        <v>16379</v>
      </c>
      <c r="X293" s="20">
        <v>14749</v>
      </c>
      <c r="Y293" s="20">
        <v>14243</v>
      </c>
      <c r="AA293" s="19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</row>
    <row r="294" spans="1:76" x14ac:dyDescent="0.2">
      <c r="A294" s="3">
        <v>45214</v>
      </c>
      <c r="B294" s="20">
        <v>13754</v>
      </c>
      <c r="C294" s="20">
        <v>14264</v>
      </c>
      <c r="D294" s="20">
        <v>14043</v>
      </c>
      <c r="E294" s="20">
        <v>13876</v>
      </c>
      <c r="F294" s="20">
        <v>13915</v>
      </c>
      <c r="G294" s="20">
        <v>14243</v>
      </c>
      <c r="H294" s="20">
        <v>15231</v>
      </c>
      <c r="I294" s="20">
        <v>17861</v>
      </c>
      <c r="J294" s="20">
        <v>20281</v>
      </c>
      <c r="K294" s="20">
        <v>21429</v>
      </c>
      <c r="L294" s="20">
        <v>22443</v>
      </c>
      <c r="M294" s="20">
        <v>23005</v>
      </c>
      <c r="N294" s="20">
        <v>22523</v>
      </c>
      <c r="O294" s="20">
        <v>22331</v>
      </c>
      <c r="P294" s="20">
        <v>22333</v>
      </c>
      <c r="Q294" s="20">
        <v>22004</v>
      </c>
      <c r="R294" s="20">
        <v>21528</v>
      </c>
      <c r="S294" s="20">
        <v>19294</v>
      </c>
      <c r="T294" s="20">
        <v>18609</v>
      </c>
      <c r="U294" s="20">
        <v>17740</v>
      </c>
      <c r="V294" s="20">
        <v>17252</v>
      </c>
      <c r="W294" s="20">
        <v>16464</v>
      </c>
      <c r="X294" s="20">
        <v>14735</v>
      </c>
      <c r="Y294" s="20">
        <v>13958</v>
      </c>
      <c r="AA294" s="19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</row>
    <row r="295" spans="1:76" x14ac:dyDescent="0.2">
      <c r="A295" s="3">
        <v>45215</v>
      </c>
      <c r="B295" s="20">
        <v>13684</v>
      </c>
      <c r="C295" s="20">
        <v>13597</v>
      </c>
      <c r="D295" s="20">
        <v>14053</v>
      </c>
      <c r="E295" s="20">
        <v>13843</v>
      </c>
      <c r="F295" s="20">
        <v>14250</v>
      </c>
      <c r="G295" s="20">
        <v>14846</v>
      </c>
      <c r="H295" s="20">
        <v>16110</v>
      </c>
      <c r="I295" s="20">
        <v>19350</v>
      </c>
      <c r="J295" s="20">
        <v>22052</v>
      </c>
      <c r="K295" s="20">
        <v>23490</v>
      </c>
      <c r="L295" s="20">
        <v>24852</v>
      </c>
      <c r="M295" s="20">
        <v>25235</v>
      </c>
      <c r="N295" s="20">
        <v>24513</v>
      </c>
      <c r="O295" s="20">
        <v>24113</v>
      </c>
      <c r="P295" s="20">
        <v>24192</v>
      </c>
      <c r="Q295" s="20">
        <v>23904</v>
      </c>
      <c r="R295" s="20">
        <v>23127</v>
      </c>
      <c r="S295" s="20">
        <v>20451</v>
      </c>
      <c r="T295" s="20">
        <v>19308</v>
      </c>
      <c r="U295" s="20">
        <v>18501</v>
      </c>
      <c r="V295" s="20">
        <v>17919</v>
      </c>
      <c r="W295" s="20">
        <v>17075</v>
      </c>
      <c r="X295" s="20">
        <v>15239</v>
      </c>
      <c r="Y295" s="20">
        <v>14367</v>
      </c>
      <c r="AA295" s="19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</row>
    <row r="296" spans="1:76" x14ac:dyDescent="0.2">
      <c r="A296" s="3">
        <v>45216</v>
      </c>
      <c r="B296" s="20">
        <v>14027</v>
      </c>
      <c r="C296" s="20">
        <v>14111</v>
      </c>
      <c r="D296" s="20">
        <v>14522</v>
      </c>
      <c r="E296" s="20">
        <v>14358</v>
      </c>
      <c r="F296" s="20">
        <v>14762</v>
      </c>
      <c r="G296" s="20">
        <v>15316</v>
      </c>
      <c r="H296" s="20">
        <v>16514</v>
      </c>
      <c r="I296" s="20">
        <v>19801</v>
      </c>
      <c r="J296" s="20">
        <v>22563</v>
      </c>
      <c r="K296" s="20">
        <v>23917</v>
      </c>
      <c r="L296" s="20">
        <v>25162</v>
      </c>
      <c r="M296" s="20">
        <v>25513</v>
      </c>
      <c r="N296" s="20">
        <v>24911</v>
      </c>
      <c r="O296" s="20">
        <v>24647</v>
      </c>
      <c r="P296" s="20">
        <v>24638</v>
      </c>
      <c r="Q296" s="20">
        <v>24308</v>
      </c>
      <c r="R296" s="20">
        <v>23503</v>
      </c>
      <c r="S296" s="20">
        <v>20841</v>
      </c>
      <c r="T296" s="20">
        <v>19741</v>
      </c>
      <c r="U296" s="20">
        <v>18957</v>
      </c>
      <c r="V296" s="20">
        <v>18398</v>
      </c>
      <c r="W296" s="20">
        <v>17546</v>
      </c>
      <c r="X296" s="20">
        <v>15645</v>
      </c>
      <c r="Y296" s="20">
        <v>14981</v>
      </c>
      <c r="AA296" s="19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</row>
    <row r="297" spans="1:76" x14ac:dyDescent="0.2">
      <c r="A297" s="3">
        <v>45217</v>
      </c>
      <c r="B297" s="20">
        <v>14430</v>
      </c>
      <c r="C297" s="20">
        <v>14416</v>
      </c>
      <c r="D297" s="20">
        <v>14882</v>
      </c>
      <c r="E297" s="20">
        <v>14703</v>
      </c>
      <c r="F297" s="20">
        <v>15121</v>
      </c>
      <c r="G297" s="20">
        <v>15792</v>
      </c>
      <c r="H297" s="20">
        <v>16610</v>
      </c>
      <c r="I297" s="20">
        <v>19873</v>
      </c>
      <c r="J297" s="20">
        <v>22522</v>
      </c>
      <c r="K297" s="20">
        <v>23775</v>
      </c>
      <c r="L297" s="20">
        <v>24863</v>
      </c>
      <c r="M297" s="20">
        <v>25094</v>
      </c>
      <c r="N297" s="20">
        <v>24427</v>
      </c>
      <c r="O297" s="20">
        <v>24444</v>
      </c>
      <c r="P297" s="20">
        <v>24462</v>
      </c>
      <c r="Q297" s="20">
        <v>24215</v>
      </c>
      <c r="R297" s="20">
        <v>23447</v>
      </c>
      <c r="S297" s="20">
        <v>20786</v>
      </c>
      <c r="T297" s="20">
        <v>19710</v>
      </c>
      <c r="U297" s="20">
        <v>18918</v>
      </c>
      <c r="V297" s="20">
        <v>18354</v>
      </c>
      <c r="W297" s="20">
        <v>17523</v>
      </c>
      <c r="X297" s="20">
        <v>15602</v>
      </c>
      <c r="Y297" s="20">
        <v>14703</v>
      </c>
      <c r="AA297" s="19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</row>
    <row r="298" spans="1:76" x14ac:dyDescent="0.2">
      <c r="A298" s="3">
        <v>45218</v>
      </c>
      <c r="B298" s="20">
        <v>14067</v>
      </c>
      <c r="C298" s="20">
        <v>14028</v>
      </c>
      <c r="D298" s="20">
        <v>14498</v>
      </c>
      <c r="E298" s="20">
        <v>14318</v>
      </c>
      <c r="F298" s="20">
        <v>14697</v>
      </c>
      <c r="G298" s="20">
        <v>15265</v>
      </c>
      <c r="H298" s="20">
        <v>16503</v>
      </c>
      <c r="I298" s="20">
        <v>19748</v>
      </c>
      <c r="J298" s="20">
        <v>22438</v>
      </c>
      <c r="K298" s="20">
        <v>23721</v>
      </c>
      <c r="L298" s="20">
        <v>24628</v>
      </c>
      <c r="M298" s="20">
        <v>24947</v>
      </c>
      <c r="N298" s="20">
        <v>24332</v>
      </c>
      <c r="O298" s="20">
        <v>23992</v>
      </c>
      <c r="P298" s="20">
        <v>24101</v>
      </c>
      <c r="Q298" s="20">
        <v>23922</v>
      </c>
      <c r="R298" s="20">
        <v>23180</v>
      </c>
      <c r="S298" s="20">
        <v>20616</v>
      </c>
      <c r="T298" s="20">
        <v>19564</v>
      </c>
      <c r="U298" s="20">
        <v>18788</v>
      </c>
      <c r="V298" s="20">
        <v>18276</v>
      </c>
      <c r="W298" s="20">
        <v>17437</v>
      </c>
      <c r="X298" s="20">
        <v>15552</v>
      </c>
      <c r="Y298" s="20">
        <v>14661</v>
      </c>
      <c r="AA298" s="19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</row>
    <row r="299" spans="1:76" x14ac:dyDescent="0.2">
      <c r="A299" s="3">
        <v>45219</v>
      </c>
      <c r="B299" s="20">
        <v>13508</v>
      </c>
      <c r="C299" s="20">
        <v>13425</v>
      </c>
      <c r="D299" s="20">
        <v>13840</v>
      </c>
      <c r="E299" s="20">
        <v>13673</v>
      </c>
      <c r="F299" s="20">
        <v>14023</v>
      </c>
      <c r="G299" s="20">
        <v>14546</v>
      </c>
      <c r="H299" s="20">
        <v>15684</v>
      </c>
      <c r="I299" s="20">
        <v>18779</v>
      </c>
      <c r="J299" s="20">
        <v>21354</v>
      </c>
      <c r="K299" s="20">
        <v>22652</v>
      </c>
      <c r="L299" s="20">
        <v>23836</v>
      </c>
      <c r="M299" s="20">
        <v>24214</v>
      </c>
      <c r="N299" s="20">
        <v>23474</v>
      </c>
      <c r="O299" s="20">
        <v>23325</v>
      </c>
      <c r="P299" s="20">
        <v>23491</v>
      </c>
      <c r="Q299" s="20">
        <v>23185</v>
      </c>
      <c r="R299" s="20">
        <v>22354</v>
      </c>
      <c r="S299" s="20">
        <v>19753</v>
      </c>
      <c r="T299" s="20">
        <v>18583</v>
      </c>
      <c r="U299" s="20">
        <v>17825</v>
      </c>
      <c r="V299" s="20">
        <v>17321</v>
      </c>
      <c r="W299" s="20">
        <v>16582</v>
      </c>
      <c r="X299" s="20">
        <v>14844</v>
      </c>
      <c r="Y299" s="20">
        <v>14171</v>
      </c>
      <c r="AA299" s="19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</row>
    <row r="300" spans="1:76" x14ac:dyDescent="0.2">
      <c r="A300" s="3">
        <v>45220</v>
      </c>
      <c r="B300" s="20">
        <v>13513</v>
      </c>
      <c r="C300" s="20">
        <v>14159</v>
      </c>
      <c r="D300" s="20">
        <v>13713</v>
      </c>
      <c r="E300" s="20">
        <v>13394</v>
      </c>
      <c r="F300" s="20">
        <v>13438</v>
      </c>
      <c r="G300" s="20">
        <v>14109</v>
      </c>
      <c r="H300" s="20">
        <v>15081</v>
      </c>
      <c r="I300" s="20">
        <v>17612</v>
      </c>
      <c r="J300" s="20">
        <v>20112</v>
      </c>
      <c r="K300" s="20">
        <v>21538</v>
      </c>
      <c r="L300" s="20">
        <v>22675</v>
      </c>
      <c r="M300" s="20">
        <v>23164</v>
      </c>
      <c r="N300" s="20">
        <v>22501</v>
      </c>
      <c r="O300" s="20">
        <v>22297</v>
      </c>
      <c r="P300" s="20">
        <v>22252</v>
      </c>
      <c r="Q300" s="20">
        <v>21923</v>
      </c>
      <c r="R300" s="20">
        <v>21407</v>
      </c>
      <c r="S300" s="20">
        <v>19114</v>
      </c>
      <c r="T300" s="20">
        <v>18292</v>
      </c>
      <c r="U300" s="20">
        <v>17451</v>
      </c>
      <c r="V300" s="20">
        <v>16978</v>
      </c>
      <c r="W300" s="20">
        <v>16302</v>
      </c>
      <c r="X300" s="20">
        <v>14669</v>
      </c>
      <c r="Y300" s="20">
        <v>14106</v>
      </c>
      <c r="AA300" s="19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</row>
    <row r="301" spans="1:76" x14ac:dyDescent="0.2">
      <c r="A301" s="3">
        <v>45221</v>
      </c>
      <c r="B301" s="20">
        <v>13463</v>
      </c>
      <c r="C301" s="20">
        <v>14169</v>
      </c>
      <c r="D301" s="20">
        <v>13694</v>
      </c>
      <c r="E301" s="20">
        <v>13309</v>
      </c>
      <c r="F301" s="20">
        <v>13429</v>
      </c>
      <c r="G301" s="20">
        <v>14060</v>
      </c>
      <c r="H301" s="20">
        <v>15016</v>
      </c>
      <c r="I301" s="20">
        <v>17580</v>
      </c>
      <c r="J301" s="20">
        <v>20177</v>
      </c>
      <c r="K301" s="20">
        <v>21701</v>
      </c>
      <c r="L301" s="20">
        <v>22940</v>
      </c>
      <c r="M301" s="20">
        <v>23465</v>
      </c>
      <c r="N301" s="20">
        <v>22879</v>
      </c>
      <c r="O301" s="20">
        <v>22651</v>
      </c>
      <c r="P301" s="20">
        <v>23063</v>
      </c>
      <c r="Q301" s="20">
        <v>22317</v>
      </c>
      <c r="R301" s="20">
        <v>22230</v>
      </c>
      <c r="S301" s="20">
        <v>19424</v>
      </c>
      <c r="T301" s="20">
        <v>18605</v>
      </c>
      <c r="U301" s="20">
        <v>17701</v>
      </c>
      <c r="V301" s="20">
        <v>17219</v>
      </c>
      <c r="W301" s="20">
        <v>16455</v>
      </c>
      <c r="X301" s="20">
        <v>14782</v>
      </c>
      <c r="Y301" s="20">
        <v>14444</v>
      </c>
      <c r="AA301" s="19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</row>
    <row r="302" spans="1:76" x14ac:dyDescent="0.2">
      <c r="A302" s="3">
        <v>45222</v>
      </c>
      <c r="B302" s="20">
        <v>13890</v>
      </c>
      <c r="C302" s="20">
        <v>13734</v>
      </c>
      <c r="D302" s="20">
        <v>14169</v>
      </c>
      <c r="E302" s="20">
        <v>13996</v>
      </c>
      <c r="F302" s="20">
        <v>14378</v>
      </c>
      <c r="G302" s="20">
        <v>15013</v>
      </c>
      <c r="H302" s="20">
        <v>15797</v>
      </c>
      <c r="I302" s="20">
        <v>18922</v>
      </c>
      <c r="J302" s="20">
        <v>21486</v>
      </c>
      <c r="K302" s="20">
        <v>22731</v>
      </c>
      <c r="L302" s="20">
        <v>23862</v>
      </c>
      <c r="M302" s="20">
        <v>24062</v>
      </c>
      <c r="N302" s="20">
        <v>23466</v>
      </c>
      <c r="O302" s="20">
        <v>23331</v>
      </c>
      <c r="P302" s="20">
        <v>23525</v>
      </c>
      <c r="Q302" s="20">
        <v>23134</v>
      </c>
      <c r="R302" s="20">
        <v>22410</v>
      </c>
      <c r="S302" s="20">
        <v>19917</v>
      </c>
      <c r="T302" s="20">
        <v>18863</v>
      </c>
      <c r="U302" s="20">
        <v>18080</v>
      </c>
      <c r="V302" s="20">
        <v>17558</v>
      </c>
      <c r="W302" s="20">
        <v>16759</v>
      </c>
      <c r="X302" s="20">
        <v>15343</v>
      </c>
      <c r="Y302" s="20">
        <v>14962</v>
      </c>
      <c r="AA302" s="19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</row>
    <row r="303" spans="1:76" x14ac:dyDescent="0.2">
      <c r="A303" s="3">
        <v>45223</v>
      </c>
      <c r="B303" s="20">
        <v>14469</v>
      </c>
      <c r="C303" s="20">
        <v>14495</v>
      </c>
      <c r="D303" s="20">
        <v>15051</v>
      </c>
      <c r="E303" s="20">
        <v>14901</v>
      </c>
      <c r="F303" s="20">
        <v>15376</v>
      </c>
      <c r="G303" s="20">
        <v>16109</v>
      </c>
      <c r="H303" s="20">
        <v>16291</v>
      </c>
      <c r="I303" s="20">
        <v>19160</v>
      </c>
      <c r="J303" s="20">
        <v>21591</v>
      </c>
      <c r="K303" s="20">
        <v>22592</v>
      </c>
      <c r="L303" s="20">
        <v>23580</v>
      </c>
      <c r="M303" s="20">
        <v>23842</v>
      </c>
      <c r="N303" s="20">
        <v>23288</v>
      </c>
      <c r="O303" s="20">
        <v>23067</v>
      </c>
      <c r="P303" s="20">
        <v>23201</v>
      </c>
      <c r="Q303" s="20">
        <v>23152</v>
      </c>
      <c r="R303" s="20">
        <v>22415</v>
      </c>
      <c r="S303" s="20">
        <v>19933</v>
      </c>
      <c r="T303" s="20">
        <v>18874</v>
      </c>
      <c r="U303" s="20">
        <v>18082</v>
      </c>
      <c r="V303" s="20">
        <v>17518</v>
      </c>
      <c r="W303" s="20">
        <v>16734</v>
      </c>
      <c r="X303" s="20">
        <v>14958</v>
      </c>
      <c r="Y303" s="20">
        <v>14596</v>
      </c>
      <c r="AA303" s="19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</row>
    <row r="304" spans="1:76" x14ac:dyDescent="0.2">
      <c r="A304" s="3">
        <v>45224</v>
      </c>
      <c r="B304" s="20">
        <v>14209</v>
      </c>
      <c r="C304" s="20">
        <v>14135</v>
      </c>
      <c r="D304" s="20">
        <v>14594</v>
      </c>
      <c r="E304" s="20">
        <v>14367</v>
      </c>
      <c r="F304" s="20">
        <v>14677</v>
      </c>
      <c r="G304" s="20">
        <v>15193</v>
      </c>
      <c r="H304" s="20">
        <v>15833</v>
      </c>
      <c r="I304" s="20">
        <v>18913</v>
      </c>
      <c r="J304" s="20">
        <v>21375</v>
      </c>
      <c r="K304" s="20">
        <v>22465</v>
      </c>
      <c r="L304" s="20">
        <v>23443</v>
      </c>
      <c r="M304" s="20">
        <v>23843</v>
      </c>
      <c r="N304" s="20">
        <v>23490</v>
      </c>
      <c r="O304" s="20">
        <v>23280</v>
      </c>
      <c r="P304" s="20">
        <v>23314</v>
      </c>
      <c r="Q304" s="20">
        <v>23148</v>
      </c>
      <c r="R304" s="20">
        <v>22466</v>
      </c>
      <c r="S304" s="20">
        <v>19925</v>
      </c>
      <c r="T304" s="20">
        <v>18742</v>
      </c>
      <c r="U304" s="20">
        <v>17933</v>
      </c>
      <c r="V304" s="20">
        <v>17368</v>
      </c>
      <c r="W304" s="20">
        <v>16552</v>
      </c>
      <c r="X304" s="20">
        <v>14791</v>
      </c>
      <c r="Y304" s="20">
        <v>13993</v>
      </c>
      <c r="AA304" s="19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</row>
    <row r="305" spans="1:76" x14ac:dyDescent="0.2">
      <c r="A305" s="3">
        <v>45225</v>
      </c>
      <c r="B305" s="20">
        <v>13471</v>
      </c>
      <c r="C305" s="20">
        <v>13455</v>
      </c>
      <c r="D305" s="20">
        <v>13846</v>
      </c>
      <c r="E305" s="20">
        <v>13683</v>
      </c>
      <c r="F305" s="20">
        <v>13984</v>
      </c>
      <c r="G305" s="20">
        <v>14521</v>
      </c>
      <c r="H305" s="20">
        <v>15658</v>
      </c>
      <c r="I305" s="20">
        <v>18707</v>
      </c>
      <c r="J305" s="20">
        <v>21237</v>
      </c>
      <c r="K305" s="20">
        <v>22436</v>
      </c>
      <c r="L305" s="20">
        <v>23643</v>
      </c>
      <c r="M305" s="20">
        <v>24161</v>
      </c>
      <c r="N305" s="20">
        <v>23643</v>
      </c>
      <c r="O305" s="20">
        <v>23367</v>
      </c>
      <c r="P305" s="20">
        <v>23378</v>
      </c>
      <c r="Q305" s="20">
        <v>22985</v>
      </c>
      <c r="R305" s="20">
        <v>22212</v>
      </c>
      <c r="S305" s="20">
        <v>19708</v>
      </c>
      <c r="T305" s="20">
        <v>18604</v>
      </c>
      <c r="U305" s="20">
        <v>17794</v>
      </c>
      <c r="V305" s="20">
        <v>17287</v>
      </c>
      <c r="W305" s="20">
        <v>16488</v>
      </c>
      <c r="X305" s="20">
        <v>14722</v>
      </c>
      <c r="Y305" s="20">
        <v>13869</v>
      </c>
      <c r="AA305" s="19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</row>
    <row r="306" spans="1:76" x14ac:dyDescent="0.2">
      <c r="A306" s="3">
        <v>45226</v>
      </c>
      <c r="B306" s="20">
        <v>13518</v>
      </c>
      <c r="C306" s="20">
        <v>13486</v>
      </c>
      <c r="D306" s="20">
        <v>13862</v>
      </c>
      <c r="E306" s="20">
        <v>13694</v>
      </c>
      <c r="F306" s="20">
        <v>14076</v>
      </c>
      <c r="G306" s="20">
        <v>14641</v>
      </c>
      <c r="H306" s="20">
        <v>15840</v>
      </c>
      <c r="I306" s="20">
        <v>18946</v>
      </c>
      <c r="J306" s="20">
        <v>21509</v>
      </c>
      <c r="K306" s="20">
        <v>22696</v>
      </c>
      <c r="L306" s="20">
        <v>23794</v>
      </c>
      <c r="M306" s="20">
        <v>24127</v>
      </c>
      <c r="N306" s="20">
        <v>23502</v>
      </c>
      <c r="O306" s="20">
        <v>23388</v>
      </c>
      <c r="P306" s="20">
        <v>23585</v>
      </c>
      <c r="Q306" s="20">
        <v>23388</v>
      </c>
      <c r="R306" s="20">
        <v>22530</v>
      </c>
      <c r="S306" s="20">
        <v>19937</v>
      </c>
      <c r="T306" s="20">
        <v>18797</v>
      </c>
      <c r="U306" s="20">
        <v>18000</v>
      </c>
      <c r="V306" s="20">
        <v>17528</v>
      </c>
      <c r="W306" s="20">
        <v>16761</v>
      </c>
      <c r="X306" s="20">
        <v>15045</v>
      </c>
      <c r="Y306" s="20">
        <v>14321</v>
      </c>
      <c r="AA306" s="19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</row>
    <row r="307" spans="1:76" x14ac:dyDescent="0.2">
      <c r="A307" s="3">
        <v>45227</v>
      </c>
      <c r="B307" s="20">
        <v>14074</v>
      </c>
      <c r="C307" s="20">
        <v>14930</v>
      </c>
      <c r="D307" s="20">
        <v>14395</v>
      </c>
      <c r="E307" s="20">
        <v>14045</v>
      </c>
      <c r="F307" s="20">
        <v>14206</v>
      </c>
      <c r="G307" s="20">
        <v>14886</v>
      </c>
      <c r="H307" s="20">
        <v>15890</v>
      </c>
      <c r="I307" s="20">
        <v>18548</v>
      </c>
      <c r="J307" s="20">
        <v>21071</v>
      </c>
      <c r="K307" s="20">
        <v>22394</v>
      </c>
      <c r="L307" s="20">
        <v>23437</v>
      </c>
      <c r="M307" s="20">
        <v>23837</v>
      </c>
      <c r="N307" s="20">
        <v>23141</v>
      </c>
      <c r="O307" s="20">
        <v>23028</v>
      </c>
      <c r="P307" s="20">
        <v>23109</v>
      </c>
      <c r="Q307" s="20">
        <v>22782</v>
      </c>
      <c r="R307" s="20">
        <v>22278</v>
      </c>
      <c r="S307" s="20">
        <v>19998</v>
      </c>
      <c r="T307" s="20">
        <v>19267</v>
      </c>
      <c r="U307" s="20">
        <v>18318</v>
      </c>
      <c r="V307" s="20">
        <v>17815</v>
      </c>
      <c r="W307" s="20">
        <v>17033</v>
      </c>
      <c r="X307" s="20">
        <v>15327</v>
      </c>
      <c r="Y307" s="20">
        <v>14595</v>
      </c>
      <c r="AA307" s="19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</row>
    <row r="308" spans="1:76" x14ac:dyDescent="0.2">
      <c r="A308" s="3">
        <v>45228</v>
      </c>
      <c r="B308" s="20">
        <v>14124</v>
      </c>
      <c r="C308" s="20">
        <v>15038</v>
      </c>
      <c r="D308" s="20">
        <v>14348</v>
      </c>
      <c r="E308" s="20">
        <v>13989</v>
      </c>
      <c r="F308" s="20">
        <v>14331</v>
      </c>
      <c r="G308" s="20">
        <v>15052</v>
      </c>
      <c r="H308" s="20">
        <v>16069</v>
      </c>
      <c r="I308" s="20">
        <v>18831</v>
      </c>
      <c r="J308" s="20">
        <v>21511</v>
      </c>
      <c r="K308" s="20">
        <v>23049</v>
      </c>
      <c r="L308" s="20">
        <v>24265</v>
      </c>
      <c r="M308" s="20">
        <v>24885</v>
      </c>
      <c r="N308" s="20">
        <v>24440</v>
      </c>
      <c r="O308" s="20">
        <v>24143</v>
      </c>
      <c r="P308" s="20">
        <v>24106</v>
      </c>
      <c r="Q308" s="20">
        <v>23688</v>
      </c>
      <c r="R308" s="20">
        <v>23375</v>
      </c>
      <c r="S308" s="20">
        <v>20895</v>
      </c>
      <c r="T308" s="20">
        <v>20015</v>
      </c>
      <c r="U308" s="20">
        <v>19054</v>
      </c>
      <c r="V308" s="20">
        <v>18555</v>
      </c>
      <c r="W308" s="20">
        <v>17708</v>
      </c>
      <c r="X308" s="20">
        <v>16371</v>
      </c>
      <c r="Y308" s="20">
        <v>15829</v>
      </c>
      <c r="AA308" s="19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</row>
    <row r="309" spans="1:76" x14ac:dyDescent="0.2">
      <c r="A309" s="3">
        <v>45229</v>
      </c>
      <c r="B309" s="20">
        <v>14905</v>
      </c>
      <c r="C309" s="20">
        <v>14872</v>
      </c>
      <c r="D309" s="20">
        <v>15391</v>
      </c>
      <c r="E309" s="20">
        <v>15231</v>
      </c>
      <c r="F309" s="20">
        <v>15683</v>
      </c>
      <c r="G309" s="20">
        <v>16324</v>
      </c>
      <c r="H309" s="20">
        <v>16600</v>
      </c>
      <c r="I309" s="20">
        <v>19853</v>
      </c>
      <c r="J309" s="20">
        <v>23467</v>
      </c>
      <c r="K309" s="20">
        <v>25429</v>
      </c>
      <c r="L309" s="20">
        <v>26735</v>
      </c>
      <c r="M309" s="20">
        <v>27870</v>
      </c>
      <c r="N309" s="20">
        <v>27455</v>
      </c>
      <c r="O309" s="20">
        <v>27578</v>
      </c>
      <c r="P309" s="20">
        <v>28635</v>
      </c>
      <c r="Q309" s="20">
        <v>27786</v>
      </c>
      <c r="R309" s="20">
        <v>26619</v>
      </c>
      <c r="S309" s="20">
        <v>23142</v>
      </c>
      <c r="T309" s="20">
        <v>20674</v>
      </c>
      <c r="U309" s="20">
        <v>19073</v>
      </c>
      <c r="V309" s="20">
        <v>18770</v>
      </c>
      <c r="W309" s="20">
        <v>18180</v>
      </c>
      <c r="X309" s="20">
        <v>17621</v>
      </c>
      <c r="Y309" s="20">
        <v>17040</v>
      </c>
      <c r="AA309" s="19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</row>
    <row r="310" spans="1:76" x14ac:dyDescent="0.2">
      <c r="A310" s="3">
        <v>45230</v>
      </c>
      <c r="B310" s="20">
        <v>16122</v>
      </c>
      <c r="C310" s="20">
        <v>16307</v>
      </c>
      <c r="D310" s="20">
        <v>16895</v>
      </c>
      <c r="E310" s="20">
        <v>16733</v>
      </c>
      <c r="F310" s="20">
        <v>17156</v>
      </c>
      <c r="G310" s="20">
        <v>17637</v>
      </c>
      <c r="H310" s="20">
        <v>17547</v>
      </c>
      <c r="I310" s="20">
        <v>20278</v>
      </c>
      <c r="J310" s="20">
        <v>22305</v>
      </c>
      <c r="K310" s="20">
        <v>22895</v>
      </c>
      <c r="L310" s="20">
        <v>23927</v>
      </c>
      <c r="M310" s="20">
        <v>24105</v>
      </c>
      <c r="N310" s="20">
        <v>23073</v>
      </c>
      <c r="O310" s="20">
        <v>23106</v>
      </c>
      <c r="P310" s="20">
        <v>23161</v>
      </c>
      <c r="Q310" s="20">
        <v>23095</v>
      </c>
      <c r="R310" s="20">
        <v>22469</v>
      </c>
      <c r="S310" s="20">
        <v>19949</v>
      </c>
      <c r="T310" s="20">
        <v>18821</v>
      </c>
      <c r="U310" s="20">
        <v>18160</v>
      </c>
      <c r="V310" s="20">
        <v>17769</v>
      </c>
      <c r="W310" s="20">
        <v>17746</v>
      </c>
      <c r="X310" s="20">
        <v>17157</v>
      </c>
      <c r="Y310" s="20">
        <v>16910</v>
      </c>
      <c r="AA310" s="19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</row>
    <row r="311" spans="1:76" x14ac:dyDescent="0.2">
      <c r="A311" s="3">
        <v>45231</v>
      </c>
      <c r="B311" s="20">
        <v>15857</v>
      </c>
      <c r="C311" s="20">
        <v>16073</v>
      </c>
      <c r="D311" s="20">
        <v>16297</v>
      </c>
      <c r="E311" s="20">
        <v>16226</v>
      </c>
      <c r="F311" s="20">
        <v>16477</v>
      </c>
      <c r="G311" s="20">
        <v>17562</v>
      </c>
      <c r="H311" s="20">
        <v>17226</v>
      </c>
      <c r="I311" s="20">
        <v>19728</v>
      </c>
      <c r="J311" s="20">
        <v>21842</v>
      </c>
      <c r="K311" s="20">
        <v>22130</v>
      </c>
      <c r="L311" s="20">
        <v>23041</v>
      </c>
      <c r="M311" s="20">
        <v>23281</v>
      </c>
      <c r="N311" s="20">
        <v>22802</v>
      </c>
      <c r="O311" s="20">
        <v>22681</v>
      </c>
      <c r="P311" s="20">
        <v>22161</v>
      </c>
      <c r="Q311" s="20">
        <v>22796</v>
      </c>
      <c r="R311" s="20">
        <v>22254</v>
      </c>
      <c r="S311" s="20">
        <v>20114</v>
      </c>
      <c r="T311" s="20">
        <v>18813</v>
      </c>
      <c r="U311" s="20">
        <v>18538</v>
      </c>
      <c r="V311" s="20">
        <v>17951</v>
      </c>
      <c r="W311" s="20">
        <v>18041</v>
      </c>
      <c r="X311" s="20">
        <v>16968</v>
      </c>
      <c r="Y311" s="20">
        <v>16295</v>
      </c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</row>
    <row r="312" spans="1:76" x14ac:dyDescent="0.2">
      <c r="A312" s="3">
        <v>45232</v>
      </c>
      <c r="B312" s="20">
        <v>16197</v>
      </c>
      <c r="C312" s="20">
        <v>16428</v>
      </c>
      <c r="D312" s="20">
        <v>16793</v>
      </c>
      <c r="E312" s="20">
        <v>16926</v>
      </c>
      <c r="F312" s="20">
        <v>17449</v>
      </c>
      <c r="G312" s="20">
        <v>18675</v>
      </c>
      <c r="H312" s="20">
        <v>18138</v>
      </c>
      <c r="I312" s="20">
        <v>20787</v>
      </c>
      <c r="J312" s="20">
        <v>22794</v>
      </c>
      <c r="K312" s="20">
        <v>22296</v>
      </c>
      <c r="L312" s="20">
        <v>23201</v>
      </c>
      <c r="M312" s="20">
        <v>23412</v>
      </c>
      <c r="N312" s="20">
        <v>22647</v>
      </c>
      <c r="O312" s="20">
        <v>22384</v>
      </c>
      <c r="P312" s="20">
        <v>22017</v>
      </c>
      <c r="Q312" s="20">
        <v>22675</v>
      </c>
      <c r="R312" s="20">
        <v>22169</v>
      </c>
      <c r="S312" s="20">
        <v>20021</v>
      </c>
      <c r="T312" s="20">
        <v>18779</v>
      </c>
      <c r="U312" s="20">
        <v>18316</v>
      </c>
      <c r="V312" s="20">
        <v>17936</v>
      </c>
      <c r="W312" s="20">
        <v>17988</v>
      </c>
      <c r="X312" s="20">
        <v>17087</v>
      </c>
      <c r="Y312" s="20">
        <v>16398</v>
      </c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</row>
    <row r="313" spans="1:76" x14ac:dyDescent="0.2">
      <c r="A313" s="3">
        <v>45233</v>
      </c>
      <c r="B313" s="20">
        <v>16248</v>
      </c>
      <c r="C313" s="20">
        <v>16492</v>
      </c>
      <c r="D313" s="20">
        <v>16816</v>
      </c>
      <c r="E313" s="20">
        <v>16801</v>
      </c>
      <c r="F313" s="20">
        <v>17128</v>
      </c>
      <c r="G313" s="20">
        <v>18087</v>
      </c>
      <c r="H313" s="20">
        <v>17315</v>
      </c>
      <c r="I313" s="20">
        <v>19927</v>
      </c>
      <c r="J313" s="20">
        <v>22687</v>
      </c>
      <c r="K313" s="20">
        <v>22785</v>
      </c>
      <c r="L313" s="20">
        <v>23159</v>
      </c>
      <c r="M313" s="20">
        <v>23263</v>
      </c>
      <c r="N313" s="20">
        <v>22438</v>
      </c>
      <c r="O313" s="20">
        <v>22210</v>
      </c>
      <c r="P313" s="20">
        <v>21804</v>
      </c>
      <c r="Q313" s="20">
        <v>22411</v>
      </c>
      <c r="R313" s="20">
        <v>21877</v>
      </c>
      <c r="S313" s="20">
        <v>19681</v>
      </c>
      <c r="T313" s="20">
        <v>18340</v>
      </c>
      <c r="U313" s="20">
        <v>17686</v>
      </c>
      <c r="V313" s="20">
        <v>17152</v>
      </c>
      <c r="W313" s="20">
        <v>16602</v>
      </c>
      <c r="X313" s="20">
        <v>15142</v>
      </c>
      <c r="Y313" s="20">
        <v>14482</v>
      </c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</row>
    <row r="314" spans="1:76" x14ac:dyDescent="0.2">
      <c r="A314" s="3">
        <v>45234</v>
      </c>
      <c r="B314" s="20">
        <v>13781</v>
      </c>
      <c r="C314" s="20">
        <v>14061</v>
      </c>
      <c r="D314" s="20">
        <v>14120</v>
      </c>
      <c r="E314" s="20">
        <v>13938</v>
      </c>
      <c r="F314" s="20">
        <v>13948</v>
      </c>
      <c r="G314" s="20">
        <v>14521</v>
      </c>
      <c r="H314" s="20">
        <v>15384</v>
      </c>
      <c r="I314" s="20">
        <v>17353</v>
      </c>
      <c r="J314" s="20">
        <v>19340</v>
      </c>
      <c r="K314" s="20">
        <v>20707</v>
      </c>
      <c r="L314" s="20">
        <v>21443</v>
      </c>
      <c r="M314" s="20">
        <v>21576</v>
      </c>
      <c r="N314" s="20">
        <v>20946</v>
      </c>
      <c r="O314" s="20">
        <v>20714</v>
      </c>
      <c r="P314" s="20">
        <v>20356</v>
      </c>
      <c r="Q314" s="20">
        <v>20625</v>
      </c>
      <c r="R314" s="20">
        <v>20089</v>
      </c>
      <c r="S314" s="20">
        <v>18571</v>
      </c>
      <c r="T314" s="20">
        <v>17642</v>
      </c>
      <c r="U314" s="20">
        <v>17094</v>
      </c>
      <c r="V314" s="20">
        <v>16562</v>
      </c>
      <c r="W314" s="20">
        <v>16093</v>
      </c>
      <c r="X314" s="20">
        <v>14698</v>
      </c>
      <c r="Y314" s="20">
        <v>14836</v>
      </c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</row>
    <row r="315" spans="1:76" x14ac:dyDescent="0.2">
      <c r="A315" s="3">
        <v>45235</v>
      </c>
      <c r="B315" s="20">
        <v>13928</v>
      </c>
      <c r="C315" s="20">
        <v>14329</v>
      </c>
      <c r="D315" s="20">
        <v>14065</v>
      </c>
      <c r="E315" s="20">
        <v>13994</v>
      </c>
      <c r="F315" s="20">
        <v>14183</v>
      </c>
      <c r="G315" s="20">
        <v>14563</v>
      </c>
      <c r="H315" s="20">
        <v>15497</v>
      </c>
      <c r="I315" s="20">
        <v>17491</v>
      </c>
      <c r="J315" s="20">
        <v>19372</v>
      </c>
      <c r="K315" s="20">
        <v>20741</v>
      </c>
      <c r="L315" s="20">
        <v>21428</v>
      </c>
      <c r="M315" s="20">
        <v>21815</v>
      </c>
      <c r="N315" s="20">
        <v>21232</v>
      </c>
      <c r="O315" s="20">
        <v>20742</v>
      </c>
      <c r="P315" s="20">
        <v>20377</v>
      </c>
      <c r="Q315" s="20">
        <v>20831</v>
      </c>
      <c r="R315" s="20">
        <v>20521</v>
      </c>
      <c r="S315" s="20">
        <v>18932</v>
      </c>
      <c r="T315" s="20">
        <v>17958</v>
      </c>
      <c r="U315" s="20">
        <v>17180</v>
      </c>
      <c r="V315" s="20">
        <v>16721</v>
      </c>
      <c r="W315" s="20">
        <v>16089</v>
      </c>
      <c r="X315" s="20">
        <v>15038</v>
      </c>
      <c r="Y315" s="20">
        <v>15109</v>
      </c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</row>
    <row r="316" spans="1:76" x14ac:dyDescent="0.2">
      <c r="A316" s="3">
        <v>45236</v>
      </c>
      <c r="B316" s="20">
        <v>14781</v>
      </c>
      <c r="C316" s="20">
        <v>15044</v>
      </c>
      <c r="D316" s="20">
        <v>15513</v>
      </c>
      <c r="E316" s="20">
        <v>15631</v>
      </c>
      <c r="F316" s="20">
        <v>16355</v>
      </c>
      <c r="G316" s="20">
        <v>17865</v>
      </c>
      <c r="H316" s="20">
        <v>17094</v>
      </c>
      <c r="I316" s="20">
        <v>19032</v>
      </c>
      <c r="J316" s="20">
        <v>21104</v>
      </c>
      <c r="K316" s="20">
        <v>21747</v>
      </c>
      <c r="L316" s="20">
        <v>22612</v>
      </c>
      <c r="M316" s="20">
        <v>22979</v>
      </c>
      <c r="N316" s="20">
        <v>22652</v>
      </c>
      <c r="O316" s="20">
        <v>22627</v>
      </c>
      <c r="P316" s="20">
        <v>22642</v>
      </c>
      <c r="Q316" s="20">
        <v>23376</v>
      </c>
      <c r="R316" s="20">
        <v>22528</v>
      </c>
      <c r="S316" s="20">
        <v>20093</v>
      </c>
      <c r="T316" s="20">
        <v>18550</v>
      </c>
      <c r="U316" s="20">
        <v>17870</v>
      </c>
      <c r="V316" s="20">
        <v>17320</v>
      </c>
      <c r="W316" s="20">
        <v>16727</v>
      </c>
      <c r="X316" s="20">
        <v>15988</v>
      </c>
      <c r="Y316" s="20">
        <v>15199</v>
      </c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</row>
    <row r="317" spans="1:76" x14ac:dyDescent="0.2">
      <c r="A317" s="3">
        <v>45237</v>
      </c>
      <c r="B317" s="20">
        <v>14985</v>
      </c>
      <c r="C317" s="20">
        <v>15053</v>
      </c>
      <c r="D317" s="20">
        <v>15214</v>
      </c>
      <c r="E317" s="20">
        <v>15165</v>
      </c>
      <c r="F317" s="20">
        <v>15319</v>
      </c>
      <c r="G317" s="20">
        <v>16377</v>
      </c>
      <c r="H317" s="20">
        <v>16043</v>
      </c>
      <c r="I317" s="20">
        <v>18768</v>
      </c>
      <c r="J317" s="20">
        <v>21233</v>
      </c>
      <c r="K317" s="20">
        <v>22103</v>
      </c>
      <c r="L317" s="20">
        <v>23289</v>
      </c>
      <c r="M317" s="20">
        <v>23879</v>
      </c>
      <c r="N317" s="20">
        <v>23655</v>
      </c>
      <c r="O317" s="20">
        <v>23454</v>
      </c>
      <c r="P317" s="20">
        <v>22715</v>
      </c>
      <c r="Q317" s="20">
        <v>22826</v>
      </c>
      <c r="R317" s="20">
        <v>22131</v>
      </c>
      <c r="S317" s="20">
        <v>19695</v>
      </c>
      <c r="T317" s="20">
        <v>18262</v>
      </c>
      <c r="U317" s="20">
        <v>17544</v>
      </c>
      <c r="V317" s="20">
        <v>16967</v>
      </c>
      <c r="W317" s="20">
        <v>16382</v>
      </c>
      <c r="X317" s="20">
        <v>14676</v>
      </c>
      <c r="Y317" s="20">
        <v>14402</v>
      </c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</row>
    <row r="318" spans="1:76" x14ac:dyDescent="0.2">
      <c r="A318" s="3">
        <v>45238</v>
      </c>
      <c r="B318" s="20">
        <v>14307</v>
      </c>
      <c r="C318" s="20">
        <v>14585</v>
      </c>
      <c r="D318" s="20">
        <v>14972</v>
      </c>
      <c r="E318" s="20">
        <v>15137</v>
      </c>
      <c r="F318" s="20">
        <v>15755</v>
      </c>
      <c r="G318" s="20">
        <v>17152</v>
      </c>
      <c r="H318" s="20">
        <v>16839</v>
      </c>
      <c r="I318" s="20">
        <v>19059</v>
      </c>
      <c r="J318" s="20">
        <v>21316</v>
      </c>
      <c r="K318" s="20">
        <v>21977</v>
      </c>
      <c r="L318" s="20">
        <v>23122</v>
      </c>
      <c r="M318" s="20">
        <v>23582</v>
      </c>
      <c r="N318" s="20">
        <v>22922</v>
      </c>
      <c r="O318" s="20">
        <v>22508</v>
      </c>
      <c r="P318" s="20">
        <v>22195</v>
      </c>
      <c r="Q318" s="20">
        <v>23618</v>
      </c>
      <c r="R318" s="20">
        <v>22832</v>
      </c>
      <c r="S318" s="20">
        <v>20114</v>
      </c>
      <c r="T318" s="20">
        <v>18842</v>
      </c>
      <c r="U318" s="20">
        <v>18565</v>
      </c>
      <c r="V318" s="20">
        <v>17924</v>
      </c>
      <c r="W318" s="20">
        <v>17712</v>
      </c>
      <c r="X318" s="20">
        <v>16923</v>
      </c>
      <c r="Y318" s="20">
        <v>16279</v>
      </c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</row>
    <row r="319" spans="1:76" x14ac:dyDescent="0.2">
      <c r="A319" s="3">
        <v>45239</v>
      </c>
      <c r="B319" s="20">
        <v>16143</v>
      </c>
      <c r="C319" s="20">
        <v>16459</v>
      </c>
      <c r="D319" s="20">
        <v>16860</v>
      </c>
      <c r="E319" s="20">
        <v>16893</v>
      </c>
      <c r="F319" s="20">
        <v>17378</v>
      </c>
      <c r="G319" s="20">
        <v>18470</v>
      </c>
      <c r="H319" s="20">
        <v>17815</v>
      </c>
      <c r="I319" s="20">
        <v>20312</v>
      </c>
      <c r="J319" s="20">
        <v>23170</v>
      </c>
      <c r="K319" s="20">
        <v>23667</v>
      </c>
      <c r="L319" s="20">
        <v>24879</v>
      </c>
      <c r="M319" s="20">
        <v>25809</v>
      </c>
      <c r="N319" s="20">
        <v>25727</v>
      </c>
      <c r="O319" s="20">
        <v>26302</v>
      </c>
      <c r="P319" s="20">
        <v>25888</v>
      </c>
      <c r="Q319" s="20">
        <v>26050</v>
      </c>
      <c r="R319" s="20">
        <v>24287</v>
      </c>
      <c r="S319" s="20">
        <v>20917</v>
      </c>
      <c r="T319" s="20">
        <v>19169</v>
      </c>
      <c r="U319" s="20">
        <v>18577</v>
      </c>
      <c r="V319" s="20">
        <v>18069</v>
      </c>
      <c r="W319" s="20">
        <v>18017</v>
      </c>
      <c r="X319" s="20">
        <v>17235</v>
      </c>
      <c r="Y319" s="20">
        <v>16468</v>
      </c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</row>
    <row r="320" spans="1:76" x14ac:dyDescent="0.2">
      <c r="A320" s="3">
        <v>45240</v>
      </c>
      <c r="B320" s="20">
        <v>16179</v>
      </c>
      <c r="C320" s="20">
        <v>16425</v>
      </c>
      <c r="D320" s="20">
        <v>16588</v>
      </c>
      <c r="E320" s="20">
        <v>16517</v>
      </c>
      <c r="F320" s="20">
        <v>16657</v>
      </c>
      <c r="G320" s="20">
        <v>17482</v>
      </c>
      <c r="H320" s="20">
        <v>16030</v>
      </c>
      <c r="I320" s="20">
        <v>18842</v>
      </c>
      <c r="J320" s="20">
        <v>21249</v>
      </c>
      <c r="K320" s="20">
        <v>22083</v>
      </c>
      <c r="L320" s="20">
        <v>23379</v>
      </c>
      <c r="M320" s="20">
        <v>23777</v>
      </c>
      <c r="N320" s="20">
        <v>23561</v>
      </c>
      <c r="O320" s="20">
        <v>23649</v>
      </c>
      <c r="P320" s="20">
        <v>23705</v>
      </c>
      <c r="Q320" s="20">
        <v>23757</v>
      </c>
      <c r="R320" s="20">
        <v>22385</v>
      </c>
      <c r="S320" s="20">
        <v>19853</v>
      </c>
      <c r="T320" s="20">
        <v>18268</v>
      </c>
      <c r="U320" s="20">
        <v>17651</v>
      </c>
      <c r="V320" s="20">
        <v>17123</v>
      </c>
      <c r="W320" s="20">
        <v>16728</v>
      </c>
      <c r="X320" s="20">
        <v>15978</v>
      </c>
      <c r="Y320" s="20">
        <v>15347</v>
      </c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</row>
    <row r="321" spans="1:76" x14ac:dyDescent="0.2">
      <c r="A321" s="3">
        <v>45241</v>
      </c>
      <c r="B321" s="20">
        <v>14884</v>
      </c>
      <c r="C321" s="20">
        <v>15175</v>
      </c>
      <c r="D321" s="20">
        <v>15393</v>
      </c>
      <c r="E321" s="20">
        <v>15251</v>
      </c>
      <c r="F321" s="20">
        <v>15610</v>
      </c>
      <c r="G321" s="20">
        <v>15886</v>
      </c>
      <c r="H321" s="20">
        <v>15686</v>
      </c>
      <c r="I321" s="20">
        <v>17608</v>
      </c>
      <c r="J321" s="20">
        <v>19545</v>
      </c>
      <c r="K321" s="20">
        <v>20763</v>
      </c>
      <c r="L321" s="20">
        <v>21199</v>
      </c>
      <c r="M321" s="20">
        <v>21479</v>
      </c>
      <c r="N321" s="20">
        <v>20821</v>
      </c>
      <c r="O321" s="20">
        <v>20564</v>
      </c>
      <c r="P321" s="20">
        <v>20389</v>
      </c>
      <c r="Q321" s="20">
        <v>20935</v>
      </c>
      <c r="R321" s="20">
        <v>20658</v>
      </c>
      <c r="S321" s="20">
        <v>18902</v>
      </c>
      <c r="T321" s="20">
        <v>17923</v>
      </c>
      <c r="U321" s="20">
        <v>17232</v>
      </c>
      <c r="V321" s="20">
        <v>16858</v>
      </c>
      <c r="W321" s="20">
        <v>17480</v>
      </c>
      <c r="X321" s="20">
        <v>16658</v>
      </c>
      <c r="Y321" s="20">
        <v>16974</v>
      </c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</row>
    <row r="322" spans="1:76" x14ac:dyDescent="0.2">
      <c r="A322" s="3">
        <v>45242</v>
      </c>
      <c r="B322" s="20">
        <v>16290</v>
      </c>
      <c r="C322" s="20">
        <v>16816</v>
      </c>
      <c r="D322" s="20">
        <v>17028</v>
      </c>
      <c r="E322" s="20">
        <v>16883</v>
      </c>
      <c r="F322" s="20">
        <v>16989</v>
      </c>
      <c r="G322" s="20">
        <v>16915</v>
      </c>
      <c r="H322" s="20">
        <v>16530</v>
      </c>
      <c r="I322" s="20">
        <v>17989</v>
      </c>
      <c r="J322" s="20">
        <v>19586</v>
      </c>
      <c r="K322" s="20">
        <v>20760</v>
      </c>
      <c r="L322" s="20">
        <v>21355</v>
      </c>
      <c r="M322" s="20">
        <v>21845</v>
      </c>
      <c r="N322" s="20">
        <v>21897</v>
      </c>
      <c r="O322" s="20">
        <v>21937</v>
      </c>
      <c r="P322" s="20">
        <v>22012</v>
      </c>
      <c r="Q322" s="20">
        <v>22384</v>
      </c>
      <c r="R322" s="20">
        <v>21590</v>
      </c>
      <c r="S322" s="20">
        <v>19752</v>
      </c>
      <c r="T322" s="20">
        <v>18975</v>
      </c>
      <c r="U322" s="20">
        <v>18217</v>
      </c>
      <c r="V322" s="20">
        <v>17904</v>
      </c>
      <c r="W322" s="20">
        <v>18185</v>
      </c>
      <c r="X322" s="20">
        <v>17130</v>
      </c>
      <c r="Y322" s="20">
        <v>17223</v>
      </c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</row>
    <row r="323" spans="1:76" x14ac:dyDescent="0.2">
      <c r="A323" s="3">
        <v>45243</v>
      </c>
      <c r="B323" s="20">
        <v>16977</v>
      </c>
      <c r="C323" s="20">
        <v>17332</v>
      </c>
      <c r="D323" s="20">
        <v>17795</v>
      </c>
      <c r="E323" s="20">
        <v>17938</v>
      </c>
      <c r="F323" s="20">
        <v>18380</v>
      </c>
      <c r="G323" s="20">
        <v>19594</v>
      </c>
      <c r="H323" s="20">
        <v>18752</v>
      </c>
      <c r="I323" s="20">
        <v>20737</v>
      </c>
      <c r="J323" s="20">
        <v>22375</v>
      </c>
      <c r="K323" s="20">
        <v>22106</v>
      </c>
      <c r="L323" s="20">
        <v>23176</v>
      </c>
      <c r="M323" s="20">
        <v>23450</v>
      </c>
      <c r="N323" s="20">
        <v>22800</v>
      </c>
      <c r="O323" s="20">
        <v>22817</v>
      </c>
      <c r="P323" s="20">
        <v>23089</v>
      </c>
      <c r="Q323" s="20">
        <v>24318</v>
      </c>
      <c r="R323" s="20">
        <v>23522</v>
      </c>
      <c r="S323" s="20">
        <v>21351</v>
      </c>
      <c r="T323" s="20">
        <v>19941</v>
      </c>
      <c r="U323" s="20">
        <v>19365</v>
      </c>
      <c r="V323" s="20">
        <v>18690</v>
      </c>
      <c r="W323" s="20">
        <v>19008</v>
      </c>
      <c r="X323" s="20">
        <v>17986</v>
      </c>
      <c r="Y323" s="20">
        <v>17553</v>
      </c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</row>
    <row r="324" spans="1:76" x14ac:dyDescent="0.2">
      <c r="A324" s="3">
        <v>45244</v>
      </c>
      <c r="B324" s="20">
        <v>17461</v>
      </c>
      <c r="C324" s="20">
        <v>17357</v>
      </c>
      <c r="D324" s="20">
        <v>17668</v>
      </c>
      <c r="E324" s="20">
        <v>18209</v>
      </c>
      <c r="F324" s="20">
        <v>18508</v>
      </c>
      <c r="G324" s="20">
        <v>19690</v>
      </c>
      <c r="H324" s="20">
        <v>18861</v>
      </c>
      <c r="I324" s="20">
        <v>20966</v>
      </c>
      <c r="J324" s="20">
        <v>22978</v>
      </c>
      <c r="K324" s="20">
        <v>22734</v>
      </c>
      <c r="L324" s="20">
        <v>23248</v>
      </c>
      <c r="M324" s="20">
        <v>23397</v>
      </c>
      <c r="N324" s="20">
        <v>22793</v>
      </c>
      <c r="O324" s="20">
        <v>22576</v>
      </c>
      <c r="P324" s="20">
        <v>22896</v>
      </c>
      <c r="Q324" s="20">
        <v>24097</v>
      </c>
      <c r="R324" s="20">
        <v>23664</v>
      </c>
      <c r="S324" s="20">
        <v>21039</v>
      </c>
      <c r="T324" s="20">
        <v>19587</v>
      </c>
      <c r="U324" s="20">
        <v>19323</v>
      </c>
      <c r="V324" s="20">
        <v>18722</v>
      </c>
      <c r="W324" s="20">
        <v>18953</v>
      </c>
      <c r="X324" s="20">
        <v>17866</v>
      </c>
      <c r="Y324" s="20">
        <v>17705</v>
      </c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</row>
    <row r="325" spans="1:76" x14ac:dyDescent="0.2">
      <c r="A325" s="3">
        <v>45245</v>
      </c>
      <c r="B325" s="20">
        <v>17535</v>
      </c>
      <c r="C325" s="20">
        <v>17884</v>
      </c>
      <c r="D325" s="20">
        <v>18280</v>
      </c>
      <c r="E325" s="20">
        <v>18357</v>
      </c>
      <c r="F325" s="20">
        <v>18782</v>
      </c>
      <c r="G325" s="20">
        <v>20032</v>
      </c>
      <c r="H325" s="20">
        <v>18960</v>
      </c>
      <c r="I325" s="20">
        <v>21199</v>
      </c>
      <c r="J325" s="20">
        <v>22621</v>
      </c>
      <c r="K325" s="20">
        <v>22038</v>
      </c>
      <c r="L325" s="20">
        <v>22906</v>
      </c>
      <c r="M325" s="20">
        <v>23123</v>
      </c>
      <c r="N325" s="20">
        <v>22710</v>
      </c>
      <c r="O325" s="20">
        <v>22641</v>
      </c>
      <c r="P325" s="20">
        <v>23172</v>
      </c>
      <c r="Q325" s="20">
        <v>23807</v>
      </c>
      <c r="R325" s="20">
        <v>23228</v>
      </c>
      <c r="S325" s="20">
        <v>20420</v>
      </c>
      <c r="T325" s="20">
        <v>18818</v>
      </c>
      <c r="U325" s="20">
        <v>18188</v>
      </c>
      <c r="V325" s="20">
        <v>17621</v>
      </c>
      <c r="W325" s="20">
        <v>17405</v>
      </c>
      <c r="X325" s="20">
        <v>16419</v>
      </c>
      <c r="Y325" s="20">
        <v>15735</v>
      </c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</row>
    <row r="326" spans="1:76" x14ac:dyDescent="0.2">
      <c r="A326" s="3">
        <v>45246</v>
      </c>
      <c r="B326" s="20">
        <v>15568</v>
      </c>
      <c r="C326" s="20">
        <v>15822</v>
      </c>
      <c r="D326" s="20">
        <v>16183</v>
      </c>
      <c r="E326" s="20">
        <v>16446</v>
      </c>
      <c r="F326" s="20">
        <v>16908</v>
      </c>
      <c r="G326" s="20">
        <v>17965</v>
      </c>
      <c r="H326" s="20">
        <v>17240</v>
      </c>
      <c r="I326" s="20">
        <v>19711</v>
      </c>
      <c r="J326" s="20">
        <v>21153</v>
      </c>
      <c r="K326" s="20">
        <v>21626</v>
      </c>
      <c r="L326" s="20">
        <v>22408</v>
      </c>
      <c r="M326" s="20">
        <v>22645</v>
      </c>
      <c r="N326" s="20">
        <v>22112</v>
      </c>
      <c r="O326" s="20">
        <v>22060</v>
      </c>
      <c r="P326" s="20">
        <v>21860</v>
      </c>
      <c r="Q326" s="20">
        <v>22592</v>
      </c>
      <c r="R326" s="20">
        <v>22213</v>
      </c>
      <c r="S326" s="20">
        <v>19837</v>
      </c>
      <c r="T326" s="20">
        <v>18433</v>
      </c>
      <c r="U326" s="20">
        <v>17838</v>
      </c>
      <c r="V326" s="20">
        <v>17327</v>
      </c>
      <c r="W326" s="20">
        <v>17412</v>
      </c>
      <c r="X326" s="20">
        <v>16450</v>
      </c>
      <c r="Y326" s="20">
        <v>16139</v>
      </c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</row>
    <row r="327" spans="1:76" x14ac:dyDescent="0.2">
      <c r="A327" s="3">
        <v>45247</v>
      </c>
      <c r="B327" s="20">
        <v>15866</v>
      </c>
      <c r="C327" s="20">
        <v>16211</v>
      </c>
      <c r="D327" s="20">
        <v>16624</v>
      </c>
      <c r="E327" s="20">
        <v>16595</v>
      </c>
      <c r="F327" s="20">
        <v>16910</v>
      </c>
      <c r="G327" s="20">
        <v>17902</v>
      </c>
      <c r="H327" s="20">
        <v>17184</v>
      </c>
      <c r="I327" s="20">
        <v>18992</v>
      </c>
      <c r="J327" s="20">
        <v>21173</v>
      </c>
      <c r="K327" s="20">
        <v>21901</v>
      </c>
      <c r="L327" s="20">
        <v>22869</v>
      </c>
      <c r="M327" s="20">
        <v>22935</v>
      </c>
      <c r="N327" s="20">
        <v>22439</v>
      </c>
      <c r="O327" s="20">
        <v>22199</v>
      </c>
      <c r="P327" s="20">
        <v>21973</v>
      </c>
      <c r="Q327" s="20">
        <v>22606</v>
      </c>
      <c r="R327" s="20">
        <v>22104</v>
      </c>
      <c r="S327" s="20">
        <v>19554</v>
      </c>
      <c r="T327" s="20">
        <v>18065</v>
      </c>
      <c r="U327" s="20">
        <v>17412</v>
      </c>
      <c r="V327" s="20">
        <v>16863</v>
      </c>
      <c r="W327" s="20">
        <v>16358</v>
      </c>
      <c r="X327" s="20">
        <v>14844</v>
      </c>
      <c r="Y327" s="20">
        <v>14124</v>
      </c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</row>
    <row r="328" spans="1:76" x14ac:dyDescent="0.2">
      <c r="A328" s="3">
        <v>45248</v>
      </c>
      <c r="B328" s="20">
        <v>13630</v>
      </c>
      <c r="C328" s="20">
        <v>13762</v>
      </c>
      <c r="D328" s="20">
        <v>13832</v>
      </c>
      <c r="E328" s="20">
        <v>13604</v>
      </c>
      <c r="F328" s="20">
        <v>13695</v>
      </c>
      <c r="G328" s="20">
        <v>14330</v>
      </c>
      <c r="H328" s="20">
        <v>15219</v>
      </c>
      <c r="I328" s="20">
        <v>17210</v>
      </c>
      <c r="J328" s="20">
        <v>19218</v>
      </c>
      <c r="K328" s="20">
        <v>20722</v>
      </c>
      <c r="L328" s="20">
        <v>21554</v>
      </c>
      <c r="M328" s="20">
        <v>22016</v>
      </c>
      <c r="N328" s="20">
        <v>21687</v>
      </c>
      <c r="O328" s="20">
        <v>21705</v>
      </c>
      <c r="P328" s="20">
        <v>21589</v>
      </c>
      <c r="Q328" s="20">
        <v>21302</v>
      </c>
      <c r="R328" s="20">
        <v>20569</v>
      </c>
      <c r="S328" s="20">
        <v>18783</v>
      </c>
      <c r="T328" s="20">
        <v>17835</v>
      </c>
      <c r="U328" s="20">
        <v>17145</v>
      </c>
      <c r="V328" s="20">
        <v>16763</v>
      </c>
      <c r="W328" s="20">
        <v>17021</v>
      </c>
      <c r="X328" s="20">
        <v>16285</v>
      </c>
      <c r="Y328" s="20">
        <v>16491</v>
      </c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</row>
    <row r="329" spans="1:76" x14ac:dyDescent="0.2">
      <c r="A329" s="3">
        <v>45249</v>
      </c>
      <c r="B329" s="20">
        <v>15799</v>
      </c>
      <c r="C329" s="20">
        <v>16202</v>
      </c>
      <c r="D329" s="20">
        <v>16457</v>
      </c>
      <c r="E329" s="20">
        <v>16349</v>
      </c>
      <c r="F329" s="20">
        <v>16448</v>
      </c>
      <c r="G329" s="20">
        <v>16488</v>
      </c>
      <c r="H329" s="20">
        <v>16206</v>
      </c>
      <c r="I329" s="20">
        <v>17705</v>
      </c>
      <c r="J329" s="20">
        <v>19355</v>
      </c>
      <c r="K329" s="20">
        <v>20541</v>
      </c>
      <c r="L329" s="20">
        <v>21157</v>
      </c>
      <c r="M329" s="20">
        <v>21404</v>
      </c>
      <c r="N329" s="20">
        <v>20806</v>
      </c>
      <c r="O329" s="20">
        <v>20726</v>
      </c>
      <c r="P329" s="20">
        <v>21453</v>
      </c>
      <c r="Q329" s="20">
        <v>21959</v>
      </c>
      <c r="R329" s="20">
        <v>21129</v>
      </c>
      <c r="S329" s="20">
        <v>18980</v>
      </c>
      <c r="T329" s="20">
        <v>18018</v>
      </c>
      <c r="U329" s="20">
        <v>17379</v>
      </c>
      <c r="V329" s="20">
        <v>17123</v>
      </c>
      <c r="W329" s="20">
        <v>17273</v>
      </c>
      <c r="X329" s="20">
        <v>16216</v>
      </c>
      <c r="Y329" s="20">
        <v>16298</v>
      </c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</row>
    <row r="330" spans="1:76" x14ac:dyDescent="0.2">
      <c r="A330" s="3">
        <v>45250</v>
      </c>
      <c r="B330" s="20">
        <v>15848</v>
      </c>
      <c r="C330" s="20">
        <v>16069</v>
      </c>
      <c r="D330" s="20">
        <v>16460</v>
      </c>
      <c r="E330" s="20">
        <v>16501</v>
      </c>
      <c r="F330" s="20">
        <v>16993</v>
      </c>
      <c r="G330" s="20">
        <v>18143</v>
      </c>
      <c r="H330" s="20">
        <v>17514</v>
      </c>
      <c r="I330" s="20">
        <v>19713</v>
      </c>
      <c r="J330" s="20">
        <v>21485</v>
      </c>
      <c r="K330" s="20">
        <v>21882</v>
      </c>
      <c r="L330" s="20">
        <v>22801</v>
      </c>
      <c r="M330" s="20">
        <v>23229</v>
      </c>
      <c r="N330" s="20">
        <v>22724</v>
      </c>
      <c r="O330" s="20">
        <v>22735</v>
      </c>
      <c r="P330" s="20">
        <v>23466</v>
      </c>
      <c r="Q330" s="20">
        <v>24918</v>
      </c>
      <c r="R330" s="20">
        <v>24052</v>
      </c>
      <c r="S330" s="20">
        <v>21293</v>
      </c>
      <c r="T330" s="20">
        <v>19652</v>
      </c>
      <c r="U330" s="20">
        <v>19225</v>
      </c>
      <c r="V330" s="20">
        <v>18705</v>
      </c>
      <c r="W330" s="20">
        <v>18670</v>
      </c>
      <c r="X330" s="20">
        <v>17708</v>
      </c>
      <c r="Y330" s="20">
        <v>17366</v>
      </c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</row>
    <row r="331" spans="1:76" x14ac:dyDescent="0.2">
      <c r="A331" s="3">
        <v>45251</v>
      </c>
      <c r="B331" s="20">
        <v>17387</v>
      </c>
      <c r="C331" s="20">
        <v>17667</v>
      </c>
      <c r="D331" s="20">
        <v>18192</v>
      </c>
      <c r="E331" s="20">
        <v>18222</v>
      </c>
      <c r="F331" s="20">
        <v>18609</v>
      </c>
      <c r="G331" s="20">
        <v>19739</v>
      </c>
      <c r="H331" s="20">
        <v>18482</v>
      </c>
      <c r="I331" s="20">
        <v>20991</v>
      </c>
      <c r="J331" s="20">
        <v>22661</v>
      </c>
      <c r="K331" s="20">
        <v>22067</v>
      </c>
      <c r="L331" s="20">
        <v>22924</v>
      </c>
      <c r="M331" s="20">
        <v>23185</v>
      </c>
      <c r="N331" s="20">
        <v>22592</v>
      </c>
      <c r="O331" s="20">
        <v>22492</v>
      </c>
      <c r="P331" s="20">
        <v>23140</v>
      </c>
      <c r="Q331" s="20">
        <v>24694</v>
      </c>
      <c r="R331" s="20">
        <v>23567</v>
      </c>
      <c r="S331" s="20">
        <v>20903</v>
      </c>
      <c r="T331" s="20">
        <v>19282</v>
      </c>
      <c r="U331" s="20">
        <v>18940</v>
      </c>
      <c r="V331" s="20">
        <v>18529</v>
      </c>
      <c r="W331" s="20">
        <v>18663</v>
      </c>
      <c r="X331" s="20">
        <v>17823</v>
      </c>
      <c r="Y331" s="20">
        <v>17204</v>
      </c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</row>
    <row r="332" spans="1:76" x14ac:dyDescent="0.2">
      <c r="A332" s="3">
        <v>45252</v>
      </c>
      <c r="B332" s="20">
        <v>16922</v>
      </c>
      <c r="C332" s="20">
        <v>16962</v>
      </c>
      <c r="D332" s="20">
        <v>17239</v>
      </c>
      <c r="E332" s="20">
        <v>17082</v>
      </c>
      <c r="F332" s="20">
        <v>17276</v>
      </c>
      <c r="G332" s="20">
        <v>18001</v>
      </c>
      <c r="H332" s="20">
        <v>16994</v>
      </c>
      <c r="I332" s="20">
        <v>19560</v>
      </c>
      <c r="J332" s="20">
        <v>23234</v>
      </c>
      <c r="K332" s="20">
        <v>24503</v>
      </c>
      <c r="L332" s="20">
        <v>26217</v>
      </c>
      <c r="M332" s="20">
        <v>27559</v>
      </c>
      <c r="N332" s="20">
        <v>27414</v>
      </c>
      <c r="O332" s="20">
        <v>27556</v>
      </c>
      <c r="P332" s="20">
        <v>26882</v>
      </c>
      <c r="Q332" s="20">
        <v>26178</v>
      </c>
      <c r="R332" s="20">
        <v>23795</v>
      </c>
      <c r="S332" s="20">
        <v>20072</v>
      </c>
      <c r="T332" s="20">
        <v>18535</v>
      </c>
      <c r="U332" s="20">
        <v>17962</v>
      </c>
      <c r="V332" s="20">
        <v>17437</v>
      </c>
      <c r="W332" s="20">
        <v>17624</v>
      </c>
      <c r="X332" s="20">
        <v>16779</v>
      </c>
      <c r="Y332" s="20">
        <v>16161</v>
      </c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</row>
    <row r="333" spans="1:76" x14ac:dyDescent="0.2">
      <c r="A333" s="3">
        <v>45253</v>
      </c>
      <c r="B333" s="20">
        <v>15673</v>
      </c>
      <c r="C333" s="20">
        <v>15938</v>
      </c>
      <c r="D333" s="20">
        <v>16073</v>
      </c>
      <c r="E333" s="20">
        <v>15897</v>
      </c>
      <c r="F333" s="20">
        <v>16025</v>
      </c>
      <c r="G333" s="20">
        <v>16044</v>
      </c>
      <c r="H333" s="20">
        <v>15922</v>
      </c>
      <c r="I333" s="20">
        <v>17882</v>
      </c>
      <c r="J333" s="20">
        <v>20253</v>
      </c>
      <c r="K333" s="20">
        <v>21644</v>
      </c>
      <c r="L333" s="20">
        <v>22634</v>
      </c>
      <c r="M333" s="20">
        <v>23753</v>
      </c>
      <c r="N333" s="20">
        <v>22331</v>
      </c>
      <c r="O333" s="20">
        <v>21213</v>
      </c>
      <c r="P333" s="20">
        <v>20485</v>
      </c>
      <c r="Q333" s="20">
        <v>20689</v>
      </c>
      <c r="R333" s="20">
        <v>20187</v>
      </c>
      <c r="S333" s="20">
        <v>18355</v>
      </c>
      <c r="T333" s="20">
        <v>17501</v>
      </c>
      <c r="U333" s="20">
        <v>16914</v>
      </c>
      <c r="V333" s="20">
        <v>16588</v>
      </c>
      <c r="W333" s="20">
        <v>16528</v>
      </c>
      <c r="X333" s="20">
        <v>16038</v>
      </c>
      <c r="Y333" s="20">
        <v>16389</v>
      </c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</row>
    <row r="334" spans="1:76" x14ac:dyDescent="0.2">
      <c r="A334" s="3">
        <v>45254</v>
      </c>
      <c r="B334" s="20">
        <v>15880</v>
      </c>
      <c r="C334" s="20">
        <v>16362</v>
      </c>
      <c r="D334" s="20">
        <v>16648</v>
      </c>
      <c r="E334" s="20">
        <v>16584</v>
      </c>
      <c r="F334" s="20">
        <v>16937</v>
      </c>
      <c r="G334" s="20">
        <v>17176</v>
      </c>
      <c r="H334" s="20">
        <v>16912</v>
      </c>
      <c r="I334" s="20">
        <v>17933</v>
      </c>
      <c r="J334" s="20">
        <v>19430</v>
      </c>
      <c r="K334" s="20">
        <v>20688</v>
      </c>
      <c r="L334" s="20">
        <v>21465</v>
      </c>
      <c r="M334" s="20">
        <v>21567</v>
      </c>
      <c r="N334" s="20">
        <v>20907</v>
      </c>
      <c r="O334" s="20">
        <v>20662</v>
      </c>
      <c r="P334" s="20">
        <v>20892</v>
      </c>
      <c r="Q334" s="20">
        <v>21772</v>
      </c>
      <c r="R334" s="20">
        <v>21398</v>
      </c>
      <c r="S334" s="20">
        <v>19401</v>
      </c>
      <c r="T334" s="20">
        <v>18540</v>
      </c>
      <c r="U334" s="20">
        <v>18254</v>
      </c>
      <c r="V334" s="20">
        <v>18350</v>
      </c>
      <c r="W334" s="20">
        <v>19069</v>
      </c>
      <c r="X334" s="20">
        <v>18339</v>
      </c>
      <c r="Y334" s="20">
        <v>18819</v>
      </c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</row>
    <row r="335" spans="1:76" x14ac:dyDescent="0.2">
      <c r="A335" s="3">
        <v>45255</v>
      </c>
      <c r="B335" s="20">
        <v>18008</v>
      </c>
      <c r="C335" s="20">
        <v>18439</v>
      </c>
      <c r="D335" s="20">
        <v>18646</v>
      </c>
      <c r="E335" s="20">
        <v>18628</v>
      </c>
      <c r="F335" s="20">
        <v>18850</v>
      </c>
      <c r="G335" s="20">
        <v>19033</v>
      </c>
      <c r="H335" s="20">
        <v>18380</v>
      </c>
      <c r="I335" s="20">
        <v>19995</v>
      </c>
      <c r="J335" s="20">
        <v>21202</v>
      </c>
      <c r="K335" s="20">
        <v>21196</v>
      </c>
      <c r="L335" s="20">
        <v>21753</v>
      </c>
      <c r="M335" s="20">
        <v>21998</v>
      </c>
      <c r="N335" s="20">
        <v>21362</v>
      </c>
      <c r="O335" s="20">
        <v>21605</v>
      </c>
      <c r="P335" s="20">
        <v>22503</v>
      </c>
      <c r="Q335" s="20">
        <v>23300</v>
      </c>
      <c r="R335" s="20">
        <v>22465</v>
      </c>
      <c r="S335" s="20">
        <v>20145</v>
      </c>
      <c r="T335" s="20">
        <v>19371</v>
      </c>
      <c r="U335" s="20">
        <v>18721</v>
      </c>
      <c r="V335" s="20">
        <v>18645</v>
      </c>
      <c r="W335" s="20">
        <v>19275</v>
      </c>
      <c r="X335" s="20">
        <v>18269</v>
      </c>
      <c r="Y335" s="20">
        <v>18599</v>
      </c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</row>
    <row r="336" spans="1:76" x14ac:dyDescent="0.2">
      <c r="A336" s="3">
        <v>45256</v>
      </c>
      <c r="B336" s="20">
        <v>17978</v>
      </c>
      <c r="C336" s="20">
        <v>18374</v>
      </c>
      <c r="D336" s="20">
        <v>18544</v>
      </c>
      <c r="E336" s="20">
        <v>18386</v>
      </c>
      <c r="F336" s="20">
        <v>18371</v>
      </c>
      <c r="G336" s="20">
        <v>18208</v>
      </c>
      <c r="H336" s="20">
        <v>17691</v>
      </c>
      <c r="I336" s="20">
        <v>19304</v>
      </c>
      <c r="J336" s="20">
        <v>21018</v>
      </c>
      <c r="K336" s="20">
        <v>21208</v>
      </c>
      <c r="L336" s="20">
        <v>21796</v>
      </c>
      <c r="M336" s="20">
        <v>22117</v>
      </c>
      <c r="N336" s="20">
        <v>21375</v>
      </c>
      <c r="O336" s="20">
        <v>21115</v>
      </c>
      <c r="P336" s="20">
        <v>21754</v>
      </c>
      <c r="Q336" s="20">
        <v>22791</v>
      </c>
      <c r="R336" s="20">
        <v>22394</v>
      </c>
      <c r="S336" s="20">
        <v>19920</v>
      </c>
      <c r="T336" s="20">
        <v>18799</v>
      </c>
      <c r="U336" s="20">
        <v>18070</v>
      </c>
      <c r="V336" s="20">
        <v>17726</v>
      </c>
      <c r="W336" s="20">
        <v>17738</v>
      </c>
      <c r="X336" s="20">
        <v>16275</v>
      </c>
      <c r="Y336" s="20">
        <v>16058</v>
      </c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</row>
    <row r="337" spans="1:76" x14ac:dyDescent="0.2">
      <c r="A337" s="3">
        <v>45257</v>
      </c>
      <c r="B337" s="20">
        <v>15550</v>
      </c>
      <c r="C337" s="20">
        <v>15730</v>
      </c>
      <c r="D337" s="20">
        <v>15788</v>
      </c>
      <c r="E337" s="20">
        <v>15729</v>
      </c>
      <c r="F337" s="20">
        <v>16034</v>
      </c>
      <c r="G337" s="20">
        <v>16970</v>
      </c>
      <c r="H337" s="20">
        <v>16179</v>
      </c>
      <c r="I337" s="20">
        <v>18905</v>
      </c>
      <c r="J337" s="20">
        <v>21209</v>
      </c>
      <c r="K337" s="20">
        <v>21947</v>
      </c>
      <c r="L337" s="20">
        <v>23130</v>
      </c>
      <c r="M337" s="20">
        <v>23280</v>
      </c>
      <c r="N337" s="20">
        <v>22422</v>
      </c>
      <c r="O337" s="20">
        <v>22477</v>
      </c>
      <c r="P337" s="20">
        <v>22318</v>
      </c>
      <c r="Q337" s="20">
        <v>23036</v>
      </c>
      <c r="R337" s="20">
        <v>22570</v>
      </c>
      <c r="S337" s="20">
        <v>20056</v>
      </c>
      <c r="T337" s="20">
        <v>18570</v>
      </c>
      <c r="U337" s="20">
        <v>17954</v>
      </c>
      <c r="V337" s="20">
        <v>17394</v>
      </c>
      <c r="W337" s="20">
        <v>17053</v>
      </c>
      <c r="X337" s="20">
        <v>16265</v>
      </c>
      <c r="Y337" s="20">
        <v>15533</v>
      </c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</row>
    <row r="338" spans="1:76" x14ac:dyDescent="0.2">
      <c r="A338" s="3">
        <v>45258</v>
      </c>
      <c r="B338" s="20">
        <v>15468</v>
      </c>
      <c r="C338" s="20">
        <v>15826</v>
      </c>
      <c r="D338" s="20">
        <v>16103</v>
      </c>
      <c r="E338" s="20">
        <v>16335</v>
      </c>
      <c r="F338" s="20">
        <v>16616</v>
      </c>
      <c r="G338" s="20">
        <v>17656</v>
      </c>
      <c r="H338" s="20">
        <v>17125</v>
      </c>
      <c r="I338" s="20">
        <v>19455</v>
      </c>
      <c r="J338" s="20">
        <v>21905</v>
      </c>
      <c r="K338" s="20">
        <v>22344</v>
      </c>
      <c r="L338" s="20">
        <v>23202</v>
      </c>
      <c r="M338" s="20">
        <v>23553</v>
      </c>
      <c r="N338" s="20">
        <v>23741</v>
      </c>
      <c r="O338" s="20">
        <v>23361</v>
      </c>
      <c r="P338" s="20">
        <v>23925</v>
      </c>
      <c r="Q338" s="20">
        <v>24754</v>
      </c>
      <c r="R338" s="20">
        <v>24366</v>
      </c>
      <c r="S338" s="20">
        <v>21317</v>
      </c>
      <c r="T338" s="20">
        <v>19898</v>
      </c>
      <c r="U338" s="20">
        <v>19372</v>
      </c>
      <c r="V338" s="20">
        <v>18642</v>
      </c>
      <c r="W338" s="20">
        <v>18642</v>
      </c>
      <c r="X338" s="20">
        <v>17620</v>
      </c>
      <c r="Y338" s="20">
        <v>17236</v>
      </c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</row>
    <row r="339" spans="1:76" x14ac:dyDescent="0.2">
      <c r="A339" s="3">
        <v>45259</v>
      </c>
      <c r="B339" s="20">
        <v>17275</v>
      </c>
      <c r="C339" s="20">
        <v>17691</v>
      </c>
      <c r="D339" s="20">
        <v>18114</v>
      </c>
      <c r="E339" s="20">
        <v>18036</v>
      </c>
      <c r="F339" s="20">
        <v>18410</v>
      </c>
      <c r="G339" s="20">
        <v>19624</v>
      </c>
      <c r="H339" s="20">
        <v>18851</v>
      </c>
      <c r="I339" s="20">
        <v>21241</v>
      </c>
      <c r="J339" s="20">
        <v>22895</v>
      </c>
      <c r="K339" s="20">
        <v>22507</v>
      </c>
      <c r="L339" s="20">
        <v>23447</v>
      </c>
      <c r="M339" s="20">
        <v>23768</v>
      </c>
      <c r="N339" s="20">
        <v>23430</v>
      </c>
      <c r="O339" s="20">
        <v>24212</v>
      </c>
      <c r="P339" s="20">
        <v>25146</v>
      </c>
      <c r="Q339" s="20">
        <v>26448</v>
      </c>
      <c r="R339" s="20">
        <v>25657</v>
      </c>
      <c r="S339" s="20">
        <v>22059</v>
      </c>
      <c r="T339" s="20">
        <v>20775</v>
      </c>
      <c r="U339" s="20">
        <v>20482</v>
      </c>
      <c r="V339" s="20">
        <v>20039</v>
      </c>
      <c r="W339" s="20">
        <v>20266</v>
      </c>
      <c r="X339" s="20">
        <v>19127</v>
      </c>
      <c r="Y339" s="20">
        <v>18550</v>
      </c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</row>
    <row r="340" spans="1:76" x14ac:dyDescent="0.2">
      <c r="A340" s="3">
        <v>45260</v>
      </c>
      <c r="B340" s="20">
        <v>18233</v>
      </c>
      <c r="C340" s="20">
        <v>18497</v>
      </c>
      <c r="D340" s="20">
        <v>18776</v>
      </c>
      <c r="E340" s="20">
        <v>18663</v>
      </c>
      <c r="F340" s="20">
        <v>18777</v>
      </c>
      <c r="G340" s="20">
        <v>19798</v>
      </c>
      <c r="H340" s="20">
        <v>18601</v>
      </c>
      <c r="I340" s="20">
        <v>21359</v>
      </c>
      <c r="J340" s="20">
        <v>23573</v>
      </c>
      <c r="K340" s="20">
        <v>23055</v>
      </c>
      <c r="L340" s="20">
        <v>23571</v>
      </c>
      <c r="M340" s="20">
        <v>23739</v>
      </c>
      <c r="N340" s="20">
        <v>22921</v>
      </c>
      <c r="O340" s="20">
        <v>22895</v>
      </c>
      <c r="P340" s="20">
        <v>23474</v>
      </c>
      <c r="Q340" s="20">
        <v>24808</v>
      </c>
      <c r="R340" s="20">
        <v>23857</v>
      </c>
      <c r="S340" s="20">
        <v>20965</v>
      </c>
      <c r="T340" s="20">
        <v>19154</v>
      </c>
      <c r="U340" s="20">
        <v>18802</v>
      </c>
      <c r="V340" s="20">
        <v>18168</v>
      </c>
      <c r="W340" s="20">
        <v>18381</v>
      </c>
      <c r="X340" s="20">
        <v>17214</v>
      </c>
      <c r="Y340" s="20">
        <v>16521</v>
      </c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</row>
    <row r="341" spans="1:76" x14ac:dyDescent="0.2">
      <c r="A341" s="3">
        <v>45261</v>
      </c>
      <c r="B341" s="20">
        <v>15893</v>
      </c>
      <c r="C341" s="20">
        <v>15897</v>
      </c>
      <c r="D341" s="20">
        <v>15900</v>
      </c>
      <c r="E341" s="20">
        <v>16282</v>
      </c>
      <c r="F341" s="20">
        <v>16457</v>
      </c>
      <c r="G341" s="20">
        <v>17803</v>
      </c>
      <c r="H341" s="20">
        <v>18052</v>
      </c>
      <c r="I341" s="20">
        <v>20395</v>
      </c>
      <c r="J341" s="20">
        <v>22564</v>
      </c>
      <c r="K341" s="20">
        <v>23631</v>
      </c>
      <c r="L341" s="20">
        <v>24426</v>
      </c>
      <c r="M341" s="20">
        <v>23962</v>
      </c>
      <c r="N341" s="20">
        <v>23687</v>
      </c>
      <c r="O341" s="20">
        <v>24070</v>
      </c>
      <c r="P341" s="20">
        <v>23661</v>
      </c>
      <c r="Q341" s="20">
        <v>23437</v>
      </c>
      <c r="R341" s="20">
        <v>23356</v>
      </c>
      <c r="S341" s="20">
        <v>21405</v>
      </c>
      <c r="T341" s="20">
        <v>19944</v>
      </c>
      <c r="U341" s="20">
        <v>19236</v>
      </c>
      <c r="V341" s="20">
        <v>18653</v>
      </c>
      <c r="W341" s="20">
        <v>18233</v>
      </c>
      <c r="X341" s="20">
        <v>16694</v>
      </c>
      <c r="Y341" s="20">
        <v>16165</v>
      </c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</row>
    <row r="342" spans="1:76" x14ac:dyDescent="0.2">
      <c r="A342" s="3">
        <v>45262</v>
      </c>
      <c r="B342" s="20">
        <v>15617</v>
      </c>
      <c r="C342" s="20">
        <v>15348</v>
      </c>
      <c r="D342" s="20">
        <v>15379</v>
      </c>
      <c r="E342" s="20">
        <v>15480</v>
      </c>
      <c r="F342" s="20">
        <v>15767</v>
      </c>
      <c r="G342" s="20">
        <v>16742</v>
      </c>
      <c r="H342" s="20">
        <v>17227</v>
      </c>
      <c r="I342" s="20">
        <v>19210</v>
      </c>
      <c r="J342" s="20">
        <v>21534</v>
      </c>
      <c r="K342" s="20">
        <v>23078</v>
      </c>
      <c r="L342" s="20">
        <v>24289</v>
      </c>
      <c r="M342" s="20">
        <v>24003</v>
      </c>
      <c r="N342" s="20">
        <v>23501</v>
      </c>
      <c r="O342" s="20">
        <v>23519</v>
      </c>
      <c r="P342" s="20">
        <v>23039</v>
      </c>
      <c r="Q342" s="20">
        <v>22781</v>
      </c>
      <c r="R342" s="20">
        <v>22670</v>
      </c>
      <c r="S342" s="20">
        <v>20966</v>
      </c>
      <c r="T342" s="20">
        <v>19921</v>
      </c>
      <c r="U342" s="20">
        <v>19112</v>
      </c>
      <c r="V342" s="20">
        <v>18579</v>
      </c>
      <c r="W342" s="20">
        <v>18220</v>
      </c>
      <c r="X342" s="20">
        <v>16759</v>
      </c>
      <c r="Y342" s="20">
        <v>16264</v>
      </c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</row>
    <row r="343" spans="1:76" x14ac:dyDescent="0.2">
      <c r="A343" s="3">
        <v>45263</v>
      </c>
      <c r="B343" s="20">
        <v>15862</v>
      </c>
      <c r="C343" s="20">
        <v>15762</v>
      </c>
      <c r="D343" s="20">
        <v>15787</v>
      </c>
      <c r="E343" s="20">
        <v>15980</v>
      </c>
      <c r="F343" s="20">
        <v>15974</v>
      </c>
      <c r="G343" s="20">
        <v>16910</v>
      </c>
      <c r="H343" s="20">
        <v>17369</v>
      </c>
      <c r="I343" s="20">
        <v>19372</v>
      </c>
      <c r="J343" s="20">
        <v>21731</v>
      </c>
      <c r="K343" s="20">
        <v>23310</v>
      </c>
      <c r="L343" s="20">
        <v>24542</v>
      </c>
      <c r="M343" s="20">
        <v>24397</v>
      </c>
      <c r="N343" s="20">
        <v>23882</v>
      </c>
      <c r="O343" s="20">
        <v>24541</v>
      </c>
      <c r="P343" s="20">
        <v>24056</v>
      </c>
      <c r="Q343" s="20">
        <v>23239</v>
      </c>
      <c r="R343" s="20">
        <v>23279</v>
      </c>
      <c r="S343" s="20">
        <v>21433</v>
      </c>
      <c r="T343" s="20">
        <v>20360</v>
      </c>
      <c r="U343" s="20">
        <v>19485</v>
      </c>
      <c r="V343" s="20">
        <v>18884</v>
      </c>
      <c r="W343" s="20">
        <v>18436</v>
      </c>
      <c r="X343" s="20">
        <v>17095</v>
      </c>
      <c r="Y343" s="20">
        <v>16541</v>
      </c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</row>
    <row r="344" spans="1:76" x14ac:dyDescent="0.2">
      <c r="A344" s="3">
        <v>45264</v>
      </c>
      <c r="B344" s="20">
        <v>16447</v>
      </c>
      <c r="C344" s="20">
        <v>16592</v>
      </c>
      <c r="D344" s="20">
        <v>16789</v>
      </c>
      <c r="E344" s="20">
        <v>17432</v>
      </c>
      <c r="F344" s="20">
        <v>17425</v>
      </c>
      <c r="G344" s="20">
        <v>18696</v>
      </c>
      <c r="H344" s="20">
        <v>18216</v>
      </c>
      <c r="I344" s="20">
        <v>20715</v>
      </c>
      <c r="J344" s="20">
        <v>23276</v>
      </c>
      <c r="K344" s="20">
        <v>24829</v>
      </c>
      <c r="L344" s="20">
        <v>26194</v>
      </c>
      <c r="M344" s="20">
        <v>26438</v>
      </c>
      <c r="N344" s="20">
        <v>26353</v>
      </c>
      <c r="O344" s="20">
        <v>27037</v>
      </c>
      <c r="P344" s="20">
        <v>26226</v>
      </c>
      <c r="Q344" s="20">
        <v>24799</v>
      </c>
      <c r="R344" s="20">
        <v>24377</v>
      </c>
      <c r="S344" s="20">
        <v>22347</v>
      </c>
      <c r="T344" s="20">
        <v>20766</v>
      </c>
      <c r="U344" s="20">
        <v>19964</v>
      </c>
      <c r="V344" s="20">
        <v>19340</v>
      </c>
      <c r="W344" s="20">
        <v>18851</v>
      </c>
      <c r="X344" s="20">
        <v>18078</v>
      </c>
      <c r="Y344" s="20">
        <v>17247</v>
      </c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</row>
    <row r="345" spans="1:76" x14ac:dyDescent="0.2">
      <c r="A345" s="3">
        <v>45265</v>
      </c>
      <c r="B345" s="20">
        <v>17596</v>
      </c>
      <c r="C345" s="20">
        <v>17627</v>
      </c>
      <c r="D345" s="20">
        <v>17784</v>
      </c>
      <c r="E345" s="20">
        <v>18338</v>
      </c>
      <c r="F345" s="20">
        <v>18638</v>
      </c>
      <c r="G345" s="20">
        <v>19976</v>
      </c>
      <c r="H345" s="20">
        <v>19773</v>
      </c>
      <c r="I345" s="20">
        <v>21359</v>
      </c>
      <c r="J345" s="20">
        <v>23946</v>
      </c>
      <c r="K345" s="20">
        <v>25328</v>
      </c>
      <c r="L345" s="20">
        <v>26599</v>
      </c>
      <c r="M345" s="20">
        <v>26265</v>
      </c>
      <c r="N345" s="20">
        <v>26389</v>
      </c>
      <c r="O345" s="20">
        <v>27088</v>
      </c>
      <c r="P345" s="20">
        <v>26593</v>
      </c>
      <c r="Q345" s="20">
        <v>25490</v>
      </c>
      <c r="R345" s="20">
        <v>24828</v>
      </c>
      <c r="S345" s="20">
        <v>23078</v>
      </c>
      <c r="T345" s="20">
        <v>21323</v>
      </c>
      <c r="U345" s="20">
        <v>20606</v>
      </c>
      <c r="V345" s="20">
        <v>20011</v>
      </c>
      <c r="W345" s="20">
        <v>19686</v>
      </c>
      <c r="X345" s="20">
        <v>19817</v>
      </c>
      <c r="Y345" s="20">
        <v>19348</v>
      </c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</row>
    <row r="346" spans="1:76" x14ac:dyDescent="0.2">
      <c r="A346" s="3">
        <v>45266</v>
      </c>
      <c r="B346" s="20">
        <v>19380</v>
      </c>
      <c r="C346" s="20">
        <v>19807</v>
      </c>
      <c r="D346" s="20">
        <v>19974</v>
      </c>
      <c r="E346" s="20">
        <v>20762</v>
      </c>
      <c r="F346" s="20">
        <v>20841</v>
      </c>
      <c r="G346" s="20">
        <v>22330</v>
      </c>
      <c r="H346" s="20">
        <v>22086</v>
      </c>
      <c r="I346" s="20">
        <v>23331</v>
      </c>
      <c r="J346" s="20">
        <v>25697</v>
      </c>
      <c r="K346" s="20">
        <v>26452</v>
      </c>
      <c r="L346" s="20">
        <v>27816</v>
      </c>
      <c r="M346" s="20">
        <v>27236</v>
      </c>
      <c r="N346" s="20">
        <v>26907</v>
      </c>
      <c r="O346" s="20">
        <v>27476</v>
      </c>
      <c r="P346" s="20">
        <v>26884</v>
      </c>
      <c r="Q346" s="20">
        <v>25472</v>
      </c>
      <c r="R346" s="20">
        <v>25454</v>
      </c>
      <c r="S346" s="20">
        <v>23553</v>
      </c>
      <c r="T346" s="20">
        <v>21668</v>
      </c>
      <c r="U346" s="20">
        <v>21142</v>
      </c>
      <c r="V346" s="20">
        <v>20754</v>
      </c>
      <c r="W346" s="20">
        <v>19911</v>
      </c>
      <c r="X346" s="20">
        <v>19495</v>
      </c>
      <c r="Y346" s="20">
        <v>19618</v>
      </c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</row>
    <row r="347" spans="1:76" x14ac:dyDescent="0.2">
      <c r="A347" s="3">
        <v>45267</v>
      </c>
      <c r="B347" s="20">
        <v>20158</v>
      </c>
      <c r="C347" s="20">
        <v>20237</v>
      </c>
      <c r="D347" s="20">
        <v>20452</v>
      </c>
      <c r="E347" s="20">
        <v>21275</v>
      </c>
      <c r="F347" s="20">
        <v>21266</v>
      </c>
      <c r="G347" s="20">
        <v>22769</v>
      </c>
      <c r="H347" s="20">
        <v>22581</v>
      </c>
      <c r="I347" s="20">
        <v>23843</v>
      </c>
      <c r="J347" s="20">
        <v>25841</v>
      </c>
      <c r="K347" s="20">
        <v>26508</v>
      </c>
      <c r="L347" s="20">
        <v>27703</v>
      </c>
      <c r="M347" s="20">
        <v>27454</v>
      </c>
      <c r="N347" s="20">
        <v>26908</v>
      </c>
      <c r="O347" s="20">
        <v>27723</v>
      </c>
      <c r="P347" s="20">
        <v>27059</v>
      </c>
      <c r="Q347" s="20">
        <v>26212</v>
      </c>
      <c r="R347" s="20">
        <v>25515</v>
      </c>
      <c r="S347" s="20">
        <v>23741</v>
      </c>
      <c r="T347" s="20">
        <v>21736</v>
      </c>
      <c r="U347" s="20">
        <v>21379</v>
      </c>
      <c r="V347" s="20">
        <v>21065</v>
      </c>
      <c r="W347" s="20">
        <v>20795</v>
      </c>
      <c r="X347" s="20">
        <v>21030</v>
      </c>
      <c r="Y347" s="20">
        <v>20410</v>
      </c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</row>
    <row r="348" spans="1:76" x14ac:dyDescent="0.2">
      <c r="A348" s="3">
        <v>45268</v>
      </c>
      <c r="B348" s="20">
        <v>20652</v>
      </c>
      <c r="C348" s="20">
        <v>20862</v>
      </c>
      <c r="D348" s="20">
        <v>21132</v>
      </c>
      <c r="E348" s="20">
        <v>21810</v>
      </c>
      <c r="F348" s="20">
        <v>21803</v>
      </c>
      <c r="G348" s="20">
        <v>23193</v>
      </c>
      <c r="H348" s="20">
        <v>22439</v>
      </c>
      <c r="I348" s="20">
        <v>23981</v>
      </c>
      <c r="J348" s="20">
        <v>26230</v>
      </c>
      <c r="K348" s="20">
        <v>26420</v>
      </c>
      <c r="L348" s="20">
        <v>27214</v>
      </c>
      <c r="M348" s="20">
        <v>26764</v>
      </c>
      <c r="N348" s="20">
        <v>25990</v>
      </c>
      <c r="O348" s="20">
        <v>26316</v>
      </c>
      <c r="P348" s="20">
        <v>25902</v>
      </c>
      <c r="Q348" s="20">
        <v>25108</v>
      </c>
      <c r="R348" s="20">
        <v>24992</v>
      </c>
      <c r="S348" s="20">
        <v>22890</v>
      </c>
      <c r="T348" s="20">
        <v>21361</v>
      </c>
      <c r="U348" s="20">
        <v>20613</v>
      </c>
      <c r="V348" s="20">
        <v>20122</v>
      </c>
      <c r="W348" s="20">
        <v>19723</v>
      </c>
      <c r="X348" s="20">
        <v>20330</v>
      </c>
      <c r="Y348" s="20">
        <v>19839</v>
      </c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</row>
    <row r="349" spans="1:76" x14ac:dyDescent="0.2">
      <c r="A349" s="3">
        <v>45269</v>
      </c>
      <c r="B349" s="20">
        <v>19883</v>
      </c>
      <c r="C349" s="20">
        <v>20193</v>
      </c>
      <c r="D349" s="20">
        <v>20397</v>
      </c>
      <c r="E349" s="20">
        <v>20632</v>
      </c>
      <c r="F349" s="20">
        <v>20581</v>
      </c>
      <c r="G349" s="20">
        <v>21107</v>
      </c>
      <c r="H349" s="20">
        <v>20074</v>
      </c>
      <c r="I349" s="20">
        <v>20975</v>
      </c>
      <c r="J349" s="20">
        <v>23359</v>
      </c>
      <c r="K349" s="20">
        <v>24969</v>
      </c>
      <c r="L349" s="20">
        <v>26672</v>
      </c>
      <c r="M349" s="20">
        <v>26962</v>
      </c>
      <c r="N349" s="20">
        <v>26666</v>
      </c>
      <c r="O349" s="20">
        <v>26902</v>
      </c>
      <c r="P349" s="20">
        <v>26112</v>
      </c>
      <c r="Q349" s="20">
        <v>24692</v>
      </c>
      <c r="R349" s="20">
        <v>24108</v>
      </c>
      <c r="S349" s="20">
        <v>22218</v>
      </c>
      <c r="T349" s="20">
        <v>21027</v>
      </c>
      <c r="U349" s="20">
        <v>20105</v>
      </c>
      <c r="V349" s="20">
        <v>19552</v>
      </c>
      <c r="W349" s="20">
        <v>19140</v>
      </c>
      <c r="X349" s="20">
        <v>18294</v>
      </c>
      <c r="Y349" s="20">
        <v>17518</v>
      </c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</row>
    <row r="350" spans="1:76" x14ac:dyDescent="0.2">
      <c r="A350" s="3">
        <v>45270</v>
      </c>
      <c r="B350" s="20">
        <v>17622</v>
      </c>
      <c r="C350" s="20">
        <v>17347</v>
      </c>
      <c r="D350" s="20">
        <v>17215</v>
      </c>
      <c r="E350" s="20">
        <v>17395</v>
      </c>
      <c r="F350" s="20">
        <v>17150</v>
      </c>
      <c r="G350" s="20">
        <v>17598</v>
      </c>
      <c r="H350" s="20">
        <v>17954</v>
      </c>
      <c r="I350" s="20">
        <v>19969</v>
      </c>
      <c r="J350" s="20">
        <v>22395</v>
      </c>
      <c r="K350" s="20">
        <v>23997</v>
      </c>
      <c r="L350" s="20">
        <v>25253</v>
      </c>
      <c r="M350" s="20">
        <v>25021</v>
      </c>
      <c r="N350" s="20">
        <v>24444</v>
      </c>
      <c r="O350" s="20">
        <v>24434</v>
      </c>
      <c r="P350" s="20">
        <v>23774</v>
      </c>
      <c r="Q350" s="20">
        <v>23613</v>
      </c>
      <c r="R350" s="20">
        <v>23680</v>
      </c>
      <c r="S350" s="20">
        <v>21878</v>
      </c>
      <c r="T350" s="20">
        <v>20693</v>
      </c>
      <c r="U350" s="20">
        <v>19714</v>
      </c>
      <c r="V350" s="20">
        <v>19124</v>
      </c>
      <c r="W350" s="20">
        <v>18646</v>
      </c>
      <c r="X350" s="20">
        <v>17081</v>
      </c>
      <c r="Y350" s="20">
        <v>16527</v>
      </c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</row>
    <row r="351" spans="1:76" x14ac:dyDescent="0.2">
      <c r="A351" s="3">
        <v>45271</v>
      </c>
      <c r="B351" s="20">
        <v>16060</v>
      </c>
      <c r="C351" s="20">
        <v>15776</v>
      </c>
      <c r="D351" s="20">
        <v>15893</v>
      </c>
      <c r="E351" s="20">
        <v>16161</v>
      </c>
      <c r="F351" s="20">
        <v>16466</v>
      </c>
      <c r="G351" s="20">
        <v>17828</v>
      </c>
      <c r="H351" s="20">
        <v>18486</v>
      </c>
      <c r="I351" s="20">
        <v>20991</v>
      </c>
      <c r="J351" s="20">
        <v>23574</v>
      </c>
      <c r="K351" s="20">
        <v>25076</v>
      </c>
      <c r="L351" s="20">
        <v>26380</v>
      </c>
      <c r="M351" s="20">
        <v>26118</v>
      </c>
      <c r="N351" s="20">
        <v>25646</v>
      </c>
      <c r="O351" s="20">
        <v>25732</v>
      </c>
      <c r="P351" s="20">
        <v>25112</v>
      </c>
      <c r="Q351" s="20">
        <v>24702</v>
      </c>
      <c r="R351" s="20">
        <v>24584</v>
      </c>
      <c r="S351" s="20">
        <v>22547</v>
      </c>
      <c r="T351" s="20">
        <v>21058</v>
      </c>
      <c r="U351" s="20">
        <v>20290</v>
      </c>
      <c r="V351" s="20">
        <v>19737</v>
      </c>
      <c r="W351" s="20">
        <v>19262</v>
      </c>
      <c r="X351" s="20">
        <v>17614</v>
      </c>
      <c r="Y351" s="20">
        <v>17103</v>
      </c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</row>
    <row r="352" spans="1:76" x14ac:dyDescent="0.2">
      <c r="A352" s="3">
        <v>45272</v>
      </c>
      <c r="B352" s="20">
        <v>16753</v>
      </c>
      <c r="C352" s="20">
        <v>16983</v>
      </c>
      <c r="D352" s="20">
        <v>17182</v>
      </c>
      <c r="E352" s="20">
        <v>17799</v>
      </c>
      <c r="F352" s="20">
        <v>18115</v>
      </c>
      <c r="G352" s="20">
        <v>19480</v>
      </c>
      <c r="H352" s="20">
        <v>19384</v>
      </c>
      <c r="I352" s="20">
        <v>21631</v>
      </c>
      <c r="J352" s="20">
        <v>23902</v>
      </c>
      <c r="K352" s="20">
        <v>25077</v>
      </c>
      <c r="L352" s="20">
        <v>26087</v>
      </c>
      <c r="M352" s="20">
        <v>25614</v>
      </c>
      <c r="N352" s="20">
        <v>25090</v>
      </c>
      <c r="O352" s="20">
        <v>25411</v>
      </c>
      <c r="P352" s="20">
        <v>25079</v>
      </c>
      <c r="Q352" s="20">
        <v>24956</v>
      </c>
      <c r="R352" s="20">
        <v>24910</v>
      </c>
      <c r="S352" s="20">
        <v>22888</v>
      </c>
      <c r="T352" s="20">
        <v>21365</v>
      </c>
      <c r="U352" s="20">
        <v>20604</v>
      </c>
      <c r="V352" s="20">
        <v>20023</v>
      </c>
      <c r="W352" s="20">
        <v>19468</v>
      </c>
      <c r="X352" s="20">
        <v>18006</v>
      </c>
      <c r="Y352" s="20">
        <v>17173</v>
      </c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</row>
    <row r="353" spans="1:76" x14ac:dyDescent="0.2">
      <c r="A353" s="3">
        <v>45273</v>
      </c>
      <c r="B353" s="20">
        <v>17040</v>
      </c>
      <c r="C353" s="20">
        <v>17046</v>
      </c>
      <c r="D353" s="20">
        <v>17121</v>
      </c>
      <c r="E353" s="20">
        <v>17635</v>
      </c>
      <c r="F353" s="20">
        <v>17780</v>
      </c>
      <c r="G353" s="20">
        <v>19264</v>
      </c>
      <c r="H353" s="20">
        <v>19350</v>
      </c>
      <c r="I353" s="20">
        <v>21555</v>
      </c>
      <c r="J353" s="20">
        <v>23901</v>
      </c>
      <c r="K353" s="20">
        <v>25184</v>
      </c>
      <c r="L353" s="20">
        <v>26083</v>
      </c>
      <c r="M353" s="20">
        <v>25809</v>
      </c>
      <c r="N353" s="20">
        <v>25260</v>
      </c>
      <c r="O353" s="20">
        <v>25816</v>
      </c>
      <c r="P353" s="20">
        <v>25316</v>
      </c>
      <c r="Q353" s="20">
        <v>25062</v>
      </c>
      <c r="R353" s="20">
        <v>25015</v>
      </c>
      <c r="S353" s="20">
        <v>22968</v>
      </c>
      <c r="T353" s="20">
        <v>21412</v>
      </c>
      <c r="U353" s="20">
        <v>20695</v>
      </c>
      <c r="V353" s="20">
        <v>20119</v>
      </c>
      <c r="W353" s="20">
        <v>19631</v>
      </c>
      <c r="X353" s="20">
        <v>18895</v>
      </c>
      <c r="Y353" s="20">
        <v>18265</v>
      </c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</row>
    <row r="354" spans="1:76" x14ac:dyDescent="0.2">
      <c r="A354" s="3">
        <v>45274</v>
      </c>
      <c r="B354" s="20">
        <v>18719</v>
      </c>
      <c r="C354" s="20">
        <v>18941</v>
      </c>
      <c r="D354" s="20">
        <v>19342</v>
      </c>
      <c r="E354" s="20">
        <v>20147</v>
      </c>
      <c r="F354" s="20">
        <v>20325</v>
      </c>
      <c r="G354" s="20">
        <v>21875</v>
      </c>
      <c r="H354" s="20">
        <v>21680</v>
      </c>
      <c r="I354" s="20">
        <v>22980</v>
      </c>
      <c r="J354" s="20">
        <v>24793</v>
      </c>
      <c r="K354" s="20">
        <v>25940</v>
      </c>
      <c r="L354" s="20">
        <v>26930</v>
      </c>
      <c r="M354" s="20">
        <v>26409</v>
      </c>
      <c r="N354" s="20">
        <v>25849</v>
      </c>
      <c r="O354" s="20">
        <v>26179</v>
      </c>
      <c r="P354" s="20">
        <v>25814</v>
      </c>
      <c r="Q354" s="20">
        <v>25625</v>
      </c>
      <c r="R354" s="20">
        <v>25528</v>
      </c>
      <c r="S354" s="20">
        <v>23431</v>
      </c>
      <c r="T354" s="20">
        <v>21839</v>
      </c>
      <c r="U354" s="20">
        <v>21077</v>
      </c>
      <c r="V354" s="20">
        <v>20525</v>
      </c>
      <c r="W354" s="20">
        <v>19966</v>
      </c>
      <c r="X354" s="20">
        <v>19257</v>
      </c>
      <c r="Y354" s="20">
        <v>18360</v>
      </c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</row>
    <row r="355" spans="1:76" x14ac:dyDescent="0.2">
      <c r="A355" s="3">
        <v>45275</v>
      </c>
      <c r="B355" s="20">
        <v>18397</v>
      </c>
      <c r="C355" s="20">
        <v>18463</v>
      </c>
      <c r="D355" s="20">
        <v>18485</v>
      </c>
      <c r="E355" s="20">
        <v>18989</v>
      </c>
      <c r="F355" s="20">
        <v>19008</v>
      </c>
      <c r="G355" s="20">
        <v>20330</v>
      </c>
      <c r="H355" s="20">
        <v>20035</v>
      </c>
      <c r="I355" s="20">
        <v>22057</v>
      </c>
      <c r="J355" s="20">
        <v>24424</v>
      </c>
      <c r="K355" s="20">
        <v>25450</v>
      </c>
      <c r="L355" s="20">
        <v>26726</v>
      </c>
      <c r="M355" s="20">
        <v>26326</v>
      </c>
      <c r="N355" s="20">
        <v>25545</v>
      </c>
      <c r="O355" s="20">
        <v>25645</v>
      </c>
      <c r="P355" s="20">
        <v>25213</v>
      </c>
      <c r="Q355" s="20">
        <v>25066</v>
      </c>
      <c r="R355" s="20">
        <v>24978</v>
      </c>
      <c r="S355" s="20">
        <v>22837</v>
      </c>
      <c r="T355" s="20">
        <v>21362</v>
      </c>
      <c r="U355" s="20">
        <v>20574</v>
      </c>
      <c r="V355" s="20">
        <v>20005</v>
      </c>
      <c r="W355" s="20">
        <v>19602</v>
      </c>
      <c r="X355" s="20">
        <v>17940</v>
      </c>
      <c r="Y355" s="20">
        <v>17414</v>
      </c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</row>
    <row r="356" spans="1:76" x14ac:dyDescent="0.2">
      <c r="A356" s="3">
        <v>45276</v>
      </c>
      <c r="B356" s="20">
        <v>16934</v>
      </c>
      <c r="C356" s="20">
        <v>16759</v>
      </c>
      <c r="D356" s="20">
        <v>16511</v>
      </c>
      <c r="E356" s="20">
        <v>16579</v>
      </c>
      <c r="F356" s="20">
        <v>16925</v>
      </c>
      <c r="G356" s="20">
        <v>17972</v>
      </c>
      <c r="H356" s="20">
        <v>18477</v>
      </c>
      <c r="I356" s="20">
        <v>20563</v>
      </c>
      <c r="J356" s="20">
        <v>22828</v>
      </c>
      <c r="K356" s="20">
        <v>24178</v>
      </c>
      <c r="L356" s="20">
        <v>25203</v>
      </c>
      <c r="M356" s="20">
        <v>24759</v>
      </c>
      <c r="N356" s="20">
        <v>24113</v>
      </c>
      <c r="O356" s="20">
        <v>24206</v>
      </c>
      <c r="P356" s="20">
        <v>23941</v>
      </c>
      <c r="Q356" s="20">
        <v>23909</v>
      </c>
      <c r="R356" s="20">
        <v>24163</v>
      </c>
      <c r="S356" s="20">
        <v>22437</v>
      </c>
      <c r="T356" s="20">
        <v>21324</v>
      </c>
      <c r="U356" s="20">
        <v>20458</v>
      </c>
      <c r="V356" s="20">
        <v>20000</v>
      </c>
      <c r="W356" s="20">
        <v>19636</v>
      </c>
      <c r="X356" s="20">
        <v>18773</v>
      </c>
      <c r="Y356" s="20">
        <v>18254</v>
      </c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</row>
    <row r="357" spans="1:76" x14ac:dyDescent="0.2">
      <c r="A357" s="3">
        <v>45277</v>
      </c>
      <c r="B357" s="20">
        <v>18656</v>
      </c>
      <c r="C357" s="20">
        <v>18698</v>
      </c>
      <c r="D357" s="20">
        <v>18829</v>
      </c>
      <c r="E357" s="20">
        <v>19074</v>
      </c>
      <c r="F357" s="20">
        <v>18771</v>
      </c>
      <c r="G357" s="20">
        <v>18998</v>
      </c>
      <c r="H357" s="20">
        <v>18751</v>
      </c>
      <c r="I357" s="20">
        <v>20850</v>
      </c>
      <c r="J357" s="20">
        <v>23279</v>
      </c>
      <c r="K357" s="20">
        <v>24834</v>
      </c>
      <c r="L357" s="20">
        <v>25940</v>
      </c>
      <c r="M357" s="20">
        <v>25644</v>
      </c>
      <c r="N357" s="20">
        <v>25082</v>
      </c>
      <c r="O357" s="20">
        <v>25101</v>
      </c>
      <c r="P357" s="20">
        <v>24599</v>
      </c>
      <c r="Q357" s="20">
        <v>24331</v>
      </c>
      <c r="R357" s="20">
        <v>24353</v>
      </c>
      <c r="S357" s="20">
        <v>22505</v>
      </c>
      <c r="T357" s="20">
        <v>21316</v>
      </c>
      <c r="U357" s="20">
        <v>20379</v>
      </c>
      <c r="V357" s="20">
        <v>19734</v>
      </c>
      <c r="W357" s="20">
        <v>19205</v>
      </c>
      <c r="X357" s="20">
        <v>17547</v>
      </c>
      <c r="Y357" s="20">
        <v>16963</v>
      </c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</row>
    <row r="358" spans="1:76" x14ac:dyDescent="0.2">
      <c r="A358" s="3">
        <v>45278</v>
      </c>
      <c r="B358" s="20">
        <v>16413</v>
      </c>
      <c r="C358" s="20">
        <v>16151</v>
      </c>
      <c r="D358" s="20">
        <v>16158</v>
      </c>
      <c r="E358" s="20">
        <v>16395</v>
      </c>
      <c r="F358" s="20">
        <v>16687</v>
      </c>
      <c r="G358" s="20">
        <v>18072</v>
      </c>
      <c r="H358" s="20">
        <v>18802</v>
      </c>
      <c r="I358" s="20">
        <v>21499</v>
      </c>
      <c r="J358" s="20">
        <v>24101</v>
      </c>
      <c r="K358" s="20">
        <v>25637</v>
      </c>
      <c r="L358" s="20">
        <v>26968</v>
      </c>
      <c r="M358" s="20">
        <v>26231</v>
      </c>
      <c r="N358" s="20">
        <v>25023</v>
      </c>
      <c r="O358" s="20">
        <v>24813</v>
      </c>
      <c r="P358" s="20">
        <v>23800</v>
      </c>
      <c r="Q358" s="20">
        <v>22753</v>
      </c>
      <c r="R358" s="20">
        <v>22001</v>
      </c>
      <c r="S358" s="20">
        <v>19841</v>
      </c>
      <c r="T358" s="20">
        <v>18342</v>
      </c>
      <c r="U358" s="20">
        <v>17593</v>
      </c>
      <c r="V358" s="20">
        <v>17098</v>
      </c>
      <c r="W358" s="20">
        <v>16680</v>
      </c>
      <c r="X358" s="20">
        <v>15033</v>
      </c>
      <c r="Y358" s="20">
        <v>14693</v>
      </c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</row>
    <row r="359" spans="1:76" x14ac:dyDescent="0.2">
      <c r="A359" s="3">
        <v>45279</v>
      </c>
      <c r="B359" s="20">
        <v>14107</v>
      </c>
      <c r="C359" s="20">
        <v>13866</v>
      </c>
      <c r="D359" s="20">
        <v>13941</v>
      </c>
      <c r="E359" s="20">
        <v>14152</v>
      </c>
      <c r="F359" s="20">
        <v>14491</v>
      </c>
      <c r="G359" s="20">
        <v>15694</v>
      </c>
      <c r="H359" s="20">
        <v>16363</v>
      </c>
      <c r="I359" s="20">
        <v>18805</v>
      </c>
      <c r="J359" s="20">
        <v>21189</v>
      </c>
      <c r="K359" s="20">
        <v>22575</v>
      </c>
      <c r="L359" s="20">
        <v>23749</v>
      </c>
      <c r="M359" s="20">
        <v>23517</v>
      </c>
      <c r="N359" s="20">
        <v>23074</v>
      </c>
      <c r="O359" s="20">
        <v>23163</v>
      </c>
      <c r="P359" s="20">
        <v>22814</v>
      </c>
      <c r="Q359" s="20">
        <v>22812</v>
      </c>
      <c r="R359" s="20">
        <v>22929</v>
      </c>
      <c r="S359" s="20">
        <v>21167</v>
      </c>
      <c r="T359" s="20">
        <v>19851</v>
      </c>
      <c r="U359" s="20">
        <v>19274</v>
      </c>
      <c r="V359" s="20">
        <v>18808</v>
      </c>
      <c r="W359" s="20">
        <v>18443</v>
      </c>
      <c r="X359" s="20">
        <v>16793</v>
      </c>
      <c r="Y359" s="20">
        <v>16330</v>
      </c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</row>
    <row r="360" spans="1:76" x14ac:dyDescent="0.2">
      <c r="A360" s="3">
        <v>45280</v>
      </c>
      <c r="B360" s="20">
        <v>15693</v>
      </c>
      <c r="C360" s="20">
        <v>15517</v>
      </c>
      <c r="D360" s="20">
        <v>15637</v>
      </c>
      <c r="E360" s="20">
        <v>15918</v>
      </c>
      <c r="F360" s="20">
        <v>16184</v>
      </c>
      <c r="G360" s="20">
        <v>17508</v>
      </c>
      <c r="H360" s="20">
        <v>18109</v>
      </c>
      <c r="I360" s="20">
        <v>20724</v>
      </c>
      <c r="J360" s="20">
        <v>23208</v>
      </c>
      <c r="K360" s="20">
        <v>24476</v>
      </c>
      <c r="L360" s="20">
        <v>25720</v>
      </c>
      <c r="M360" s="20">
        <v>25406</v>
      </c>
      <c r="N360" s="20">
        <v>24829</v>
      </c>
      <c r="O360" s="20">
        <v>25020</v>
      </c>
      <c r="P360" s="20">
        <v>24636</v>
      </c>
      <c r="Q360" s="20">
        <v>24437</v>
      </c>
      <c r="R360" s="20">
        <v>24325</v>
      </c>
      <c r="S360" s="20">
        <v>22378</v>
      </c>
      <c r="T360" s="20">
        <v>20999</v>
      </c>
      <c r="U360" s="20">
        <v>20339</v>
      </c>
      <c r="V360" s="20">
        <v>19935</v>
      </c>
      <c r="W360" s="20">
        <v>19374</v>
      </c>
      <c r="X360" s="20">
        <v>17623</v>
      </c>
      <c r="Y360" s="20">
        <v>17078</v>
      </c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</row>
    <row r="361" spans="1:76" x14ac:dyDescent="0.2">
      <c r="A361" s="3">
        <v>45281</v>
      </c>
      <c r="B361" s="20">
        <v>16462</v>
      </c>
      <c r="C361" s="20">
        <v>16217</v>
      </c>
      <c r="D361" s="20">
        <v>16360</v>
      </c>
      <c r="E361" s="20">
        <v>16664</v>
      </c>
      <c r="F361" s="20">
        <v>16981</v>
      </c>
      <c r="G361" s="20">
        <v>18397</v>
      </c>
      <c r="H361" s="20">
        <v>19024</v>
      </c>
      <c r="I361" s="20">
        <v>21663</v>
      </c>
      <c r="J361" s="20">
        <v>24169</v>
      </c>
      <c r="K361" s="20">
        <v>25462</v>
      </c>
      <c r="L361" s="20">
        <v>26540</v>
      </c>
      <c r="M361" s="20">
        <v>26169</v>
      </c>
      <c r="N361" s="20">
        <v>25617</v>
      </c>
      <c r="O361" s="20">
        <v>26045</v>
      </c>
      <c r="P361" s="20">
        <v>25671</v>
      </c>
      <c r="Q361" s="20">
        <v>25505</v>
      </c>
      <c r="R361" s="20">
        <v>25356</v>
      </c>
      <c r="S361" s="20">
        <v>23204</v>
      </c>
      <c r="T361" s="20">
        <v>21825</v>
      </c>
      <c r="U361" s="20">
        <v>21048</v>
      </c>
      <c r="V361" s="20">
        <v>20573</v>
      </c>
      <c r="W361" s="20">
        <v>20101</v>
      </c>
      <c r="X361" s="20">
        <v>19093</v>
      </c>
      <c r="Y361" s="20">
        <v>18380</v>
      </c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</row>
    <row r="362" spans="1:76" x14ac:dyDescent="0.2">
      <c r="A362" s="3">
        <v>45282</v>
      </c>
      <c r="B362" s="20">
        <v>18492</v>
      </c>
      <c r="C362" s="20">
        <v>18499</v>
      </c>
      <c r="D362" s="20">
        <v>18508</v>
      </c>
      <c r="E362" s="20">
        <v>19253</v>
      </c>
      <c r="F362" s="20">
        <v>19285</v>
      </c>
      <c r="G362" s="20">
        <v>20479</v>
      </c>
      <c r="H362" s="20">
        <v>20025</v>
      </c>
      <c r="I362" s="20">
        <v>22379</v>
      </c>
      <c r="J362" s="20">
        <v>24940</v>
      </c>
      <c r="K362" s="20">
        <v>26212</v>
      </c>
      <c r="L362" s="20">
        <v>27358</v>
      </c>
      <c r="M362" s="20">
        <v>26887</v>
      </c>
      <c r="N362" s="20">
        <v>26246</v>
      </c>
      <c r="O362" s="20">
        <v>26507</v>
      </c>
      <c r="P362" s="20">
        <v>26140</v>
      </c>
      <c r="Q362" s="20">
        <v>25884</v>
      </c>
      <c r="R362" s="20">
        <v>25704</v>
      </c>
      <c r="S362" s="20">
        <v>23594</v>
      </c>
      <c r="T362" s="20">
        <v>22051</v>
      </c>
      <c r="U362" s="20">
        <v>21330</v>
      </c>
      <c r="V362" s="20">
        <v>20811</v>
      </c>
      <c r="W362" s="20">
        <v>20418</v>
      </c>
      <c r="X362" s="20">
        <v>20342</v>
      </c>
      <c r="Y362" s="20">
        <v>19393</v>
      </c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</row>
    <row r="363" spans="1:76" x14ac:dyDescent="0.2">
      <c r="A363" s="3">
        <v>45283</v>
      </c>
      <c r="B363" s="20">
        <v>19617</v>
      </c>
      <c r="C363" s="20">
        <v>19571</v>
      </c>
      <c r="D363" s="20">
        <v>19673</v>
      </c>
      <c r="E363" s="20">
        <v>20333</v>
      </c>
      <c r="F363" s="20">
        <v>19990</v>
      </c>
      <c r="G363" s="20">
        <v>20217</v>
      </c>
      <c r="H363" s="20">
        <v>19464</v>
      </c>
      <c r="I363" s="20">
        <v>21515</v>
      </c>
      <c r="J363" s="20">
        <v>23835</v>
      </c>
      <c r="K363" s="20">
        <v>25393</v>
      </c>
      <c r="L363" s="20">
        <v>26574</v>
      </c>
      <c r="M363" s="20">
        <v>26045</v>
      </c>
      <c r="N363" s="20">
        <v>25260</v>
      </c>
      <c r="O363" s="20">
        <v>25243</v>
      </c>
      <c r="P363" s="20">
        <v>24875</v>
      </c>
      <c r="Q363" s="20">
        <v>24709</v>
      </c>
      <c r="R363" s="20">
        <v>24796</v>
      </c>
      <c r="S363" s="20">
        <v>22892</v>
      </c>
      <c r="T363" s="20">
        <v>21796</v>
      </c>
      <c r="U363" s="20">
        <v>20885</v>
      </c>
      <c r="V363" s="20">
        <v>20508</v>
      </c>
      <c r="W363" s="20">
        <v>20055</v>
      </c>
      <c r="X363" s="20">
        <v>19356</v>
      </c>
      <c r="Y363" s="20">
        <v>18814</v>
      </c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</row>
    <row r="364" spans="1:76" x14ac:dyDescent="0.2">
      <c r="A364" s="3">
        <v>45284</v>
      </c>
      <c r="B364" s="20">
        <v>18812</v>
      </c>
      <c r="C364" s="20">
        <v>18743</v>
      </c>
      <c r="D364" s="20">
        <v>18605</v>
      </c>
      <c r="E364" s="20">
        <v>18639</v>
      </c>
      <c r="F364" s="20">
        <v>18539</v>
      </c>
      <c r="G364" s="20">
        <v>18920</v>
      </c>
      <c r="H364" s="20">
        <v>19064</v>
      </c>
      <c r="I364" s="20">
        <v>21206</v>
      </c>
      <c r="J364" s="20">
        <v>23688</v>
      </c>
      <c r="K364" s="20">
        <v>25156</v>
      </c>
      <c r="L364" s="20">
        <v>26193</v>
      </c>
      <c r="M364" s="20">
        <v>25692</v>
      </c>
      <c r="N364" s="20">
        <v>24931</v>
      </c>
      <c r="O364" s="20">
        <v>25043</v>
      </c>
      <c r="P364" s="20">
        <v>24474</v>
      </c>
      <c r="Q364" s="20">
        <v>24378</v>
      </c>
      <c r="R364" s="20">
        <v>24341</v>
      </c>
      <c r="S364" s="20">
        <v>22473</v>
      </c>
      <c r="T364" s="20">
        <v>21294</v>
      </c>
      <c r="U364" s="20">
        <v>20390</v>
      </c>
      <c r="V364" s="20">
        <v>19952</v>
      </c>
      <c r="W364" s="20">
        <v>19586</v>
      </c>
      <c r="X364" s="20">
        <v>18111</v>
      </c>
      <c r="Y364" s="20">
        <v>17596</v>
      </c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</row>
    <row r="365" spans="1:76" x14ac:dyDescent="0.2">
      <c r="A365" s="3">
        <v>45285</v>
      </c>
      <c r="B365" s="20">
        <v>17067</v>
      </c>
      <c r="C365" s="20">
        <v>16939</v>
      </c>
      <c r="D365" s="20">
        <v>17072</v>
      </c>
      <c r="E365" s="20">
        <v>17087</v>
      </c>
      <c r="F365" s="20">
        <v>17225</v>
      </c>
      <c r="G365" s="20">
        <v>18254</v>
      </c>
      <c r="H365" s="20">
        <v>18721</v>
      </c>
      <c r="I365" s="20">
        <v>20829</v>
      </c>
      <c r="J365" s="20">
        <v>23214</v>
      </c>
      <c r="K365" s="20">
        <v>24672</v>
      </c>
      <c r="L365" s="20">
        <v>25748</v>
      </c>
      <c r="M365" s="20">
        <v>25347</v>
      </c>
      <c r="N365" s="20">
        <v>24702</v>
      </c>
      <c r="O365" s="20">
        <v>24866</v>
      </c>
      <c r="P365" s="20">
        <v>24294</v>
      </c>
      <c r="Q365" s="20">
        <v>23984</v>
      </c>
      <c r="R365" s="20">
        <v>23993</v>
      </c>
      <c r="S365" s="20">
        <v>22166</v>
      </c>
      <c r="T365" s="20">
        <v>21039</v>
      </c>
      <c r="U365" s="20">
        <v>20182</v>
      </c>
      <c r="V365" s="20">
        <v>19716</v>
      </c>
      <c r="W365" s="20">
        <v>19327</v>
      </c>
      <c r="X365" s="20">
        <v>17821</v>
      </c>
      <c r="Y365" s="20">
        <v>17310</v>
      </c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</row>
    <row r="366" spans="1:76" x14ac:dyDescent="0.2">
      <c r="A366" s="3">
        <v>45286</v>
      </c>
      <c r="B366" s="20">
        <v>16815</v>
      </c>
      <c r="C366" s="20">
        <v>16551</v>
      </c>
      <c r="D366" s="20">
        <v>16630</v>
      </c>
      <c r="E366" s="20">
        <v>16788</v>
      </c>
      <c r="F366" s="20">
        <v>17149</v>
      </c>
      <c r="G366" s="20">
        <v>18276</v>
      </c>
      <c r="H366" s="20">
        <v>18835</v>
      </c>
      <c r="I366" s="20">
        <v>20923</v>
      </c>
      <c r="J366" s="20">
        <v>23365</v>
      </c>
      <c r="K366" s="20">
        <v>24983</v>
      </c>
      <c r="L366" s="20">
        <v>26245</v>
      </c>
      <c r="M366" s="20">
        <v>25798</v>
      </c>
      <c r="N366" s="20">
        <v>25048</v>
      </c>
      <c r="O366" s="20">
        <v>25004</v>
      </c>
      <c r="P366" s="20">
        <v>24538</v>
      </c>
      <c r="Q366" s="20">
        <v>24352</v>
      </c>
      <c r="R366" s="20">
        <v>24497</v>
      </c>
      <c r="S366" s="20">
        <v>22676</v>
      </c>
      <c r="T366" s="20">
        <v>21538</v>
      </c>
      <c r="U366" s="20">
        <v>20578</v>
      </c>
      <c r="V366" s="20">
        <v>20019</v>
      </c>
      <c r="W366" s="20">
        <v>19567</v>
      </c>
      <c r="X366" s="20">
        <v>17972</v>
      </c>
      <c r="Y366" s="20">
        <v>17430</v>
      </c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</row>
    <row r="367" spans="1:76" x14ac:dyDescent="0.2">
      <c r="A367" s="3">
        <v>45287</v>
      </c>
      <c r="B367" s="20">
        <v>16890</v>
      </c>
      <c r="C367" s="20">
        <v>16612</v>
      </c>
      <c r="D367" s="20">
        <v>16730</v>
      </c>
      <c r="E367" s="20">
        <v>17223</v>
      </c>
      <c r="F367" s="20">
        <v>17259</v>
      </c>
      <c r="G367" s="20">
        <v>18575</v>
      </c>
      <c r="H367" s="20">
        <v>19117</v>
      </c>
      <c r="I367" s="20">
        <v>21791</v>
      </c>
      <c r="J367" s="20">
        <v>24583</v>
      </c>
      <c r="K367" s="20">
        <v>26190</v>
      </c>
      <c r="L367" s="20">
        <v>27663</v>
      </c>
      <c r="M367" s="20">
        <v>27306</v>
      </c>
      <c r="N367" s="20">
        <v>26760</v>
      </c>
      <c r="O367" s="20">
        <v>26958</v>
      </c>
      <c r="P367" s="20">
        <v>26334</v>
      </c>
      <c r="Q367" s="20">
        <v>25799</v>
      </c>
      <c r="R367" s="20">
        <v>25455</v>
      </c>
      <c r="S367" s="20">
        <v>23277</v>
      </c>
      <c r="T367" s="20">
        <v>21638</v>
      </c>
      <c r="U367" s="20">
        <v>20858</v>
      </c>
      <c r="V367" s="20">
        <v>20253</v>
      </c>
      <c r="W367" s="20">
        <v>19691</v>
      </c>
      <c r="X367" s="20">
        <v>18020</v>
      </c>
      <c r="Y367" s="20">
        <v>17452</v>
      </c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</row>
    <row r="368" spans="1:76" x14ac:dyDescent="0.2">
      <c r="A368" s="3">
        <v>45288</v>
      </c>
      <c r="B368" s="20">
        <v>16802</v>
      </c>
      <c r="C368" s="20">
        <v>16555</v>
      </c>
      <c r="D368" s="20">
        <v>16650</v>
      </c>
      <c r="E368" s="20">
        <v>16902</v>
      </c>
      <c r="F368" s="20">
        <v>17191</v>
      </c>
      <c r="G368" s="20">
        <v>18532</v>
      </c>
      <c r="H368" s="20">
        <v>19079</v>
      </c>
      <c r="I368" s="20">
        <v>21774</v>
      </c>
      <c r="J368" s="20">
        <v>24492</v>
      </c>
      <c r="K368" s="20">
        <v>26039</v>
      </c>
      <c r="L368" s="20">
        <v>27471</v>
      </c>
      <c r="M368" s="20">
        <v>27108</v>
      </c>
      <c r="N368" s="20">
        <v>26604</v>
      </c>
      <c r="O368" s="20">
        <v>26795</v>
      </c>
      <c r="P368" s="20">
        <v>26160</v>
      </c>
      <c r="Q368" s="20">
        <v>25759</v>
      </c>
      <c r="R368" s="20">
        <v>25452</v>
      </c>
      <c r="S368" s="20">
        <v>23310</v>
      </c>
      <c r="T368" s="20">
        <v>21670</v>
      </c>
      <c r="U368" s="20">
        <v>20861</v>
      </c>
      <c r="V368" s="20">
        <v>20261</v>
      </c>
      <c r="W368" s="20">
        <v>19797</v>
      </c>
      <c r="X368" s="20">
        <v>18123</v>
      </c>
      <c r="Y368" s="20">
        <v>17604</v>
      </c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</row>
    <row r="369" spans="1:76" x14ac:dyDescent="0.2">
      <c r="A369" s="3">
        <v>45289</v>
      </c>
      <c r="B369" s="20">
        <v>16926</v>
      </c>
      <c r="C369" s="20">
        <v>16812</v>
      </c>
      <c r="D369" s="20">
        <v>16946</v>
      </c>
      <c r="E369" s="20">
        <v>17343</v>
      </c>
      <c r="F369" s="20">
        <v>17506</v>
      </c>
      <c r="G369" s="20">
        <v>18671</v>
      </c>
      <c r="H369" s="20">
        <v>19179</v>
      </c>
      <c r="I369" s="20">
        <v>21879</v>
      </c>
      <c r="J369" s="20">
        <v>24689</v>
      </c>
      <c r="K369" s="20">
        <v>26281</v>
      </c>
      <c r="L369" s="20">
        <v>27689</v>
      </c>
      <c r="M369" s="20">
        <v>27382</v>
      </c>
      <c r="N369" s="20">
        <v>26847</v>
      </c>
      <c r="O369" s="20">
        <v>26997</v>
      </c>
      <c r="P369" s="20">
        <v>26364</v>
      </c>
      <c r="Q369" s="20">
        <v>25854</v>
      </c>
      <c r="R369" s="20">
        <v>25531</v>
      </c>
      <c r="S369" s="20">
        <v>23355</v>
      </c>
      <c r="T369" s="20">
        <v>21709</v>
      </c>
      <c r="U369" s="20">
        <v>20909</v>
      </c>
      <c r="V369" s="20">
        <v>20343</v>
      </c>
      <c r="W369" s="20">
        <v>19896</v>
      </c>
      <c r="X369" s="20">
        <v>18265</v>
      </c>
      <c r="Y369" s="20">
        <v>17717</v>
      </c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</row>
    <row r="370" spans="1:76" x14ac:dyDescent="0.2">
      <c r="A370" s="3">
        <v>45290</v>
      </c>
      <c r="B370" s="20">
        <v>17282</v>
      </c>
      <c r="C370" s="20">
        <v>17292</v>
      </c>
      <c r="D370" s="20">
        <v>17217</v>
      </c>
      <c r="E370" s="20">
        <v>17555</v>
      </c>
      <c r="F370" s="20">
        <v>17415</v>
      </c>
      <c r="G370" s="20">
        <v>18328</v>
      </c>
      <c r="H370" s="20">
        <v>18765</v>
      </c>
      <c r="I370" s="20">
        <v>20846</v>
      </c>
      <c r="J370" s="20">
        <v>23409</v>
      </c>
      <c r="K370" s="20">
        <v>25133</v>
      </c>
      <c r="L370" s="20">
        <v>26489</v>
      </c>
      <c r="M370" s="20">
        <v>26214</v>
      </c>
      <c r="N370" s="20">
        <v>25647</v>
      </c>
      <c r="O370" s="20">
        <v>25744</v>
      </c>
      <c r="P370" s="20">
        <v>25153</v>
      </c>
      <c r="Q370" s="20">
        <v>24804</v>
      </c>
      <c r="R370" s="20">
        <v>24740</v>
      </c>
      <c r="S370" s="20">
        <v>22874</v>
      </c>
      <c r="T370" s="20">
        <v>21703</v>
      </c>
      <c r="U370" s="20">
        <v>20740</v>
      </c>
      <c r="V370" s="20">
        <v>20216</v>
      </c>
      <c r="W370" s="20">
        <v>19786</v>
      </c>
      <c r="X370" s="20">
        <v>18255</v>
      </c>
      <c r="Y370" s="20">
        <v>17749</v>
      </c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</row>
    <row r="371" spans="1:76" x14ac:dyDescent="0.2">
      <c r="A371" s="3">
        <v>45291</v>
      </c>
      <c r="B371" s="20">
        <v>17750</v>
      </c>
      <c r="C371" s="20">
        <v>17662</v>
      </c>
      <c r="D371" s="20">
        <v>17734</v>
      </c>
      <c r="E371" s="20">
        <v>17859</v>
      </c>
      <c r="F371" s="20">
        <v>17818</v>
      </c>
      <c r="G371" s="20">
        <v>18415</v>
      </c>
      <c r="H371" s="20">
        <v>18822</v>
      </c>
      <c r="I371" s="20">
        <v>20896</v>
      </c>
      <c r="J371" s="20">
        <v>23392</v>
      </c>
      <c r="K371" s="20">
        <v>25086</v>
      </c>
      <c r="L371" s="20">
        <v>26442</v>
      </c>
      <c r="M371" s="20">
        <v>26291</v>
      </c>
      <c r="N371" s="20">
        <v>25783</v>
      </c>
      <c r="O371" s="20">
        <v>26209</v>
      </c>
      <c r="P371" s="20">
        <v>25587</v>
      </c>
      <c r="Q371" s="20">
        <v>24977</v>
      </c>
      <c r="R371" s="20">
        <v>24952</v>
      </c>
      <c r="S371" s="20">
        <v>22994</v>
      </c>
      <c r="T371" s="20">
        <v>21756</v>
      </c>
      <c r="U371" s="20">
        <v>20792</v>
      </c>
      <c r="V371" s="20">
        <v>20285</v>
      </c>
      <c r="W371" s="20">
        <v>19915</v>
      </c>
      <c r="X371" s="20">
        <v>19221</v>
      </c>
      <c r="Y371" s="20">
        <v>18946</v>
      </c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</row>
    <row r="372" spans="1:76" x14ac:dyDescent="0.2">
      <c r="A372" s="3">
        <v>45292</v>
      </c>
      <c r="B372" s="20">
        <v>16016</v>
      </c>
      <c r="C372" s="20">
        <v>15862</v>
      </c>
      <c r="D372" s="20">
        <v>15827.5</v>
      </c>
      <c r="E372" s="20">
        <v>16000.5</v>
      </c>
      <c r="F372" s="20">
        <v>16586</v>
      </c>
      <c r="G372" s="20">
        <v>17382</v>
      </c>
      <c r="H372" s="20">
        <v>18201.5</v>
      </c>
      <c r="I372" s="20">
        <v>21802</v>
      </c>
      <c r="J372" s="20">
        <v>23066</v>
      </c>
      <c r="K372" s="20">
        <v>24556</v>
      </c>
      <c r="L372" s="20">
        <v>25760.5</v>
      </c>
      <c r="M372" s="20">
        <v>25296</v>
      </c>
      <c r="N372" s="20">
        <v>24779.5</v>
      </c>
      <c r="O372" s="20">
        <v>24501.5</v>
      </c>
      <c r="P372" s="20">
        <v>24101</v>
      </c>
      <c r="Q372" s="20">
        <v>24053.5</v>
      </c>
      <c r="R372" s="20">
        <v>23821.5</v>
      </c>
      <c r="S372" s="20">
        <v>21981</v>
      </c>
      <c r="T372" s="20">
        <v>20882</v>
      </c>
      <c r="U372" s="20">
        <v>20201</v>
      </c>
      <c r="V372" s="20">
        <v>19314.5</v>
      </c>
      <c r="W372" s="20">
        <v>18905.5</v>
      </c>
      <c r="X372" s="20">
        <v>17183</v>
      </c>
      <c r="Y372" s="20">
        <v>16456.5</v>
      </c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</row>
    <row r="373" spans="1:76" x14ac:dyDescent="0.2">
      <c r="A373" s="3">
        <v>45293</v>
      </c>
      <c r="B373" s="20">
        <v>16041.5</v>
      </c>
      <c r="C373" s="20">
        <v>15882</v>
      </c>
      <c r="D373" s="20">
        <v>15754</v>
      </c>
      <c r="E373" s="20">
        <v>16141.5</v>
      </c>
      <c r="F373" s="20">
        <v>16723.5</v>
      </c>
      <c r="G373" s="20">
        <v>17621</v>
      </c>
      <c r="H373" s="20">
        <v>18381.5</v>
      </c>
      <c r="I373" s="20">
        <v>22804</v>
      </c>
      <c r="J373" s="20">
        <v>24157</v>
      </c>
      <c r="K373" s="20">
        <v>25401.5</v>
      </c>
      <c r="L373" s="20">
        <v>26660.5</v>
      </c>
      <c r="M373" s="20">
        <v>26248.5</v>
      </c>
      <c r="N373" s="20">
        <v>25842</v>
      </c>
      <c r="O373" s="20">
        <v>25587</v>
      </c>
      <c r="P373" s="20">
        <v>25100.5</v>
      </c>
      <c r="Q373" s="20">
        <v>25268.5</v>
      </c>
      <c r="R373" s="20">
        <v>24797.5</v>
      </c>
      <c r="S373" s="20">
        <v>22390</v>
      </c>
      <c r="T373" s="20">
        <v>21109.5</v>
      </c>
      <c r="U373" s="20">
        <v>20442</v>
      </c>
      <c r="V373" s="20">
        <v>19584.5</v>
      </c>
      <c r="W373" s="20">
        <v>19140.5</v>
      </c>
      <c r="X373" s="20">
        <v>17209.5</v>
      </c>
      <c r="Y373" s="20">
        <v>16481.5</v>
      </c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</row>
    <row r="374" spans="1:76" x14ac:dyDescent="0.2">
      <c r="A374" s="3">
        <v>45294</v>
      </c>
      <c r="B374" s="20">
        <v>16003</v>
      </c>
      <c r="C374" s="20">
        <v>15844.5</v>
      </c>
      <c r="D374" s="20">
        <v>15717.5</v>
      </c>
      <c r="E374" s="20">
        <v>16103.5</v>
      </c>
      <c r="F374" s="20">
        <v>16704</v>
      </c>
      <c r="G374" s="20">
        <v>17608</v>
      </c>
      <c r="H374" s="20">
        <v>18367</v>
      </c>
      <c r="I374" s="20">
        <v>22780</v>
      </c>
      <c r="J374" s="20">
        <v>24123</v>
      </c>
      <c r="K374" s="20">
        <v>25341</v>
      </c>
      <c r="L374" s="20">
        <v>26609.5</v>
      </c>
      <c r="M374" s="20">
        <v>26185.5</v>
      </c>
      <c r="N374" s="20">
        <v>25782</v>
      </c>
      <c r="O374" s="20">
        <v>25523.5</v>
      </c>
      <c r="P374" s="20">
        <v>25042</v>
      </c>
      <c r="Q374" s="20">
        <v>25213</v>
      </c>
      <c r="R374" s="20">
        <v>24737</v>
      </c>
      <c r="S374" s="20">
        <v>22337.5</v>
      </c>
      <c r="T374" s="20">
        <v>21058</v>
      </c>
      <c r="U374" s="20">
        <v>20393</v>
      </c>
      <c r="V374" s="20">
        <v>19537.5</v>
      </c>
      <c r="W374" s="20">
        <v>19092</v>
      </c>
      <c r="X374" s="20">
        <v>17167.5</v>
      </c>
      <c r="Y374" s="20">
        <v>16440.5</v>
      </c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</row>
    <row r="375" spans="1:76" x14ac:dyDescent="0.2">
      <c r="A375" s="3">
        <v>45295</v>
      </c>
      <c r="B375" s="20">
        <v>15947</v>
      </c>
      <c r="C375" s="20">
        <v>15788.5</v>
      </c>
      <c r="D375" s="20">
        <v>15661</v>
      </c>
      <c r="E375" s="20">
        <v>16046.5</v>
      </c>
      <c r="F375" s="20">
        <v>16624.5</v>
      </c>
      <c r="G375" s="20">
        <v>17517</v>
      </c>
      <c r="H375" s="20">
        <v>18273.5</v>
      </c>
      <c r="I375" s="20">
        <v>22670</v>
      </c>
      <c r="J375" s="20">
        <v>24013</v>
      </c>
      <c r="K375" s="20">
        <v>25252.5</v>
      </c>
      <c r="L375" s="20">
        <v>26499.5</v>
      </c>
      <c r="M375" s="20">
        <v>26092.5</v>
      </c>
      <c r="N375" s="20">
        <v>25689</v>
      </c>
      <c r="O375" s="20">
        <v>25435</v>
      </c>
      <c r="P375" s="20">
        <v>24955</v>
      </c>
      <c r="Q375" s="20">
        <v>25121.5</v>
      </c>
      <c r="R375" s="20">
        <v>24652</v>
      </c>
      <c r="S375" s="20">
        <v>22258.5</v>
      </c>
      <c r="T375" s="20">
        <v>20986</v>
      </c>
      <c r="U375" s="20">
        <v>20322</v>
      </c>
      <c r="V375" s="20">
        <v>19468.5</v>
      </c>
      <c r="W375" s="20">
        <v>19027</v>
      </c>
      <c r="X375" s="20">
        <v>17106</v>
      </c>
      <c r="Y375" s="20">
        <v>16383.5</v>
      </c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</row>
    <row r="376" spans="1:76" x14ac:dyDescent="0.2">
      <c r="A376" s="3">
        <v>45296</v>
      </c>
      <c r="B376" s="20">
        <v>15886</v>
      </c>
      <c r="C376" s="20">
        <v>15760.5</v>
      </c>
      <c r="D376" s="20">
        <v>15642</v>
      </c>
      <c r="E376" s="20">
        <v>16025.5</v>
      </c>
      <c r="F376" s="20">
        <v>16604</v>
      </c>
      <c r="G376" s="20">
        <v>17491</v>
      </c>
      <c r="H376" s="20">
        <v>18249</v>
      </c>
      <c r="I376" s="20">
        <v>22627</v>
      </c>
      <c r="J376" s="20">
        <v>23963.5</v>
      </c>
      <c r="K376" s="20">
        <v>25198</v>
      </c>
      <c r="L376" s="20">
        <v>26425</v>
      </c>
      <c r="M376" s="20">
        <v>26008</v>
      </c>
      <c r="N376" s="20">
        <v>25589</v>
      </c>
      <c r="O376" s="20">
        <v>25335</v>
      </c>
      <c r="P376" s="20">
        <v>24853.5</v>
      </c>
      <c r="Q376" s="20">
        <v>25020</v>
      </c>
      <c r="R376" s="20">
        <v>24555</v>
      </c>
      <c r="S376" s="20">
        <v>22172</v>
      </c>
      <c r="T376" s="20">
        <v>20902.5</v>
      </c>
      <c r="U376" s="20">
        <v>20241</v>
      </c>
      <c r="V376" s="20">
        <v>19392</v>
      </c>
      <c r="W376" s="20">
        <v>18951</v>
      </c>
      <c r="X376" s="20">
        <v>17040</v>
      </c>
      <c r="Y376" s="20">
        <v>16318</v>
      </c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</row>
    <row r="377" spans="1:76" x14ac:dyDescent="0.2">
      <c r="A377" s="3">
        <v>45297</v>
      </c>
      <c r="B377" s="20">
        <v>15862.5</v>
      </c>
      <c r="C377" s="20">
        <v>15710.5</v>
      </c>
      <c r="D377" s="20">
        <v>15675</v>
      </c>
      <c r="E377" s="20">
        <v>15847</v>
      </c>
      <c r="F377" s="20">
        <v>16424.5</v>
      </c>
      <c r="G377" s="20">
        <v>17214</v>
      </c>
      <c r="H377" s="20">
        <v>18033</v>
      </c>
      <c r="I377" s="20">
        <v>21603.5</v>
      </c>
      <c r="J377" s="20">
        <v>22866</v>
      </c>
      <c r="K377" s="20">
        <v>24339.5</v>
      </c>
      <c r="L377" s="20">
        <v>25511</v>
      </c>
      <c r="M377" s="20">
        <v>25050</v>
      </c>
      <c r="N377" s="20">
        <v>24541.5</v>
      </c>
      <c r="O377" s="20">
        <v>24264</v>
      </c>
      <c r="P377" s="20">
        <v>23869</v>
      </c>
      <c r="Q377" s="20">
        <v>23816.5</v>
      </c>
      <c r="R377" s="20">
        <v>23592.5</v>
      </c>
      <c r="S377" s="20">
        <v>21768.5</v>
      </c>
      <c r="T377" s="20">
        <v>20679</v>
      </c>
      <c r="U377" s="20">
        <v>20006.5</v>
      </c>
      <c r="V377" s="20">
        <v>19126</v>
      </c>
      <c r="W377" s="20">
        <v>18723</v>
      </c>
      <c r="X377" s="20">
        <v>17017.5</v>
      </c>
      <c r="Y377" s="20">
        <v>16296.5</v>
      </c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</row>
    <row r="378" spans="1:76" x14ac:dyDescent="0.2">
      <c r="A378" s="3">
        <v>45298</v>
      </c>
      <c r="B378" s="20">
        <v>15860.5</v>
      </c>
      <c r="C378" s="20">
        <v>15708.5</v>
      </c>
      <c r="D378" s="20">
        <v>15673</v>
      </c>
      <c r="E378" s="20">
        <v>15855</v>
      </c>
      <c r="F378" s="20">
        <v>16435.5</v>
      </c>
      <c r="G378" s="20">
        <v>17226</v>
      </c>
      <c r="H378" s="20">
        <v>18036</v>
      </c>
      <c r="I378" s="20">
        <v>21605.5</v>
      </c>
      <c r="J378" s="20">
        <v>22936</v>
      </c>
      <c r="K378" s="20">
        <v>24352</v>
      </c>
      <c r="L378" s="20">
        <v>25513</v>
      </c>
      <c r="M378" s="20">
        <v>25047</v>
      </c>
      <c r="N378" s="20">
        <v>24539</v>
      </c>
      <c r="O378" s="20">
        <v>24261</v>
      </c>
      <c r="P378" s="20">
        <v>23868</v>
      </c>
      <c r="Q378" s="20">
        <v>23819.5</v>
      </c>
      <c r="R378" s="20">
        <v>23590.5</v>
      </c>
      <c r="S378" s="20">
        <v>21765.5</v>
      </c>
      <c r="T378" s="20">
        <v>20677</v>
      </c>
      <c r="U378" s="20">
        <v>20003.5</v>
      </c>
      <c r="V378" s="20">
        <v>19124</v>
      </c>
      <c r="W378" s="20">
        <v>18720</v>
      </c>
      <c r="X378" s="20">
        <v>17015.5</v>
      </c>
      <c r="Y378" s="20">
        <v>16294</v>
      </c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</row>
    <row r="379" spans="1:76" x14ac:dyDescent="0.2">
      <c r="A379" s="3">
        <v>45299</v>
      </c>
      <c r="B379" s="20">
        <v>15867.5</v>
      </c>
      <c r="C379" s="20">
        <v>15710</v>
      </c>
      <c r="D379" s="20">
        <v>15582</v>
      </c>
      <c r="E379" s="20">
        <v>15967.5</v>
      </c>
      <c r="F379" s="20">
        <v>16541.5</v>
      </c>
      <c r="G379" s="20">
        <v>17429.5</v>
      </c>
      <c r="H379" s="20">
        <v>18181</v>
      </c>
      <c r="I379" s="20">
        <v>22556</v>
      </c>
      <c r="J379" s="20">
        <v>23894.5</v>
      </c>
      <c r="K379" s="20">
        <v>25125.5</v>
      </c>
      <c r="L379" s="20">
        <v>26368.5</v>
      </c>
      <c r="M379" s="20">
        <v>25970.5</v>
      </c>
      <c r="N379" s="20">
        <v>25573</v>
      </c>
      <c r="O379" s="20">
        <v>25320</v>
      </c>
      <c r="P379" s="20">
        <v>24828</v>
      </c>
      <c r="Q379" s="20">
        <v>24994.5</v>
      </c>
      <c r="R379" s="20">
        <v>24526.5</v>
      </c>
      <c r="S379" s="20">
        <v>22148.5</v>
      </c>
      <c r="T379" s="20">
        <v>20880.5</v>
      </c>
      <c r="U379" s="20">
        <v>20218.5</v>
      </c>
      <c r="V379" s="20">
        <v>19370.5</v>
      </c>
      <c r="W379" s="20">
        <v>18931</v>
      </c>
      <c r="X379" s="20">
        <v>17020.5</v>
      </c>
      <c r="Y379" s="20">
        <v>16300.5</v>
      </c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</row>
    <row r="380" spans="1:76" x14ac:dyDescent="0.2">
      <c r="A380" s="3">
        <v>45300</v>
      </c>
      <c r="B380" s="20">
        <v>15838.5</v>
      </c>
      <c r="C380" s="20">
        <v>15679</v>
      </c>
      <c r="D380" s="20">
        <v>15555</v>
      </c>
      <c r="E380" s="20">
        <v>15937.5</v>
      </c>
      <c r="F380" s="20">
        <v>16513</v>
      </c>
      <c r="G380" s="20">
        <v>17397.5</v>
      </c>
      <c r="H380" s="20">
        <v>18148.5</v>
      </c>
      <c r="I380" s="20">
        <v>22513</v>
      </c>
      <c r="J380" s="20">
        <v>23850.5</v>
      </c>
      <c r="K380" s="20">
        <v>25079</v>
      </c>
      <c r="L380" s="20">
        <v>26319.5</v>
      </c>
      <c r="M380" s="20">
        <v>25913.5</v>
      </c>
      <c r="N380" s="20">
        <v>25514.5</v>
      </c>
      <c r="O380" s="20">
        <v>25260</v>
      </c>
      <c r="P380" s="20">
        <v>24782.5</v>
      </c>
      <c r="Q380" s="20">
        <v>24949</v>
      </c>
      <c r="R380" s="20">
        <v>24484</v>
      </c>
      <c r="S380" s="20">
        <v>22105</v>
      </c>
      <c r="T380" s="20">
        <v>20841</v>
      </c>
      <c r="U380" s="20">
        <v>20181</v>
      </c>
      <c r="V380" s="20">
        <v>19335.5</v>
      </c>
      <c r="W380" s="20">
        <v>18896.5</v>
      </c>
      <c r="X380" s="20">
        <v>16988</v>
      </c>
      <c r="Y380" s="20">
        <v>16271.5</v>
      </c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</row>
    <row r="381" spans="1:76" x14ac:dyDescent="0.2">
      <c r="A381" s="3">
        <v>45301</v>
      </c>
      <c r="B381" s="20">
        <v>15838</v>
      </c>
      <c r="C381" s="20">
        <v>15679</v>
      </c>
      <c r="D381" s="20">
        <v>15554</v>
      </c>
      <c r="E381" s="20">
        <v>15937.5</v>
      </c>
      <c r="F381" s="20">
        <v>16513</v>
      </c>
      <c r="G381" s="20">
        <v>17396</v>
      </c>
      <c r="H381" s="20">
        <v>18147</v>
      </c>
      <c r="I381" s="20">
        <v>22516.5</v>
      </c>
      <c r="J381" s="20">
        <v>23861</v>
      </c>
      <c r="K381" s="20">
        <v>25095</v>
      </c>
      <c r="L381" s="20">
        <v>26333.5</v>
      </c>
      <c r="M381" s="20">
        <v>25914.5</v>
      </c>
      <c r="N381" s="20">
        <v>25515</v>
      </c>
      <c r="O381" s="20">
        <v>25273</v>
      </c>
      <c r="P381" s="20">
        <v>24781</v>
      </c>
      <c r="Q381" s="20">
        <v>24948</v>
      </c>
      <c r="R381" s="20">
        <v>24480</v>
      </c>
      <c r="S381" s="20">
        <v>22104.5</v>
      </c>
      <c r="T381" s="20">
        <v>20840</v>
      </c>
      <c r="U381" s="20">
        <v>20180</v>
      </c>
      <c r="V381" s="20">
        <v>19334</v>
      </c>
      <c r="W381" s="20">
        <v>18895.5</v>
      </c>
      <c r="X381" s="20">
        <v>16986.5</v>
      </c>
      <c r="Y381" s="20">
        <v>16271</v>
      </c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</row>
    <row r="382" spans="1:76" x14ac:dyDescent="0.2">
      <c r="A382" s="3">
        <v>45302</v>
      </c>
      <c r="B382" s="20">
        <v>15802.5</v>
      </c>
      <c r="C382" s="20">
        <v>15644</v>
      </c>
      <c r="D382" s="20">
        <v>15519</v>
      </c>
      <c r="E382" s="20">
        <v>15899.5</v>
      </c>
      <c r="F382" s="20">
        <v>16476</v>
      </c>
      <c r="G382" s="20">
        <v>17357.5</v>
      </c>
      <c r="H382" s="20">
        <v>18107</v>
      </c>
      <c r="I382" s="20">
        <v>22463.5</v>
      </c>
      <c r="J382" s="20">
        <v>23797.5</v>
      </c>
      <c r="K382" s="20">
        <v>25023.5</v>
      </c>
      <c r="L382" s="20">
        <v>26261.5</v>
      </c>
      <c r="M382" s="20">
        <v>25854.5</v>
      </c>
      <c r="N382" s="20">
        <v>25458</v>
      </c>
      <c r="O382" s="20">
        <v>25211.5</v>
      </c>
      <c r="P382" s="20">
        <v>24727</v>
      </c>
      <c r="Q382" s="20">
        <v>24891.5</v>
      </c>
      <c r="R382" s="20">
        <v>24427</v>
      </c>
      <c r="S382" s="20">
        <v>22057</v>
      </c>
      <c r="T382" s="20">
        <v>20794.5</v>
      </c>
      <c r="U382" s="20">
        <v>20135.5</v>
      </c>
      <c r="V382" s="20">
        <v>19293.5</v>
      </c>
      <c r="W382" s="20">
        <v>18853.5</v>
      </c>
      <c r="X382" s="20">
        <v>16951</v>
      </c>
      <c r="Y382" s="20">
        <v>16233.5</v>
      </c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</row>
    <row r="383" spans="1:76" x14ac:dyDescent="0.2">
      <c r="A383" s="3">
        <v>45303</v>
      </c>
      <c r="B383" s="20">
        <v>15794.5</v>
      </c>
      <c r="C383" s="20">
        <v>15639</v>
      </c>
      <c r="D383" s="20">
        <v>15514.5</v>
      </c>
      <c r="E383" s="20">
        <v>15894</v>
      </c>
      <c r="F383" s="20">
        <v>16470</v>
      </c>
      <c r="G383" s="20">
        <v>17351.5</v>
      </c>
      <c r="H383" s="20">
        <v>18100.5</v>
      </c>
      <c r="I383" s="20">
        <v>22455</v>
      </c>
      <c r="J383" s="20">
        <v>23788.5</v>
      </c>
      <c r="K383" s="20">
        <v>25016.5</v>
      </c>
      <c r="L383" s="20">
        <v>26256.5</v>
      </c>
      <c r="M383" s="20">
        <v>25850</v>
      </c>
      <c r="N383" s="20">
        <v>25448.5</v>
      </c>
      <c r="O383" s="20">
        <v>25194</v>
      </c>
      <c r="P383" s="20">
        <v>24718</v>
      </c>
      <c r="Q383" s="20">
        <v>24880.5</v>
      </c>
      <c r="R383" s="20">
        <v>24417.5</v>
      </c>
      <c r="S383" s="20">
        <v>22049</v>
      </c>
      <c r="T383" s="20">
        <v>20788.5</v>
      </c>
      <c r="U383" s="20">
        <v>20128</v>
      </c>
      <c r="V383" s="20">
        <v>19285</v>
      </c>
      <c r="W383" s="20">
        <v>18846</v>
      </c>
      <c r="X383" s="20">
        <v>16944.5</v>
      </c>
      <c r="Y383" s="20">
        <v>16229</v>
      </c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</row>
    <row r="384" spans="1:76" x14ac:dyDescent="0.2">
      <c r="A384" s="3">
        <v>45304</v>
      </c>
      <c r="B384" s="20">
        <v>15771</v>
      </c>
      <c r="C384" s="20">
        <v>15620</v>
      </c>
      <c r="D384" s="20">
        <v>15584</v>
      </c>
      <c r="E384" s="20">
        <v>15755.5</v>
      </c>
      <c r="F384" s="20">
        <v>16330</v>
      </c>
      <c r="G384" s="20">
        <v>17116</v>
      </c>
      <c r="H384" s="20">
        <v>17922.5</v>
      </c>
      <c r="I384" s="20">
        <v>21469</v>
      </c>
      <c r="J384" s="20">
        <v>22709.5</v>
      </c>
      <c r="K384" s="20">
        <v>24178.5</v>
      </c>
      <c r="L384" s="20">
        <v>25369</v>
      </c>
      <c r="M384" s="20">
        <v>24906</v>
      </c>
      <c r="N384" s="20">
        <v>24400</v>
      </c>
      <c r="O384" s="20">
        <v>24126</v>
      </c>
      <c r="P384" s="20">
        <v>23733.5</v>
      </c>
      <c r="Q384" s="20">
        <v>23684.5</v>
      </c>
      <c r="R384" s="20">
        <v>23455.5</v>
      </c>
      <c r="S384" s="20">
        <v>21645</v>
      </c>
      <c r="T384" s="20">
        <v>20559</v>
      </c>
      <c r="U384" s="20">
        <v>19891.5</v>
      </c>
      <c r="V384" s="20">
        <v>19014.5</v>
      </c>
      <c r="W384" s="20">
        <v>18614</v>
      </c>
      <c r="X384" s="20">
        <v>16919.5</v>
      </c>
      <c r="Y384" s="20">
        <v>16203</v>
      </c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</row>
    <row r="385" spans="1:76" x14ac:dyDescent="0.2">
      <c r="A385" s="3">
        <v>45305</v>
      </c>
      <c r="B385" s="20">
        <v>15771.5</v>
      </c>
      <c r="C385" s="20">
        <v>15620</v>
      </c>
      <c r="D385" s="20">
        <v>15585</v>
      </c>
      <c r="E385" s="20">
        <v>15755</v>
      </c>
      <c r="F385" s="20">
        <v>16330</v>
      </c>
      <c r="G385" s="20">
        <v>17116</v>
      </c>
      <c r="H385" s="20">
        <v>17921.5</v>
      </c>
      <c r="I385" s="20">
        <v>21467.5</v>
      </c>
      <c r="J385" s="20">
        <v>22709</v>
      </c>
      <c r="K385" s="20">
        <v>24179</v>
      </c>
      <c r="L385" s="20">
        <v>25363.5</v>
      </c>
      <c r="M385" s="20">
        <v>24906.5</v>
      </c>
      <c r="N385" s="20">
        <v>24400.5</v>
      </c>
      <c r="O385" s="20">
        <v>24125.5</v>
      </c>
      <c r="P385" s="20">
        <v>23731.5</v>
      </c>
      <c r="Q385" s="20">
        <v>23681</v>
      </c>
      <c r="R385" s="20">
        <v>23452.5</v>
      </c>
      <c r="S385" s="20">
        <v>21644</v>
      </c>
      <c r="T385" s="20">
        <v>20561.5</v>
      </c>
      <c r="U385" s="20">
        <v>19891.5</v>
      </c>
      <c r="V385" s="20">
        <v>19017</v>
      </c>
      <c r="W385" s="20">
        <v>18614</v>
      </c>
      <c r="X385" s="20">
        <v>16920</v>
      </c>
      <c r="Y385" s="20">
        <v>16204</v>
      </c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</row>
    <row r="386" spans="1:76" x14ac:dyDescent="0.2">
      <c r="A386" s="3">
        <v>45306</v>
      </c>
      <c r="B386" s="20">
        <v>15752.5</v>
      </c>
      <c r="C386" s="20">
        <v>15602</v>
      </c>
      <c r="D386" s="20">
        <v>15566.5</v>
      </c>
      <c r="E386" s="20">
        <v>15738</v>
      </c>
      <c r="F386" s="20">
        <v>16312</v>
      </c>
      <c r="G386" s="20">
        <v>17096</v>
      </c>
      <c r="H386" s="20">
        <v>17901.5</v>
      </c>
      <c r="I386" s="20">
        <v>21441.5</v>
      </c>
      <c r="J386" s="20">
        <v>22683</v>
      </c>
      <c r="K386" s="20">
        <v>24151.5</v>
      </c>
      <c r="L386" s="20">
        <v>25334.5</v>
      </c>
      <c r="M386" s="20">
        <v>24878</v>
      </c>
      <c r="N386" s="20">
        <v>24372</v>
      </c>
      <c r="O386" s="20">
        <v>24099</v>
      </c>
      <c r="P386" s="20">
        <v>23704.5</v>
      </c>
      <c r="Q386" s="20">
        <v>23653</v>
      </c>
      <c r="R386" s="20">
        <v>23426</v>
      </c>
      <c r="S386" s="20">
        <v>21619.5</v>
      </c>
      <c r="T386" s="20">
        <v>20537</v>
      </c>
      <c r="U386" s="20">
        <v>19868.5</v>
      </c>
      <c r="V386" s="20">
        <v>18994.5</v>
      </c>
      <c r="W386" s="20">
        <v>18594</v>
      </c>
      <c r="X386" s="20">
        <v>16900.5</v>
      </c>
      <c r="Y386" s="20">
        <v>16185</v>
      </c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</row>
    <row r="387" spans="1:76" x14ac:dyDescent="0.2">
      <c r="A387" s="3">
        <v>45307</v>
      </c>
      <c r="B387" s="20">
        <v>15606</v>
      </c>
      <c r="C387" s="20">
        <v>15450</v>
      </c>
      <c r="D387" s="20">
        <v>15326</v>
      </c>
      <c r="E387" s="20">
        <v>15703</v>
      </c>
      <c r="F387" s="20">
        <v>16271</v>
      </c>
      <c r="G387" s="20">
        <v>17139.5</v>
      </c>
      <c r="H387" s="20">
        <v>17882.5</v>
      </c>
      <c r="I387" s="20">
        <v>22183</v>
      </c>
      <c r="J387" s="20">
        <v>23500</v>
      </c>
      <c r="K387" s="20">
        <v>24711.5</v>
      </c>
      <c r="L387" s="20">
        <v>25932.5</v>
      </c>
      <c r="M387" s="20">
        <v>25534</v>
      </c>
      <c r="N387" s="20">
        <v>25140.5</v>
      </c>
      <c r="O387" s="20">
        <v>24890.5</v>
      </c>
      <c r="P387" s="20">
        <v>24424</v>
      </c>
      <c r="Q387" s="20">
        <v>24589</v>
      </c>
      <c r="R387" s="20">
        <v>24123</v>
      </c>
      <c r="S387" s="20">
        <v>21782.5</v>
      </c>
      <c r="T387" s="20">
        <v>20535.5</v>
      </c>
      <c r="U387" s="20">
        <v>19886.5</v>
      </c>
      <c r="V387" s="20">
        <v>19052.5</v>
      </c>
      <c r="W387" s="20">
        <v>18619</v>
      </c>
      <c r="X387" s="20">
        <v>16740.5</v>
      </c>
      <c r="Y387" s="20">
        <v>16032</v>
      </c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</row>
    <row r="388" spans="1:76" x14ac:dyDescent="0.2">
      <c r="A388" s="3">
        <v>45308</v>
      </c>
      <c r="B388" s="20">
        <v>15605</v>
      </c>
      <c r="C388" s="20">
        <v>15449</v>
      </c>
      <c r="D388" s="20">
        <v>15325.5</v>
      </c>
      <c r="E388" s="20">
        <v>15708</v>
      </c>
      <c r="F388" s="20">
        <v>16285</v>
      </c>
      <c r="G388" s="20">
        <v>17155</v>
      </c>
      <c r="H388" s="20">
        <v>17898.5</v>
      </c>
      <c r="I388" s="20">
        <v>22200.5</v>
      </c>
      <c r="J388" s="20">
        <v>23518.5</v>
      </c>
      <c r="K388" s="20">
        <v>24730</v>
      </c>
      <c r="L388" s="20">
        <v>25946.5</v>
      </c>
      <c r="M388" s="20">
        <v>25532</v>
      </c>
      <c r="N388" s="20">
        <v>25139.5</v>
      </c>
      <c r="O388" s="20">
        <v>24888</v>
      </c>
      <c r="P388" s="20">
        <v>24417.5</v>
      </c>
      <c r="Q388" s="20">
        <v>24583.5</v>
      </c>
      <c r="R388" s="20">
        <v>24123</v>
      </c>
      <c r="S388" s="20">
        <v>21781</v>
      </c>
      <c r="T388" s="20">
        <v>20534</v>
      </c>
      <c r="U388" s="20">
        <v>19885</v>
      </c>
      <c r="V388" s="20">
        <v>19052</v>
      </c>
      <c r="W388" s="20">
        <v>18618</v>
      </c>
      <c r="X388" s="20">
        <v>16738.5</v>
      </c>
      <c r="Y388" s="20">
        <v>16042</v>
      </c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</row>
    <row r="389" spans="1:76" x14ac:dyDescent="0.2">
      <c r="A389" s="3">
        <v>45309</v>
      </c>
      <c r="B389" s="20">
        <v>15523.5</v>
      </c>
      <c r="C389" s="20">
        <v>15369</v>
      </c>
      <c r="D389" s="20">
        <v>15245.5</v>
      </c>
      <c r="E389" s="20">
        <v>15628</v>
      </c>
      <c r="F389" s="20">
        <v>16197.5</v>
      </c>
      <c r="G389" s="20">
        <v>17064</v>
      </c>
      <c r="H389" s="20">
        <v>17800.5</v>
      </c>
      <c r="I389" s="20">
        <v>22076.5</v>
      </c>
      <c r="J389" s="20">
        <v>23383</v>
      </c>
      <c r="K389" s="20">
        <v>24585.5</v>
      </c>
      <c r="L389" s="20">
        <v>25781</v>
      </c>
      <c r="M389" s="20">
        <v>25373</v>
      </c>
      <c r="N389" s="20">
        <v>24983</v>
      </c>
      <c r="O389" s="20">
        <v>24733.5</v>
      </c>
      <c r="P389" s="20">
        <v>24265.5</v>
      </c>
      <c r="Q389" s="20">
        <v>24427.5</v>
      </c>
      <c r="R389" s="20">
        <v>23972.5</v>
      </c>
      <c r="S389" s="20">
        <v>21644</v>
      </c>
      <c r="T389" s="20">
        <v>20408.5</v>
      </c>
      <c r="U389" s="20">
        <v>19761.5</v>
      </c>
      <c r="V389" s="20">
        <v>18934.5</v>
      </c>
      <c r="W389" s="20">
        <v>18502.5</v>
      </c>
      <c r="X389" s="20">
        <v>16636.5</v>
      </c>
      <c r="Y389" s="20">
        <v>15932</v>
      </c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</row>
    <row r="390" spans="1:76" x14ac:dyDescent="0.2">
      <c r="A390" s="3">
        <v>45310</v>
      </c>
      <c r="B390" s="20">
        <v>15501</v>
      </c>
      <c r="C390" s="20">
        <v>15348.5</v>
      </c>
      <c r="D390" s="20">
        <v>15241.5</v>
      </c>
      <c r="E390" s="20">
        <v>15615.5</v>
      </c>
      <c r="F390" s="20">
        <v>16183</v>
      </c>
      <c r="G390" s="20">
        <v>17057</v>
      </c>
      <c r="H390" s="20">
        <v>17794</v>
      </c>
      <c r="I390" s="20">
        <v>22066.5</v>
      </c>
      <c r="J390" s="20">
        <v>23375</v>
      </c>
      <c r="K390" s="20">
        <v>24573.5</v>
      </c>
      <c r="L390" s="20">
        <v>25780.5</v>
      </c>
      <c r="M390" s="20">
        <v>25375.5</v>
      </c>
      <c r="N390" s="20">
        <v>24973</v>
      </c>
      <c r="O390" s="20">
        <v>24724</v>
      </c>
      <c r="P390" s="20">
        <v>24257</v>
      </c>
      <c r="Q390" s="20">
        <v>24419</v>
      </c>
      <c r="R390" s="20">
        <v>23963.5</v>
      </c>
      <c r="S390" s="20">
        <v>21636</v>
      </c>
      <c r="T390" s="20">
        <v>20400.5</v>
      </c>
      <c r="U390" s="20">
        <v>19752.5</v>
      </c>
      <c r="V390" s="20">
        <v>18927</v>
      </c>
      <c r="W390" s="20">
        <v>18495</v>
      </c>
      <c r="X390" s="20">
        <v>16640.5</v>
      </c>
      <c r="Y390" s="20">
        <v>15941</v>
      </c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</row>
    <row r="391" spans="1:76" x14ac:dyDescent="0.2">
      <c r="A391" s="3">
        <v>45311</v>
      </c>
      <c r="B391" s="20">
        <v>15491.5</v>
      </c>
      <c r="C391" s="20">
        <v>15345.5</v>
      </c>
      <c r="D391" s="20">
        <v>15309.5</v>
      </c>
      <c r="E391" s="20">
        <v>15479</v>
      </c>
      <c r="F391" s="20">
        <v>16050.5</v>
      </c>
      <c r="G391" s="20">
        <v>16825.5</v>
      </c>
      <c r="H391" s="20">
        <v>17617</v>
      </c>
      <c r="I391" s="20">
        <v>21096</v>
      </c>
      <c r="J391" s="20">
        <v>22316.5</v>
      </c>
      <c r="K391" s="20">
        <v>23757</v>
      </c>
      <c r="L391" s="20">
        <v>24920.5</v>
      </c>
      <c r="M391" s="20">
        <v>24464</v>
      </c>
      <c r="N391" s="20">
        <v>23947.5</v>
      </c>
      <c r="O391" s="20">
        <v>23677</v>
      </c>
      <c r="P391" s="20">
        <v>23290.5</v>
      </c>
      <c r="Q391" s="20">
        <v>23238</v>
      </c>
      <c r="R391" s="20">
        <v>23015.5</v>
      </c>
      <c r="S391" s="20">
        <v>21240</v>
      </c>
      <c r="T391" s="20">
        <v>20176</v>
      </c>
      <c r="U391" s="20">
        <v>19519.5</v>
      </c>
      <c r="V391" s="20">
        <v>18662</v>
      </c>
      <c r="W391" s="20">
        <v>18267.5</v>
      </c>
      <c r="X391" s="20">
        <v>16603</v>
      </c>
      <c r="Y391" s="20">
        <v>15899.5</v>
      </c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</row>
    <row r="392" spans="1:76" x14ac:dyDescent="0.2">
      <c r="A392" s="3">
        <v>45312</v>
      </c>
      <c r="B392" s="20">
        <v>15468.5</v>
      </c>
      <c r="C392" s="20">
        <v>15321</v>
      </c>
      <c r="D392" s="20">
        <v>15286</v>
      </c>
      <c r="E392" s="20">
        <v>15454</v>
      </c>
      <c r="F392" s="20">
        <v>16020.5</v>
      </c>
      <c r="G392" s="20">
        <v>16804</v>
      </c>
      <c r="H392" s="20">
        <v>17595.5</v>
      </c>
      <c r="I392" s="20">
        <v>21074.5</v>
      </c>
      <c r="J392" s="20">
        <v>22292</v>
      </c>
      <c r="K392" s="20">
        <v>23734</v>
      </c>
      <c r="L392" s="20">
        <v>24880.5</v>
      </c>
      <c r="M392" s="20">
        <v>24428.5</v>
      </c>
      <c r="N392" s="20">
        <v>23933.5</v>
      </c>
      <c r="O392" s="20">
        <v>23663.5</v>
      </c>
      <c r="P392" s="20">
        <v>23278</v>
      </c>
      <c r="Q392" s="20">
        <v>23225.5</v>
      </c>
      <c r="R392" s="20">
        <v>23004.5</v>
      </c>
      <c r="S392" s="20">
        <v>21229</v>
      </c>
      <c r="T392" s="20">
        <v>20167</v>
      </c>
      <c r="U392" s="20">
        <v>19509.5</v>
      </c>
      <c r="V392" s="20">
        <v>18653</v>
      </c>
      <c r="W392" s="20">
        <v>18258</v>
      </c>
      <c r="X392" s="20">
        <v>16595.5</v>
      </c>
      <c r="Y392" s="20">
        <v>15893</v>
      </c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</row>
    <row r="393" spans="1:76" x14ac:dyDescent="0.2">
      <c r="A393" s="3">
        <v>45313</v>
      </c>
      <c r="B393" s="20">
        <v>15411.5</v>
      </c>
      <c r="C393" s="20">
        <v>15260</v>
      </c>
      <c r="D393" s="20">
        <v>15136.5</v>
      </c>
      <c r="E393" s="20">
        <v>15522</v>
      </c>
      <c r="F393" s="20">
        <v>16093</v>
      </c>
      <c r="G393" s="20">
        <v>16952</v>
      </c>
      <c r="H393" s="20">
        <v>17682.5</v>
      </c>
      <c r="I393" s="20">
        <v>21927.5</v>
      </c>
      <c r="J393" s="20">
        <v>23228.5</v>
      </c>
      <c r="K393" s="20">
        <v>24403.5</v>
      </c>
      <c r="L393" s="20">
        <v>25584</v>
      </c>
      <c r="M393" s="20">
        <v>25193</v>
      </c>
      <c r="N393" s="20">
        <v>24803.5</v>
      </c>
      <c r="O393" s="20">
        <v>24555.5</v>
      </c>
      <c r="P393" s="20">
        <v>24090</v>
      </c>
      <c r="Q393" s="20">
        <v>24252.5</v>
      </c>
      <c r="R393" s="20">
        <v>23801</v>
      </c>
      <c r="S393" s="20">
        <v>21488.5</v>
      </c>
      <c r="T393" s="20">
        <v>20260</v>
      </c>
      <c r="U393" s="20">
        <v>19618</v>
      </c>
      <c r="V393" s="20">
        <v>18795</v>
      </c>
      <c r="W393" s="20">
        <v>18368.5</v>
      </c>
      <c r="X393" s="20">
        <v>16513.5</v>
      </c>
      <c r="Y393" s="20">
        <v>15815.5</v>
      </c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</row>
    <row r="394" spans="1:76" x14ac:dyDescent="0.2">
      <c r="A394" s="3">
        <v>45314</v>
      </c>
      <c r="B394" s="20">
        <v>15307.5</v>
      </c>
      <c r="C394" s="20">
        <v>15157</v>
      </c>
      <c r="D394" s="20">
        <v>15032</v>
      </c>
      <c r="E394" s="20">
        <v>15404</v>
      </c>
      <c r="F394" s="20">
        <v>15959</v>
      </c>
      <c r="G394" s="20">
        <v>16815.5</v>
      </c>
      <c r="H394" s="20">
        <v>17539.5</v>
      </c>
      <c r="I394" s="20">
        <v>21764.5</v>
      </c>
      <c r="J394" s="20">
        <v>23074.5</v>
      </c>
      <c r="K394" s="20">
        <v>24242</v>
      </c>
      <c r="L394" s="20">
        <v>25438</v>
      </c>
      <c r="M394" s="20">
        <v>25047</v>
      </c>
      <c r="N394" s="20">
        <v>24662</v>
      </c>
      <c r="O394" s="20">
        <v>24415.5</v>
      </c>
      <c r="P394" s="20">
        <v>23953</v>
      </c>
      <c r="Q394" s="20">
        <v>24114.5</v>
      </c>
      <c r="R394" s="20">
        <v>23672</v>
      </c>
      <c r="S394" s="20">
        <v>21365.5</v>
      </c>
      <c r="T394" s="20">
        <v>20144.5</v>
      </c>
      <c r="U394" s="20">
        <v>19506</v>
      </c>
      <c r="V394" s="20">
        <v>18689.5</v>
      </c>
      <c r="W394" s="20">
        <v>18264.5</v>
      </c>
      <c r="X394" s="20">
        <v>16421</v>
      </c>
      <c r="Y394" s="20">
        <v>15726.5</v>
      </c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</row>
    <row r="395" spans="1:76" x14ac:dyDescent="0.2">
      <c r="A395" s="3">
        <v>45315</v>
      </c>
      <c r="B395" s="20">
        <v>15319</v>
      </c>
      <c r="C395" s="20">
        <v>15168.5</v>
      </c>
      <c r="D395" s="20">
        <v>15045</v>
      </c>
      <c r="E395" s="20">
        <v>15416.5</v>
      </c>
      <c r="F395" s="20">
        <v>15968.5</v>
      </c>
      <c r="G395" s="20">
        <v>16821</v>
      </c>
      <c r="H395" s="20">
        <v>17545</v>
      </c>
      <c r="I395" s="20">
        <v>21712</v>
      </c>
      <c r="J395" s="20">
        <v>22994</v>
      </c>
      <c r="K395" s="20">
        <v>24176</v>
      </c>
      <c r="L395" s="20">
        <v>25370.5</v>
      </c>
      <c r="M395" s="20">
        <v>24980</v>
      </c>
      <c r="N395" s="20">
        <v>24594.5</v>
      </c>
      <c r="O395" s="20">
        <v>24351</v>
      </c>
      <c r="P395" s="20">
        <v>23890.5</v>
      </c>
      <c r="Q395" s="20">
        <v>24053.5</v>
      </c>
      <c r="R395" s="20">
        <v>23649.5</v>
      </c>
      <c r="S395" s="20">
        <v>21359.5</v>
      </c>
      <c r="T395" s="20">
        <v>20144</v>
      </c>
      <c r="U395" s="20">
        <v>19506</v>
      </c>
      <c r="V395" s="20">
        <v>18692</v>
      </c>
      <c r="W395" s="20">
        <v>18269</v>
      </c>
      <c r="X395" s="20">
        <v>16430.5</v>
      </c>
      <c r="Y395" s="20">
        <v>15738.5</v>
      </c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</row>
    <row r="396" spans="1:76" x14ac:dyDescent="0.2">
      <c r="A396" s="3">
        <v>45316</v>
      </c>
      <c r="B396" s="20">
        <v>15267</v>
      </c>
      <c r="C396" s="20">
        <v>15115.5</v>
      </c>
      <c r="D396" s="20">
        <v>14995</v>
      </c>
      <c r="E396" s="20">
        <v>15361</v>
      </c>
      <c r="F396" s="20">
        <v>15913</v>
      </c>
      <c r="G396" s="20">
        <v>16762.5</v>
      </c>
      <c r="H396" s="20">
        <v>17486.5</v>
      </c>
      <c r="I396" s="20">
        <v>21653</v>
      </c>
      <c r="J396" s="20">
        <v>22917</v>
      </c>
      <c r="K396" s="20">
        <v>24091</v>
      </c>
      <c r="L396" s="20">
        <v>25281.5</v>
      </c>
      <c r="M396" s="20">
        <v>24891.5</v>
      </c>
      <c r="N396" s="20">
        <v>24509.5</v>
      </c>
      <c r="O396" s="20">
        <v>24266</v>
      </c>
      <c r="P396" s="20">
        <v>23805</v>
      </c>
      <c r="Q396" s="20">
        <v>23966</v>
      </c>
      <c r="R396" s="20">
        <v>23548</v>
      </c>
      <c r="S396" s="20">
        <v>21283</v>
      </c>
      <c r="T396" s="20">
        <v>20071.5</v>
      </c>
      <c r="U396" s="20">
        <v>19436.5</v>
      </c>
      <c r="V396" s="20">
        <v>18626</v>
      </c>
      <c r="W396" s="20">
        <v>18204</v>
      </c>
      <c r="X396" s="20">
        <v>16373</v>
      </c>
      <c r="Y396" s="20">
        <v>15681</v>
      </c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</row>
    <row r="397" spans="1:76" x14ac:dyDescent="0.2">
      <c r="A397" s="3">
        <v>45317</v>
      </c>
      <c r="B397" s="20">
        <v>15265</v>
      </c>
      <c r="C397" s="20">
        <v>15113.5</v>
      </c>
      <c r="D397" s="20">
        <v>14992</v>
      </c>
      <c r="E397" s="20">
        <v>15359</v>
      </c>
      <c r="F397" s="20">
        <v>15912</v>
      </c>
      <c r="G397" s="20">
        <v>16761.5</v>
      </c>
      <c r="H397" s="20">
        <v>17482.5</v>
      </c>
      <c r="I397" s="20">
        <v>21652</v>
      </c>
      <c r="J397" s="20">
        <v>22914</v>
      </c>
      <c r="K397" s="20">
        <v>24090</v>
      </c>
      <c r="L397" s="20">
        <v>25280.5</v>
      </c>
      <c r="M397" s="20">
        <v>24891.5</v>
      </c>
      <c r="N397" s="20">
        <v>24510.5</v>
      </c>
      <c r="O397" s="20">
        <v>24269</v>
      </c>
      <c r="P397" s="20">
        <v>23808.5</v>
      </c>
      <c r="Q397" s="20">
        <v>23966</v>
      </c>
      <c r="R397" s="20">
        <v>23559</v>
      </c>
      <c r="S397" s="20">
        <v>21283</v>
      </c>
      <c r="T397" s="20">
        <v>20070.5</v>
      </c>
      <c r="U397" s="20">
        <v>19435.5</v>
      </c>
      <c r="V397" s="20">
        <v>18626</v>
      </c>
      <c r="W397" s="20">
        <v>18204</v>
      </c>
      <c r="X397" s="20">
        <v>16371</v>
      </c>
      <c r="Y397" s="20">
        <v>15680.5</v>
      </c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</row>
    <row r="398" spans="1:76" x14ac:dyDescent="0.2">
      <c r="A398" s="3">
        <v>45318</v>
      </c>
      <c r="B398" s="20">
        <v>15241</v>
      </c>
      <c r="C398" s="20">
        <v>15096</v>
      </c>
      <c r="D398" s="20">
        <v>15062.5</v>
      </c>
      <c r="E398" s="20">
        <v>15227</v>
      </c>
      <c r="F398" s="20">
        <v>15780.5</v>
      </c>
      <c r="G398" s="20">
        <v>16537</v>
      </c>
      <c r="H398" s="20">
        <v>17314</v>
      </c>
      <c r="I398" s="20">
        <v>20694</v>
      </c>
      <c r="J398" s="20">
        <v>21872.5</v>
      </c>
      <c r="K398" s="20">
        <v>23292.5</v>
      </c>
      <c r="L398" s="20">
        <v>24428</v>
      </c>
      <c r="M398" s="20">
        <v>23987.5</v>
      </c>
      <c r="N398" s="20">
        <v>23500</v>
      </c>
      <c r="O398" s="20">
        <v>23237</v>
      </c>
      <c r="P398" s="20">
        <v>22858.5</v>
      </c>
      <c r="Q398" s="20">
        <v>22807.5</v>
      </c>
      <c r="R398" s="20">
        <v>22616.5</v>
      </c>
      <c r="S398" s="20">
        <v>20897</v>
      </c>
      <c r="T398" s="20">
        <v>19854</v>
      </c>
      <c r="U398" s="20">
        <v>19209.5</v>
      </c>
      <c r="V398" s="20">
        <v>18366</v>
      </c>
      <c r="W398" s="20">
        <v>17980</v>
      </c>
      <c r="X398" s="20">
        <v>16351</v>
      </c>
      <c r="Y398" s="20">
        <v>15659.5</v>
      </c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</row>
    <row r="399" spans="1:76" x14ac:dyDescent="0.2">
      <c r="A399" s="3">
        <v>45319</v>
      </c>
      <c r="B399" s="20">
        <v>15236</v>
      </c>
      <c r="C399" s="20">
        <v>15093</v>
      </c>
      <c r="D399" s="20">
        <v>15056.5</v>
      </c>
      <c r="E399" s="20">
        <v>15220.5</v>
      </c>
      <c r="F399" s="20">
        <v>15776</v>
      </c>
      <c r="G399" s="20">
        <v>16529.5</v>
      </c>
      <c r="H399" s="20">
        <v>17307</v>
      </c>
      <c r="I399" s="20">
        <v>20686.5</v>
      </c>
      <c r="J399" s="20">
        <v>21866</v>
      </c>
      <c r="K399" s="20">
        <v>23283.5</v>
      </c>
      <c r="L399" s="20">
        <v>24421</v>
      </c>
      <c r="M399" s="20">
        <v>23983.5</v>
      </c>
      <c r="N399" s="20">
        <v>23494.5</v>
      </c>
      <c r="O399" s="20">
        <v>23231</v>
      </c>
      <c r="P399" s="20">
        <v>22853</v>
      </c>
      <c r="Q399" s="20">
        <v>22802.5</v>
      </c>
      <c r="R399" s="20">
        <v>22614</v>
      </c>
      <c r="S399" s="20">
        <v>20890</v>
      </c>
      <c r="T399" s="20">
        <v>19848</v>
      </c>
      <c r="U399" s="20">
        <v>19203.5</v>
      </c>
      <c r="V399" s="20">
        <v>18360</v>
      </c>
      <c r="W399" s="20">
        <v>17974</v>
      </c>
      <c r="X399" s="20">
        <v>16346</v>
      </c>
      <c r="Y399" s="20">
        <v>15653.5</v>
      </c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</row>
    <row r="400" spans="1:76" x14ac:dyDescent="0.2">
      <c r="A400" s="3">
        <v>45320</v>
      </c>
      <c r="B400" s="20">
        <v>15286.5</v>
      </c>
      <c r="C400" s="20">
        <v>15135</v>
      </c>
      <c r="D400" s="20">
        <v>15014</v>
      </c>
      <c r="E400" s="20">
        <v>15380</v>
      </c>
      <c r="F400" s="20">
        <v>15933</v>
      </c>
      <c r="G400" s="20">
        <v>16785</v>
      </c>
      <c r="H400" s="20">
        <v>17508.5</v>
      </c>
      <c r="I400" s="20">
        <v>21697.5</v>
      </c>
      <c r="J400" s="20">
        <v>22948.5</v>
      </c>
      <c r="K400" s="20">
        <v>24124.5</v>
      </c>
      <c r="L400" s="20">
        <v>25316.5</v>
      </c>
      <c r="M400" s="20">
        <v>24927.5</v>
      </c>
      <c r="N400" s="20">
        <v>24543</v>
      </c>
      <c r="O400" s="20">
        <v>24299</v>
      </c>
      <c r="P400" s="20">
        <v>23838</v>
      </c>
      <c r="Q400" s="20">
        <v>23999</v>
      </c>
      <c r="R400" s="20">
        <v>23567.5</v>
      </c>
      <c r="S400" s="20">
        <v>21314</v>
      </c>
      <c r="T400" s="20">
        <v>20099.5</v>
      </c>
      <c r="U400" s="20">
        <v>19462.5</v>
      </c>
      <c r="V400" s="20">
        <v>18652.5</v>
      </c>
      <c r="W400" s="20">
        <v>18229</v>
      </c>
      <c r="X400" s="20">
        <v>16394.5</v>
      </c>
      <c r="Y400" s="20">
        <v>15702.5</v>
      </c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</row>
    <row r="401" spans="1:76" x14ac:dyDescent="0.2">
      <c r="A401" s="3">
        <v>45321</v>
      </c>
      <c r="B401" s="20">
        <v>15292</v>
      </c>
      <c r="C401" s="20">
        <v>15140.5</v>
      </c>
      <c r="D401" s="20">
        <v>15020.5</v>
      </c>
      <c r="E401" s="20">
        <v>15387</v>
      </c>
      <c r="F401" s="20">
        <v>15939</v>
      </c>
      <c r="G401" s="20">
        <v>16791</v>
      </c>
      <c r="H401" s="20">
        <v>17509.5</v>
      </c>
      <c r="I401" s="20">
        <v>21670</v>
      </c>
      <c r="J401" s="20">
        <v>22954</v>
      </c>
      <c r="K401" s="20">
        <v>24132</v>
      </c>
      <c r="L401" s="20">
        <v>25326.5</v>
      </c>
      <c r="M401" s="20">
        <v>24936</v>
      </c>
      <c r="N401" s="20">
        <v>24554.5</v>
      </c>
      <c r="O401" s="20">
        <v>24310.5</v>
      </c>
      <c r="P401" s="20">
        <v>23848</v>
      </c>
      <c r="Q401" s="20">
        <v>24010.5</v>
      </c>
      <c r="R401" s="20">
        <v>23577.5</v>
      </c>
      <c r="S401" s="20">
        <v>21324</v>
      </c>
      <c r="T401" s="20">
        <v>20108.5</v>
      </c>
      <c r="U401" s="20">
        <v>19471.5</v>
      </c>
      <c r="V401" s="20">
        <v>18659.5</v>
      </c>
      <c r="W401" s="20">
        <v>18239.5</v>
      </c>
      <c r="X401" s="20">
        <v>16402</v>
      </c>
      <c r="Y401" s="20">
        <v>15710.5</v>
      </c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</row>
    <row r="402" spans="1:76" x14ac:dyDescent="0.2">
      <c r="A402" s="3">
        <v>45322</v>
      </c>
      <c r="B402" s="20">
        <v>15323</v>
      </c>
      <c r="C402" s="20">
        <v>15170.5</v>
      </c>
      <c r="D402" s="20">
        <v>15051</v>
      </c>
      <c r="E402" s="20">
        <v>15418</v>
      </c>
      <c r="F402" s="20">
        <v>15972.5</v>
      </c>
      <c r="G402" s="20">
        <v>16823.5</v>
      </c>
      <c r="H402" s="20">
        <v>17542</v>
      </c>
      <c r="I402" s="20">
        <v>21677</v>
      </c>
      <c r="J402" s="20">
        <v>22966</v>
      </c>
      <c r="K402" s="20">
        <v>24150.5</v>
      </c>
      <c r="L402" s="20">
        <v>25342</v>
      </c>
      <c r="M402" s="20">
        <v>24953</v>
      </c>
      <c r="N402" s="20">
        <v>24567.5</v>
      </c>
      <c r="O402" s="20">
        <v>24319.5</v>
      </c>
      <c r="P402" s="20">
        <v>23859.5</v>
      </c>
      <c r="Q402" s="20">
        <v>24018</v>
      </c>
      <c r="R402" s="20">
        <v>23589</v>
      </c>
      <c r="S402" s="20">
        <v>21356.5</v>
      </c>
      <c r="T402" s="20">
        <v>20137.5</v>
      </c>
      <c r="U402" s="20">
        <v>19502.5</v>
      </c>
      <c r="V402" s="20">
        <v>18690</v>
      </c>
      <c r="W402" s="20">
        <v>18265.5</v>
      </c>
      <c r="X402" s="20">
        <v>16429</v>
      </c>
      <c r="Y402" s="20">
        <v>15738.5</v>
      </c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</row>
    <row r="403" spans="1:76" x14ac:dyDescent="0.2">
      <c r="A403" s="3">
        <v>45323</v>
      </c>
      <c r="B403" s="20">
        <v>13824.5</v>
      </c>
      <c r="C403" s="20">
        <v>13933.5</v>
      </c>
      <c r="D403" s="20">
        <v>14177</v>
      </c>
      <c r="E403" s="20">
        <v>14145.5</v>
      </c>
      <c r="F403" s="20">
        <v>14795</v>
      </c>
      <c r="G403" s="20">
        <v>15541.5</v>
      </c>
      <c r="H403" s="20">
        <v>16686.5</v>
      </c>
      <c r="I403" s="20">
        <v>19774</v>
      </c>
      <c r="J403" s="20">
        <v>21505.5</v>
      </c>
      <c r="K403" s="20">
        <v>22483</v>
      </c>
      <c r="L403" s="20">
        <v>23100</v>
      </c>
      <c r="M403" s="20">
        <v>22970</v>
      </c>
      <c r="N403" s="20">
        <v>22242.5</v>
      </c>
      <c r="O403" s="20">
        <v>22504</v>
      </c>
      <c r="P403" s="20">
        <v>22002.5</v>
      </c>
      <c r="Q403" s="20">
        <v>21754.5</v>
      </c>
      <c r="R403" s="20">
        <v>21080</v>
      </c>
      <c r="S403" s="20">
        <v>19499</v>
      </c>
      <c r="T403" s="20">
        <v>18632.5</v>
      </c>
      <c r="U403" s="20">
        <v>18053</v>
      </c>
      <c r="V403" s="20">
        <v>17373.5</v>
      </c>
      <c r="W403" s="20">
        <v>16321</v>
      </c>
      <c r="X403" s="20">
        <v>15036.5</v>
      </c>
      <c r="Y403" s="20">
        <v>14497.5</v>
      </c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</row>
    <row r="404" spans="1:76" x14ac:dyDescent="0.2">
      <c r="A404" s="3">
        <v>45324</v>
      </c>
      <c r="B404" s="20">
        <v>13856</v>
      </c>
      <c r="C404" s="20">
        <v>13966</v>
      </c>
      <c r="D404" s="20">
        <v>14213</v>
      </c>
      <c r="E404" s="20">
        <v>14177</v>
      </c>
      <c r="F404" s="20">
        <v>14831.5</v>
      </c>
      <c r="G404" s="20">
        <v>15578.5</v>
      </c>
      <c r="H404" s="20">
        <v>16731.5</v>
      </c>
      <c r="I404" s="20">
        <v>19826</v>
      </c>
      <c r="J404" s="20">
        <v>21556.5</v>
      </c>
      <c r="K404" s="20">
        <v>22537.5</v>
      </c>
      <c r="L404" s="20">
        <v>23153.5</v>
      </c>
      <c r="M404" s="20">
        <v>23024</v>
      </c>
      <c r="N404" s="20">
        <v>22294</v>
      </c>
      <c r="O404" s="20">
        <v>22555.5</v>
      </c>
      <c r="P404" s="20">
        <v>22053</v>
      </c>
      <c r="Q404" s="20">
        <v>21804.5</v>
      </c>
      <c r="R404" s="20">
        <v>21119</v>
      </c>
      <c r="S404" s="20">
        <v>19543.5</v>
      </c>
      <c r="T404" s="20">
        <v>18675.5</v>
      </c>
      <c r="U404" s="20">
        <v>18096.5</v>
      </c>
      <c r="V404" s="20">
        <v>17413.5</v>
      </c>
      <c r="W404" s="20">
        <v>16358</v>
      </c>
      <c r="X404" s="20">
        <v>15074</v>
      </c>
      <c r="Y404" s="20">
        <v>14529</v>
      </c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</row>
    <row r="405" spans="1:76" x14ac:dyDescent="0.2">
      <c r="A405" s="3">
        <v>45325</v>
      </c>
      <c r="B405" s="20">
        <v>13864</v>
      </c>
      <c r="C405" s="20">
        <v>13875</v>
      </c>
      <c r="D405" s="20">
        <v>14166</v>
      </c>
      <c r="E405" s="20">
        <v>13934.5</v>
      </c>
      <c r="F405" s="20">
        <v>14636</v>
      </c>
      <c r="G405" s="20">
        <v>15345.5</v>
      </c>
      <c r="H405" s="20">
        <v>16296.5</v>
      </c>
      <c r="I405" s="20">
        <v>18826</v>
      </c>
      <c r="J405" s="20">
        <v>20497</v>
      </c>
      <c r="K405" s="20">
        <v>21595.5</v>
      </c>
      <c r="L405" s="20">
        <v>22145</v>
      </c>
      <c r="M405" s="20">
        <v>22206</v>
      </c>
      <c r="N405" s="20">
        <v>21302.5</v>
      </c>
      <c r="O405" s="20">
        <v>21407.5</v>
      </c>
      <c r="P405" s="20">
        <v>20976.5</v>
      </c>
      <c r="Q405" s="20">
        <v>20625</v>
      </c>
      <c r="R405" s="20">
        <v>20078.5</v>
      </c>
      <c r="S405" s="20">
        <v>19150.5</v>
      </c>
      <c r="T405" s="20">
        <v>18304</v>
      </c>
      <c r="U405" s="20">
        <v>17764.5</v>
      </c>
      <c r="V405" s="20">
        <v>17050.5</v>
      </c>
      <c r="W405" s="20">
        <v>16210</v>
      </c>
      <c r="X405" s="20">
        <v>14882.5</v>
      </c>
      <c r="Y405" s="20">
        <v>14462.5</v>
      </c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</row>
    <row r="406" spans="1:76" x14ac:dyDescent="0.2">
      <c r="A406" s="3">
        <v>45326</v>
      </c>
      <c r="B406" s="20">
        <v>13865</v>
      </c>
      <c r="C406" s="20">
        <v>13882</v>
      </c>
      <c r="D406" s="20">
        <v>14167</v>
      </c>
      <c r="E406" s="20">
        <v>13937.5</v>
      </c>
      <c r="F406" s="20">
        <v>14637</v>
      </c>
      <c r="G406" s="20">
        <v>15346.5</v>
      </c>
      <c r="H406" s="20">
        <v>16290.5</v>
      </c>
      <c r="I406" s="20">
        <v>18826</v>
      </c>
      <c r="J406" s="20">
        <v>20499</v>
      </c>
      <c r="K406" s="20">
        <v>21595.5</v>
      </c>
      <c r="L406" s="20">
        <v>22145</v>
      </c>
      <c r="M406" s="20">
        <v>22206</v>
      </c>
      <c r="N406" s="20">
        <v>21302.5</v>
      </c>
      <c r="O406" s="20">
        <v>21407.5</v>
      </c>
      <c r="P406" s="20">
        <v>20975.5</v>
      </c>
      <c r="Q406" s="20">
        <v>20625</v>
      </c>
      <c r="R406" s="20">
        <v>20072.5</v>
      </c>
      <c r="S406" s="20">
        <v>19151.5</v>
      </c>
      <c r="T406" s="20">
        <v>18303</v>
      </c>
      <c r="U406" s="20">
        <v>17762.5</v>
      </c>
      <c r="V406" s="20">
        <v>17050.5</v>
      </c>
      <c r="W406" s="20">
        <v>16210</v>
      </c>
      <c r="X406" s="20">
        <v>14883.5</v>
      </c>
      <c r="Y406" s="20">
        <v>14462.5</v>
      </c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</row>
    <row r="407" spans="1:76" x14ac:dyDescent="0.2">
      <c r="A407" s="3">
        <v>45327</v>
      </c>
      <c r="B407" s="20">
        <v>13878</v>
      </c>
      <c r="C407" s="20">
        <v>13985.5</v>
      </c>
      <c r="D407" s="20">
        <v>14231.5</v>
      </c>
      <c r="E407" s="20">
        <v>14199.5</v>
      </c>
      <c r="F407" s="20">
        <v>14853.5</v>
      </c>
      <c r="G407" s="20">
        <v>15605</v>
      </c>
      <c r="H407" s="20">
        <v>16755</v>
      </c>
      <c r="I407" s="20">
        <v>19851</v>
      </c>
      <c r="J407" s="20">
        <v>21587</v>
      </c>
      <c r="K407" s="20">
        <v>22570.5</v>
      </c>
      <c r="L407" s="20">
        <v>23189</v>
      </c>
      <c r="M407" s="20">
        <v>23063.5</v>
      </c>
      <c r="N407" s="20">
        <v>22337</v>
      </c>
      <c r="O407" s="20">
        <v>22592.5</v>
      </c>
      <c r="P407" s="20">
        <v>22086</v>
      </c>
      <c r="Q407" s="20">
        <v>21837</v>
      </c>
      <c r="R407" s="20">
        <v>21144.5</v>
      </c>
      <c r="S407" s="20">
        <v>19571.5</v>
      </c>
      <c r="T407" s="20">
        <v>18704</v>
      </c>
      <c r="U407" s="20">
        <v>18122.5</v>
      </c>
      <c r="V407" s="20">
        <v>17443</v>
      </c>
      <c r="W407" s="20">
        <v>16382.5</v>
      </c>
      <c r="X407" s="20">
        <v>15097.5</v>
      </c>
      <c r="Y407" s="20">
        <v>14551.5</v>
      </c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</row>
    <row r="408" spans="1:76" x14ac:dyDescent="0.2">
      <c r="A408" s="3">
        <v>45328</v>
      </c>
      <c r="B408" s="20">
        <v>13876</v>
      </c>
      <c r="C408" s="20">
        <v>13985.5</v>
      </c>
      <c r="D408" s="20">
        <v>14231.5</v>
      </c>
      <c r="E408" s="20">
        <v>14198.5</v>
      </c>
      <c r="F408" s="20">
        <v>14852.5</v>
      </c>
      <c r="G408" s="20">
        <v>15604</v>
      </c>
      <c r="H408" s="20">
        <v>16749</v>
      </c>
      <c r="I408" s="20">
        <v>19850</v>
      </c>
      <c r="J408" s="20">
        <v>21600</v>
      </c>
      <c r="K408" s="20">
        <v>22583.5</v>
      </c>
      <c r="L408" s="20">
        <v>23202</v>
      </c>
      <c r="M408" s="20">
        <v>23073.5</v>
      </c>
      <c r="N408" s="20">
        <v>22341</v>
      </c>
      <c r="O408" s="20">
        <v>22592.5</v>
      </c>
      <c r="P408" s="20">
        <v>22086</v>
      </c>
      <c r="Q408" s="20">
        <v>21836</v>
      </c>
      <c r="R408" s="20">
        <v>21132.5</v>
      </c>
      <c r="S408" s="20">
        <v>19562.5</v>
      </c>
      <c r="T408" s="20">
        <v>18691</v>
      </c>
      <c r="U408" s="20">
        <v>18110</v>
      </c>
      <c r="V408" s="20">
        <v>17428</v>
      </c>
      <c r="W408" s="20">
        <v>16371.5</v>
      </c>
      <c r="X408" s="20">
        <v>15083.5</v>
      </c>
      <c r="Y408" s="20">
        <v>14541.5</v>
      </c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</row>
    <row r="409" spans="1:76" x14ac:dyDescent="0.2">
      <c r="A409" s="3">
        <v>45329</v>
      </c>
      <c r="B409" s="20">
        <v>13898.5</v>
      </c>
      <c r="C409" s="20">
        <v>14011</v>
      </c>
      <c r="D409" s="20">
        <v>14256.5</v>
      </c>
      <c r="E409" s="20">
        <v>14223.5</v>
      </c>
      <c r="F409" s="20">
        <v>14879.5</v>
      </c>
      <c r="G409" s="20">
        <v>15628.5</v>
      </c>
      <c r="H409" s="20">
        <v>16782</v>
      </c>
      <c r="I409" s="20">
        <v>19900.5</v>
      </c>
      <c r="J409" s="20">
        <v>21641</v>
      </c>
      <c r="K409" s="20">
        <v>22628</v>
      </c>
      <c r="L409" s="20">
        <v>23246</v>
      </c>
      <c r="M409" s="20">
        <v>23117</v>
      </c>
      <c r="N409" s="20">
        <v>22385</v>
      </c>
      <c r="O409" s="20">
        <v>22647</v>
      </c>
      <c r="P409" s="20">
        <v>22142</v>
      </c>
      <c r="Q409" s="20">
        <v>21891.5</v>
      </c>
      <c r="R409" s="20">
        <v>21188.5</v>
      </c>
      <c r="S409" s="20">
        <v>19609.5</v>
      </c>
      <c r="T409" s="20">
        <v>18737.5</v>
      </c>
      <c r="U409" s="20">
        <v>18155</v>
      </c>
      <c r="V409" s="20">
        <v>17472</v>
      </c>
      <c r="W409" s="20">
        <v>16412</v>
      </c>
      <c r="X409" s="20">
        <v>15123.5</v>
      </c>
      <c r="Y409" s="20">
        <v>14578</v>
      </c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</row>
    <row r="410" spans="1:76" x14ac:dyDescent="0.2">
      <c r="A410" s="3">
        <v>45330</v>
      </c>
      <c r="B410" s="20">
        <v>14053</v>
      </c>
      <c r="C410" s="20">
        <v>14165</v>
      </c>
      <c r="D410" s="20">
        <v>14414</v>
      </c>
      <c r="E410" s="20">
        <v>14379.5</v>
      </c>
      <c r="F410" s="20">
        <v>15043</v>
      </c>
      <c r="G410" s="20">
        <v>15803.5</v>
      </c>
      <c r="H410" s="20">
        <v>16959</v>
      </c>
      <c r="I410" s="20">
        <v>20121</v>
      </c>
      <c r="J410" s="20">
        <v>21880.5</v>
      </c>
      <c r="K410" s="20">
        <v>22879.5</v>
      </c>
      <c r="L410" s="20">
        <v>23503</v>
      </c>
      <c r="M410" s="20">
        <v>23380.5</v>
      </c>
      <c r="N410" s="20">
        <v>22632.5</v>
      </c>
      <c r="O410" s="20">
        <v>22899</v>
      </c>
      <c r="P410" s="20">
        <v>22388.5</v>
      </c>
      <c r="Q410" s="20">
        <v>22133.5</v>
      </c>
      <c r="R410" s="20">
        <v>21418.5</v>
      </c>
      <c r="S410" s="20">
        <v>19824.5</v>
      </c>
      <c r="T410" s="20">
        <v>18948</v>
      </c>
      <c r="U410" s="20">
        <v>18355</v>
      </c>
      <c r="V410" s="20">
        <v>17665.5</v>
      </c>
      <c r="W410" s="20">
        <v>16595</v>
      </c>
      <c r="X410" s="20">
        <v>15287</v>
      </c>
      <c r="Y410" s="20">
        <v>14741</v>
      </c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</row>
    <row r="411" spans="1:76" x14ac:dyDescent="0.2">
      <c r="A411" s="3">
        <v>45331</v>
      </c>
      <c r="B411" s="20">
        <v>14051</v>
      </c>
      <c r="C411" s="20">
        <v>14164</v>
      </c>
      <c r="D411" s="20">
        <v>14414</v>
      </c>
      <c r="E411" s="20">
        <v>14380.5</v>
      </c>
      <c r="F411" s="20">
        <v>15042</v>
      </c>
      <c r="G411" s="20">
        <v>15804.5</v>
      </c>
      <c r="H411" s="20">
        <v>16957</v>
      </c>
      <c r="I411" s="20">
        <v>20121</v>
      </c>
      <c r="J411" s="20">
        <v>21880.5</v>
      </c>
      <c r="K411" s="20">
        <v>22879</v>
      </c>
      <c r="L411" s="20">
        <v>23504</v>
      </c>
      <c r="M411" s="20">
        <v>23372.5</v>
      </c>
      <c r="N411" s="20">
        <v>22633.5</v>
      </c>
      <c r="O411" s="20">
        <v>22898.5</v>
      </c>
      <c r="P411" s="20">
        <v>22387.5</v>
      </c>
      <c r="Q411" s="20">
        <v>22133.5</v>
      </c>
      <c r="R411" s="20">
        <v>21416.5</v>
      </c>
      <c r="S411" s="20">
        <v>19824.5</v>
      </c>
      <c r="T411" s="20">
        <v>18948</v>
      </c>
      <c r="U411" s="20">
        <v>18356</v>
      </c>
      <c r="V411" s="20">
        <v>17663.5</v>
      </c>
      <c r="W411" s="20">
        <v>16594</v>
      </c>
      <c r="X411" s="20">
        <v>15287</v>
      </c>
      <c r="Y411" s="20">
        <v>14738</v>
      </c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</row>
    <row r="412" spans="1:76" x14ac:dyDescent="0.2">
      <c r="A412" s="3">
        <v>45332</v>
      </c>
      <c r="B412" s="20">
        <v>14062.5</v>
      </c>
      <c r="C412" s="20">
        <v>14073.5</v>
      </c>
      <c r="D412" s="20">
        <v>14368.5</v>
      </c>
      <c r="E412" s="20">
        <v>14138</v>
      </c>
      <c r="F412" s="20">
        <v>14847.5</v>
      </c>
      <c r="G412" s="20">
        <v>15563</v>
      </c>
      <c r="H412" s="20">
        <v>16534.5</v>
      </c>
      <c r="I412" s="20">
        <v>19114</v>
      </c>
      <c r="J412" s="20">
        <v>20810.5</v>
      </c>
      <c r="K412" s="20">
        <v>21926</v>
      </c>
      <c r="L412" s="20">
        <v>22483.5</v>
      </c>
      <c r="M412" s="20">
        <v>22548</v>
      </c>
      <c r="N412" s="20">
        <v>21627.5</v>
      </c>
      <c r="O412" s="20">
        <v>21737.5</v>
      </c>
      <c r="P412" s="20">
        <v>21296.5</v>
      </c>
      <c r="Q412" s="20">
        <v>20941.5</v>
      </c>
      <c r="R412" s="20">
        <v>20391</v>
      </c>
      <c r="S412" s="20">
        <v>19431.5</v>
      </c>
      <c r="T412" s="20">
        <v>18571.5</v>
      </c>
      <c r="U412" s="20">
        <v>18023</v>
      </c>
      <c r="V412" s="20">
        <v>17298.5</v>
      </c>
      <c r="W412" s="20">
        <v>16444</v>
      </c>
      <c r="X412" s="20">
        <v>15097.5</v>
      </c>
      <c r="Y412" s="20">
        <v>14670.5</v>
      </c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</row>
    <row r="413" spans="1:76" x14ac:dyDescent="0.2">
      <c r="A413" s="3">
        <v>45333</v>
      </c>
      <c r="B413" s="20">
        <v>14063.5</v>
      </c>
      <c r="C413" s="20">
        <v>14073.5</v>
      </c>
      <c r="D413" s="20">
        <v>14370.5</v>
      </c>
      <c r="E413" s="20">
        <v>14139</v>
      </c>
      <c r="F413" s="20">
        <v>14847.5</v>
      </c>
      <c r="G413" s="20">
        <v>15565</v>
      </c>
      <c r="H413" s="20">
        <v>16528.5</v>
      </c>
      <c r="I413" s="20">
        <v>19114</v>
      </c>
      <c r="J413" s="20">
        <v>20812.5</v>
      </c>
      <c r="K413" s="20">
        <v>21928</v>
      </c>
      <c r="L413" s="20">
        <v>22485.5</v>
      </c>
      <c r="M413" s="20">
        <v>22550</v>
      </c>
      <c r="N413" s="20">
        <v>21629.5</v>
      </c>
      <c r="O413" s="20">
        <v>21739.5</v>
      </c>
      <c r="P413" s="20">
        <v>21298.5</v>
      </c>
      <c r="Q413" s="20">
        <v>20943.5</v>
      </c>
      <c r="R413" s="20">
        <v>20376.5</v>
      </c>
      <c r="S413" s="20">
        <v>19433.5</v>
      </c>
      <c r="T413" s="20">
        <v>18573.5</v>
      </c>
      <c r="U413" s="20">
        <v>18024</v>
      </c>
      <c r="V413" s="20">
        <v>17299.5</v>
      </c>
      <c r="W413" s="20">
        <v>16446</v>
      </c>
      <c r="X413" s="20">
        <v>15098.5</v>
      </c>
      <c r="Y413" s="20">
        <v>14671.5</v>
      </c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</row>
    <row r="414" spans="1:76" x14ac:dyDescent="0.2">
      <c r="A414" s="3">
        <v>45334</v>
      </c>
      <c r="B414" s="20">
        <v>14056</v>
      </c>
      <c r="C414" s="20">
        <v>14168.5</v>
      </c>
      <c r="D414" s="20">
        <v>14418.5</v>
      </c>
      <c r="E414" s="20">
        <v>14383.5</v>
      </c>
      <c r="F414" s="20">
        <v>15047</v>
      </c>
      <c r="G414" s="20">
        <v>15807.5</v>
      </c>
      <c r="H414" s="20">
        <v>16963</v>
      </c>
      <c r="I414" s="20">
        <v>20128</v>
      </c>
      <c r="J414" s="20">
        <v>21888.5</v>
      </c>
      <c r="K414" s="20">
        <v>22887</v>
      </c>
      <c r="L414" s="20">
        <v>23513</v>
      </c>
      <c r="M414" s="20">
        <v>23380.5</v>
      </c>
      <c r="N414" s="20">
        <v>22639.5</v>
      </c>
      <c r="O414" s="20">
        <v>22907</v>
      </c>
      <c r="P414" s="20">
        <v>22395</v>
      </c>
      <c r="Q414" s="20">
        <v>22142.5</v>
      </c>
      <c r="R414" s="20">
        <v>21426</v>
      </c>
      <c r="S414" s="20">
        <v>19830.5</v>
      </c>
      <c r="T414" s="20">
        <v>18954</v>
      </c>
      <c r="U414" s="20">
        <v>18362.5</v>
      </c>
      <c r="V414" s="20">
        <v>17671.5</v>
      </c>
      <c r="W414" s="20">
        <v>16601</v>
      </c>
      <c r="X414" s="20">
        <v>15294.5</v>
      </c>
      <c r="Y414" s="20">
        <v>14743.5</v>
      </c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</row>
    <row r="415" spans="1:76" x14ac:dyDescent="0.2">
      <c r="A415" s="3">
        <v>45335</v>
      </c>
      <c r="B415" s="20">
        <v>14113.5</v>
      </c>
      <c r="C415" s="20">
        <v>14225.5</v>
      </c>
      <c r="D415" s="20">
        <v>14477</v>
      </c>
      <c r="E415" s="20">
        <v>14442</v>
      </c>
      <c r="F415" s="20">
        <v>15107.5</v>
      </c>
      <c r="G415" s="20">
        <v>15872</v>
      </c>
      <c r="H415" s="20">
        <v>17035</v>
      </c>
      <c r="I415" s="20">
        <v>20209.5</v>
      </c>
      <c r="J415" s="20">
        <v>21978.5</v>
      </c>
      <c r="K415" s="20">
        <v>22979</v>
      </c>
      <c r="L415" s="20">
        <v>23608.5</v>
      </c>
      <c r="M415" s="20">
        <v>23476.5</v>
      </c>
      <c r="N415" s="20">
        <v>22731.5</v>
      </c>
      <c r="O415" s="20">
        <v>23000</v>
      </c>
      <c r="P415" s="20">
        <v>22485.5</v>
      </c>
      <c r="Q415" s="20">
        <v>22232.5</v>
      </c>
      <c r="R415" s="20">
        <v>21514</v>
      </c>
      <c r="S415" s="20">
        <v>19911</v>
      </c>
      <c r="T415" s="20">
        <v>19030.5</v>
      </c>
      <c r="U415" s="20">
        <v>18438</v>
      </c>
      <c r="V415" s="20">
        <v>17741</v>
      </c>
      <c r="W415" s="20">
        <v>16668</v>
      </c>
      <c r="X415" s="20">
        <v>15355.5</v>
      </c>
      <c r="Y415" s="20">
        <v>14808</v>
      </c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</row>
    <row r="416" spans="1:76" x14ac:dyDescent="0.2">
      <c r="A416" s="3">
        <v>45336</v>
      </c>
      <c r="B416" s="20">
        <v>14261</v>
      </c>
      <c r="C416" s="20">
        <v>14373.5</v>
      </c>
      <c r="D416" s="20">
        <v>14626</v>
      </c>
      <c r="E416" s="20">
        <v>14593</v>
      </c>
      <c r="F416" s="20">
        <v>15263.5</v>
      </c>
      <c r="G416" s="20">
        <v>16037</v>
      </c>
      <c r="H416" s="20">
        <v>17210</v>
      </c>
      <c r="I416" s="20">
        <v>20420.5</v>
      </c>
      <c r="J416" s="20">
        <v>22205.5</v>
      </c>
      <c r="K416" s="20">
        <v>23218.5</v>
      </c>
      <c r="L416" s="20">
        <v>23853</v>
      </c>
      <c r="M416" s="20">
        <v>23722</v>
      </c>
      <c r="N416" s="20">
        <v>22969.5</v>
      </c>
      <c r="O416" s="20">
        <v>23240.5</v>
      </c>
      <c r="P416" s="20">
        <v>22719.5</v>
      </c>
      <c r="Q416" s="20">
        <v>22463</v>
      </c>
      <c r="R416" s="20">
        <v>21737.5</v>
      </c>
      <c r="S416" s="20">
        <v>20119.5</v>
      </c>
      <c r="T416" s="20">
        <v>19228.5</v>
      </c>
      <c r="U416" s="20">
        <v>18629</v>
      </c>
      <c r="V416" s="20">
        <v>17929</v>
      </c>
      <c r="W416" s="20">
        <v>16843</v>
      </c>
      <c r="X416" s="20">
        <v>15516</v>
      </c>
      <c r="Y416" s="20">
        <v>14960.5</v>
      </c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</row>
    <row r="417" spans="1:76" x14ac:dyDescent="0.2">
      <c r="A417" s="3">
        <v>45337</v>
      </c>
      <c r="B417" s="20">
        <v>14310</v>
      </c>
      <c r="C417" s="20">
        <v>14425</v>
      </c>
      <c r="D417" s="20">
        <v>14678.5</v>
      </c>
      <c r="E417" s="20">
        <v>14643</v>
      </c>
      <c r="F417" s="20">
        <v>15319</v>
      </c>
      <c r="G417" s="20">
        <v>16092</v>
      </c>
      <c r="H417" s="20">
        <v>17265.5</v>
      </c>
      <c r="I417" s="20">
        <v>20489.5</v>
      </c>
      <c r="J417" s="20">
        <v>22283</v>
      </c>
      <c r="K417" s="20">
        <v>23299.5</v>
      </c>
      <c r="L417" s="20">
        <v>23935</v>
      </c>
      <c r="M417" s="20">
        <v>23803.5</v>
      </c>
      <c r="N417" s="20">
        <v>23048.5</v>
      </c>
      <c r="O417" s="20">
        <v>23320.5</v>
      </c>
      <c r="P417" s="20">
        <v>22799.5</v>
      </c>
      <c r="Q417" s="20">
        <v>22539</v>
      </c>
      <c r="R417" s="20">
        <v>21812.5</v>
      </c>
      <c r="S417" s="20">
        <v>20185.5</v>
      </c>
      <c r="T417" s="20">
        <v>19294</v>
      </c>
      <c r="U417" s="20">
        <v>18693</v>
      </c>
      <c r="V417" s="20">
        <v>17990</v>
      </c>
      <c r="W417" s="20">
        <v>16897.5</v>
      </c>
      <c r="X417" s="20">
        <v>15568.5</v>
      </c>
      <c r="Y417" s="20">
        <v>15010.5</v>
      </c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</row>
    <row r="418" spans="1:76" x14ac:dyDescent="0.2">
      <c r="A418" s="3">
        <v>45338</v>
      </c>
      <c r="B418" s="20">
        <v>14349</v>
      </c>
      <c r="C418" s="20">
        <v>14465</v>
      </c>
      <c r="D418" s="20">
        <v>14718.5</v>
      </c>
      <c r="E418" s="20">
        <v>14683</v>
      </c>
      <c r="F418" s="20">
        <v>15357.5</v>
      </c>
      <c r="G418" s="20">
        <v>16132</v>
      </c>
      <c r="H418" s="20">
        <v>17321.5</v>
      </c>
      <c r="I418" s="20">
        <v>20508.5</v>
      </c>
      <c r="J418" s="20">
        <v>22300</v>
      </c>
      <c r="K418" s="20">
        <v>23315.5</v>
      </c>
      <c r="L418" s="20">
        <v>23950.5</v>
      </c>
      <c r="M418" s="20">
        <v>23819.5</v>
      </c>
      <c r="N418" s="20">
        <v>23063.5</v>
      </c>
      <c r="O418" s="20">
        <v>23336.5</v>
      </c>
      <c r="P418" s="20">
        <v>22814</v>
      </c>
      <c r="Q418" s="20">
        <v>22556</v>
      </c>
      <c r="R418" s="20">
        <v>21829.5</v>
      </c>
      <c r="S418" s="20">
        <v>20230</v>
      </c>
      <c r="T418" s="20">
        <v>19337</v>
      </c>
      <c r="U418" s="20">
        <v>18739</v>
      </c>
      <c r="V418" s="20">
        <v>18035</v>
      </c>
      <c r="W418" s="20">
        <v>16940.5</v>
      </c>
      <c r="X418" s="20">
        <v>15612.5</v>
      </c>
      <c r="Y418" s="20">
        <v>15052.5</v>
      </c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</row>
    <row r="419" spans="1:76" x14ac:dyDescent="0.2">
      <c r="A419" s="3">
        <v>45339</v>
      </c>
      <c r="B419" s="20">
        <v>14360</v>
      </c>
      <c r="C419" s="20">
        <v>14371.5</v>
      </c>
      <c r="D419" s="20">
        <v>14674.5</v>
      </c>
      <c r="E419" s="20">
        <v>14437</v>
      </c>
      <c r="F419" s="20">
        <v>15161</v>
      </c>
      <c r="G419" s="20">
        <v>15892</v>
      </c>
      <c r="H419" s="20">
        <v>16858.5</v>
      </c>
      <c r="I419" s="20">
        <v>19476</v>
      </c>
      <c r="J419" s="20">
        <v>21205.5</v>
      </c>
      <c r="K419" s="20">
        <v>22341</v>
      </c>
      <c r="L419" s="20">
        <v>22909.5</v>
      </c>
      <c r="M419" s="20">
        <v>22974</v>
      </c>
      <c r="N419" s="20">
        <v>22037.5</v>
      </c>
      <c r="O419" s="20">
        <v>22154</v>
      </c>
      <c r="P419" s="20">
        <v>21703</v>
      </c>
      <c r="Q419" s="20">
        <v>21338.5</v>
      </c>
      <c r="R419" s="20">
        <v>20762</v>
      </c>
      <c r="S419" s="20">
        <v>19831.5</v>
      </c>
      <c r="T419" s="20">
        <v>18952.5</v>
      </c>
      <c r="U419" s="20">
        <v>18396</v>
      </c>
      <c r="V419" s="20">
        <v>17658</v>
      </c>
      <c r="W419" s="20">
        <v>16786.5</v>
      </c>
      <c r="X419" s="20">
        <v>15415.5</v>
      </c>
      <c r="Y419" s="20">
        <v>14980.5</v>
      </c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</row>
    <row r="420" spans="1:76" x14ac:dyDescent="0.2">
      <c r="A420" s="3">
        <v>45340</v>
      </c>
      <c r="B420" s="20">
        <v>14357.5</v>
      </c>
      <c r="C420" s="20">
        <v>14370.5</v>
      </c>
      <c r="D420" s="20">
        <v>14672.5</v>
      </c>
      <c r="E420" s="20">
        <v>14435</v>
      </c>
      <c r="F420" s="20">
        <v>15159</v>
      </c>
      <c r="G420" s="20">
        <v>15888</v>
      </c>
      <c r="H420" s="20">
        <v>16845</v>
      </c>
      <c r="I420" s="20">
        <v>19473</v>
      </c>
      <c r="J420" s="20">
        <v>21201.5</v>
      </c>
      <c r="K420" s="20">
        <v>22339.5</v>
      </c>
      <c r="L420" s="20">
        <v>22906</v>
      </c>
      <c r="M420" s="20">
        <v>22971.5</v>
      </c>
      <c r="N420" s="20">
        <v>22035</v>
      </c>
      <c r="O420" s="20">
        <v>22146</v>
      </c>
      <c r="P420" s="20">
        <v>21698</v>
      </c>
      <c r="Q420" s="20">
        <v>21335</v>
      </c>
      <c r="R420" s="20">
        <v>20755.5</v>
      </c>
      <c r="S420" s="20">
        <v>19822.5</v>
      </c>
      <c r="T420" s="20">
        <v>18948.5</v>
      </c>
      <c r="U420" s="20">
        <v>18391</v>
      </c>
      <c r="V420" s="20">
        <v>17654.5</v>
      </c>
      <c r="W420" s="20">
        <v>16785.5</v>
      </c>
      <c r="X420" s="20">
        <v>15412.5</v>
      </c>
      <c r="Y420" s="20">
        <v>14978</v>
      </c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</row>
    <row r="421" spans="1:76" x14ac:dyDescent="0.2">
      <c r="A421" s="3">
        <v>45341</v>
      </c>
      <c r="B421" s="20">
        <v>14355</v>
      </c>
      <c r="C421" s="20">
        <v>14367</v>
      </c>
      <c r="D421" s="20">
        <v>14669.5</v>
      </c>
      <c r="E421" s="20">
        <v>14431.5</v>
      </c>
      <c r="F421" s="20">
        <v>15154.5</v>
      </c>
      <c r="G421" s="20">
        <v>15884.5</v>
      </c>
      <c r="H421" s="20">
        <v>16835</v>
      </c>
      <c r="I421" s="20">
        <v>19469.5</v>
      </c>
      <c r="J421" s="20">
        <v>21198</v>
      </c>
      <c r="K421" s="20">
        <v>22334.5</v>
      </c>
      <c r="L421" s="20">
        <v>22902</v>
      </c>
      <c r="M421" s="20">
        <v>22966.5</v>
      </c>
      <c r="N421" s="20">
        <v>22030.5</v>
      </c>
      <c r="O421" s="20">
        <v>22141.5</v>
      </c>
      <c r="P421" s="20">
        <v>21694</v>
      </c>
      <c r="Q421" s="20">
        <v>21332</v>
      </c>
      <c r="R421" s="20">
        <v>20753</v>
      </c>
      <c r="S421" s="20">
        <v>19806</v>
      </c>
      <c r="T421" s="20">
        <v>18947.5</v>
      </c>
      <c r="U421" s="20">
        <v>18388.5</v>
      </c>
      <c r="V421" s="20">
        <v>17652.5</v>
      </c>
      <c r="W421" s="20">
        <v>16782.5</v>
      </c>
      <c r="X421" s="20">
        <v>15409.5</v>
      </c>
      <c r="Y421" s="20">
        <v>14975</v>
      </c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</row>
    <row r="422" spans="1:76" x14ac:dyDescent="0.2">
      <c r="A422" s="3">
        <v>45342</v>
      </c>
      <c r="B422" s="20">
        <v>14449.5</v>
      </c>
      <c r="C422" s="20">
        <v>14564</v>
      </c>
      <c r="D422" s="20">
        <v>14819.5</v>
      </c>
      <c r="E422" s="20">
        <v>14785</v>
      </c>
      <c r="F422" s="20">
        <v>15464.5</v>
      </c>
      <c r="G422" s="20">
        <v>16243.5</v>
      </c>
      <c r="H422" s="20">
        <v>17398.5</v>
      </c>
      <c r="I422" s="20">
        <v>20645.5</v>
      </c>
      <c r="J422" s="20">
        <v>22451</v>
      </c>
      <c r="K422" s="20">
        <v>23474.5</v>
      </c>
      <c r="L422" s="20">
        <v>24115.5</v>
      </c>
      <c r="M422" s="20">
        <v>23980.5</v>
      </c>
      <c r="N422" s="20">
        <v>23223</v>
      </c>
      <c r="O422" s="20">
        <v>23494.5</v>
      </c>
      <c r="P422" s="20">
        <v>22970.5</v>
      </c>
      <c r="Q422" s="20">
        <v>22710</v>
      </c>
      <c r="R422" s="20">
        <v>21977</v>
      </c>
      <c r="S422" s="20">
        <v>20354</v>
      </c>
      <c r="T422" s="20">
        <v>19467</v>
      </c>
      <c r="U422" s="20">
        <v>18866</v>
      </c>
      <c r="V422" s="20">
        <v>18156.5</v>
      </c>
      <c r="W422" s="20">
        <v>17057</v>
      </c>
      <c r="X422" s="20">
        <v>15718.5</v>
      </c>
      <c r="Y422" s="20">
        <v>15152</v>
      </c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</row>
    <row r="423" spans="1:76" x14ac:dyDescent="0.2">
      <c r="A423" s="3">
        <v>45343</v>
      </c>
      <c r="B423" s="20">
        <v>14449</v>
      </c>
      <c r="C423" s="20">
        <v>14563.5</v>
      </c>
      <c r="D423" s="20">
        <v>14820</v>
      </c>
      <c r="E423" s="20">
        <v>14785</v>
      </c>
      <c r="F423" s="20">
        <v>15463.5</v>
      </c>
      <c r="G423" s="20">
        <v>16242.5</v>
      </c>
      <c r="H423" s="20">
        <v>17400.5</v>
      </c>
      <c r="I423" s="20">
        <v>20642</v>
      </c>
      <c r="J423" s="20">
        <v>22447.5</v>
      </c>
      <c r="K423" s="20">
        <v>23473.5</v>
      </c>
      <c r="L423" s="20">
        <v>24116</v>
      </c>
      <c r="M423" s="20">
        <v>23980</v>
      </c>
      <c r="N423" s="20">
        <v>23221</v>
      </c>
      <c r="O423" s="20">
        <v>23494</v>
      </c>
      <c r="P423" s="20">
        <v>22968</v>
      </c>
      <c r="Q423" s="20">
        <v>22707.5</v>
      </c>
      <c r="R423" s="20">
        <v>21973.5</v>
      </c>
      <c r="S423" s="20">
        <v>20353.5</v>
      </c>
      <c r="T423" s="20">
        <v>19468.5</v>
      </c>
      <c r="U423" s="20">
        <v>18863.5</v>
      </c>
      <c r="V423" s="20">
        <v>18153</v>
      </c>
      <c r="W423" s="20">
        <v>17055</v>
      </c>
      <c r="X423" s="20">
        <v>15716.5</v>
      </c>
      <c r="Y423" s="20">
        <v>15151</v>
      </c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</row>
    <row r="424" spans="1:76" x14ac:dyDescent="0.2">
      <c r="A424" s="3">
        <v>45344</v>
      </c>
      <c r="B424" s="20">
        <v>14587.5</v>
      </c>
      <c r="C424" s="20">
        <v>14705.5</v>
      </c>
      <c r="D424" s="20">
        <v>14963</v>
      </c>
      <c r="E424" s="20">
        <v>14927.5</v>
      </c>
      <c r="F424" s="20">
        <v>15614.5</v>
      </c>
      <c r="G424" s="20">
        <v>16400.5</v>
      </c>
      <c r="H424" s="20">
        <v>17584.5</v>
      </c>
      <c r="I424" s="20">
        <v>20847</v>
      </c>
      <c r="J424" s="20">
        <v>22672</v>
      </c>
      <c r="K424" s="20">
        <v>23704</v>
      </c>
      <c r="L424" s="20">
        <v>24352.5</v>
      </c>
      <c r="M424" s="20">
        <v>24217.5</v>
      </c>
      <c r="N424" s="20">
        <v>23450.5</v>
      </c>
      <c r="O424" s="20">
        <v>23725</v>
      </c>
      <c r="P424" s="20">
        <v>23197</v>
      </c>
      <c r="Q424" s="20">
        <v>22932</v>
      </c>
      <c r="R424" s="20">
        <v>22192.5</v>
      </c>
      <c r="S424" s="20">
        <v>20560</v>
      </c>
      <c r="T424" s="20">
        <v>19659.5</v>
      </c>
      <c r="U424" s="20">
        <v>19049</v>
      </c>
      <c r="V424" s="20">
        <v>18332</v>
      </c>
      <c r="W424" s="20">
        <v>17223</v>
      </c>
      <c r="X424" s="20">
        <v>15872</v>
      </c>
      <c r="Y424" s="20">
        <v>15300</v>
      </c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</row>
    <row r="425" spans="1:76" x14ac:dyDescent="0.2">
      <c r="A425" s="3">
        <v>45345</v>
      </c>
      <c r="B425" s="20">
        <v>14585</v>
      </c>
      <c r="C425" s="20">
        <v>14703.5</v>
      </c>
      <c r="D425" s="20">
        <v>14961</v>
      </c>
      <c r="E425" s="20">
        <v>14925.5</v>
      </c>
      <c r="F425" s="20">
        <v>15612</v>
      </c>
      <c r="G425" s="20">
        <v>16399.5</v>
      </c>
      <c r="H425" s="20">
        <v>17605</v>
      </c>
      <c r="I425" s="20">
        <v>20848.5</v>
      </c>
      <c r="J425" s="20">
        <v>22668</v>
      </c>
      <c r="K425" s="20">
        <v>23702.5</v>
      </c>
      <c r="L425" s="20">
        <v>24350</v>
      </c>
      <c r="M425" s="20">
        <v>24215</v>
      </c>
      <c r="N425" s="20">
        <v>23447.5</v>
      </c>
      <c r="O425" s="20">
        <v>23722.5</v>
      </c>
      <c r="P425" s="20">
        <v>23194</v>
      </c>
      <c r="Q425" s="20">
        <v>22929</v>
      </c>
      <c r="R425" s="20">
        <v>22191</v>
      </c>
      <c r="S425" s="20">
        <v>20563</v>
      </c>
      <c r="T425" s="20">
        <v>19658</v>
      </c>
      <c r="U425" s="20">
        <v>19048.5</v>
      </c>
      <c r="V425" s="20">
        <v>18330</v>
      </c>
      <c r="W425" s="20">
        <v>17220.5</v>
      </c>
      <c r="X425" s="20">
        <v>15870</v>
      </c>
      <c r="Y425" s="20">
        <v>15298.5</v>
      </c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</row>
    <row r="426" spans="1:76" x14ac:dyDescent="0.2">
      <c r="A426" s="3">
        <v>45346</v>
      </c>
      <c r="B426" s="20">
        <v>14592.5</v>
      </c>
      <c r="C426" s="20">
        <v>14606</v>
      </c>
      <c r="D426" s="20">
        <v>14911</v>
      </c>
      <c r="E426" s="20">
        <v>14670.5</v>
      </c>
      <c r="F426" s="20">
        <v>15403</v>
      </c>
      <c r="G426" s="20">
        <v>16148</v>
      </c>
      <c r="H426" s="20">
        <v>17116</v>
      </c>
      <c r="I426" s="20">
        <v>19796</v>
      </c>
      <c r="J426" s="20">
        <v>21553</v>
      </c>
      <c r="K426" s="20">
        <v>22707.5</v>
      </c>
      <c r="L426" s="20">
        <v>23286</v>
      </c>
      <c r="M426" s="20">
        <v>23352.5</v>
      </c>
      <c r="N426" s="20">
        <v>22401.5</v>
      </c>
      <c r="O426" s="20">
        <v>22512</v>
      </c>
      <c r="P426" s="20">
        <v>22056.5</v>
      </c>
      <c r="Q426" s="20">
        <v>21690.5</v>
      </c>
      <c r="R426" s="20">
        <v>21101</v>
      </c>
      <c r="S426" s="20">
        <v>20124</v>
      </c>
      <c r="T426" s="20">
        <v>19264.5</v>
      </c>
      <c r="U426" s="20">
        <v>18696</v>
      </c>
      <c r="V426" s="20">
        <v>17946</v>
      </c>
      <c r="W426" s="20">
        <v>17063.5</v>
      </c>
      <c r="X426" s="20">
        <v>15667.5</v>
      </c>
      <c r="Y426" s="20">
        <v>15227</v>
      </c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</row>
    <row r="427" spans="1:76" x14ac:dyDescent="0.2">
      <c r="A427" s="3">
        <v>45347</v>
      </c>
      <c r="B427" s="20">
        <v>14590.5</v>
      </c>
      <c r="C427" s="20">
        <v>14603</v>
      </c>
      <c r="D427" s="20">
        <v>14909.5</v>
      </c>
      <c r="E427" s="20">
        <v>14669</v>
      </c>
      <c r="F427" s="20">
        <v>15403</v>
      </c>
      <c r="G427" s="20">
        <v>16145.5</v>
      </c>
      <c r="H427" s="20">
        <v>17099</v>
      </c>
      <c r="I427" s="20">
        <v>19791</v>
      </c>
      <c r="J427" s="20">
        <v>21548</v>
      </c>
      <c r="K427" s="20">
        <v>22703.5</v>
      </c>
      <c r="L427" s="20">
        <v>23281</v>
      </c>
      <c r="M427" s="20">
        <v>23346.5</v>
      </c>
      <c r="N427" s="20">
        <v>22396.5</v>
      </c>
      <c r="O427" s="20">
        <v>22507</v>
      </c>
      <c r="P427" s="20">
        <v>22052</v>
      </c>
      <c r="Q427" s="20">
        <v>21682</v>
      </c>
      <c r="R427" s="20">
        <v>21096</v>
      </c>
      <c r="S427" s="20">
        <v>20124.5</v>
      </c>
      <c r="T427" s="20">
        <v>19258</v>
      </c>
      <c r="U427" s="20">
        <v>18690.5</v>
      </c>
      <c r="V427" s="20">
        <v>17942</v>
      </c>
      <c r="W427" s="20">
        <v>17058.5</v>
      </c>
      <c r="X427" s="20">
        <v>15663.5</v>
      </c>
      <c r="Y427" s="20">
        <v>15221</v>
      </c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</row>
    <row r="428" spans="1:76" x14ac:dyDescent="0.2">
      <c r="A428" s="3">
        <v>45348</v>
      </c>
      <c r="B428" s="20">
        <v>14660</v>
      </c>
      <c r="C428" s="20">
        <v>14776</v>
      </c>
      <c r="D428" s="20">
        <v>15035.5</v>
      </c>
      <c r="E428" s="20">
        <v>14999</v>
      </c>
      <c r="F428" s="20">
        <v>15689.5</v>
      </c>
      <c r="G428" s="20">
        <v>16478.5</v>
      </c>
      <c r="H428" s="20">
        <v>17657.5</v>
      </c>
      <c r="I428" s="20">
        <v>20947</v>
      </c>
      <c r="J428" s="20">
        <v>22779.5</v>
      </c>
      <c r="K428" s="20">
        <v>23819.5</v>
      </c>
      <c r="L428" s="20">
        <v>24469</v>
      </c>
      <c r="M428" s="20">
        <v>24332.5</v>
      </c>
      <c r="N428" s="20">
        <v>23564.5</v>
      </c>
      <c r="O428" s="20">
        <v>23838.5</v>
      </c>
      <c r="P428" s="20">
        <v>23307.5</v>
      </c>
      <c r="Q428" s="20">
        <v>23041.5</v>
      </c>
      <c r="R428" s="20">
        <v>22298.5</v>
      </c>
      <c r="S428" s="20">
        <v>20653.5</v>
      </c>
      <c r="T428" s="20">
        <v>19754.5</v>
      </c>
      <c r="U428" s="20">
        <v>19138.5</v>
      </c>
      <c r="V428" s="20">
        <v>18419</v>
      </c>
      <c r="W428" s="20">
        <v>17303</v>
      </c>
      <c r="X428" s="20">
        <v>15947</v>
      </c>
      <c r="Y428" s="20">
        <v>15373.5</v>
      </c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</row>
    <row r="429" spans="1:76" x14ac:dyDescent="0.2">
      <c r="A429" s="3">
        <v>45349</v>
      </c>
      <c r="B429" s="20">
        <v>14677.5</v>
      </c>
      <c r="C429" s="20">
        <v>14792.5</v>
      </c>
      <c r="D429" s="20">
        <v>15053</v>
      </c>
      <c r="E429" s="20">
        <v>15018.5</v>
      </c>
      <c r="F429" s="20">
        <v>15707</v>
      </c>
      <c r="G429" s="20">
        <v>16499.5</v>
      </c>
      <c r="H429" s="20">
        <v>17658.5</v>
      </c>
      <c r="I429" s="20">
        <v>20973.5</v>
      </c>
      <c r="J429" s="20">
        <v>22807.5</v>
      </c>
      <c r="K429" s="20">
        <v>23849</v>
      </c>
      <c r="L429" s="20">
        <v>24499</v>
      </c>
      <c r="M429" s="20">
        <v>24364</v>
      </c>
      <c r="N429" s="20">
        <v>23591</v>
      </c>
      <c r="O429" s="20">
        <v>23868.5</v>
      </c>
      <c r="P429" s="20">
        <v>23335.5</v>
      </c>
      <c r="Q429" s="20">
        <v>23070.5</v>
      </c>
      <c r="R429" s="20">
        <v>22325</v>
      </c>
      <c r="S429" s="20">
        <v>20677</v>
      </c>
      <c r="T429" s="20">
        <v>19777</v>
      </c>
      <c r="U429" s="20">
        <v>19162.5</v>
      </c>
      <c r="V429" s="20">
        <v>18440.5</v>
      </c>
      <c r="W429" s="20">
        <v>17325</v>
      </c>
      <c r="X429" s="20">
        <v>15966</v>
      </c>
      <c r="Y429" s="20">
        <v>15390.5</v>
      </c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</row>
    <row r="430" spans="1:76" x14ac:dyDescent="0.2">
      <c r="A430" s="3">
        <v>45350</v>
      </c>
      <c r="B430" s="20">
        <v>14703</v>
      </c>
      <c r="C430" s="20">
        <v>14822</v>
      </c>
      <c r="D430" s="20">
        <v>15082.5</v>
      </c>
      <c r="E430" s="20">
        <v>15046</v>
      </c>
      <c r="F430" s="20">
        <v>15739</v>
      </c>
      <c r="G430" s="20">
        <v>16533</v>
      </c>
      <c r="H430" s="20">
        <v>17741</v>
      </c>
      <c r="I430" s="20">
        <v>21018</v>
      </c>
      <c r="J430" s="20">
        <v>22854.5</v>
      </c>
      <c r="K430" s="20">
        <v>23896.5</v>
      </c>
      <c r="L430" s="20">
        <v>24550.5</v>
      </c>
      <c r="M430" s="20">
        <v>24413.5</v>
      </c>
      <c r="N430" s="20">
        <v>23641</v>
      </c>
      <c r="O430" s="20">
        <v>23918.5</v>
      </c>
      <c r="P430" s="20">
        <v>23385</v>
      </c>
      <c r="Q430" s="20">
        <v>23119</v>
      </c>
      <c r="R430" s="20">
        <v>22407</v>
      </c>
      <c r="S430" s="20">
        <v>20740.5</v>
      </c>
      <c r="T430" s="20">
        <v>19819</v>
      </c>
      <c r="U430" s="20">
        <v>19200.5</v>
      </c>
      <c r="V430" s="20">
        <v>18478.5</v>
      </c>
      <c r="W430" s="20">
        <v>17360.5</v>
      </c>
      <c r="X430" s="20">
        <v>15997.5</v>
      </c>
      <c r="Y430" s="20">
        <v>15421.5</v>
      </c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</row>
    <row r="431" spans="1:76" x14ac:dyDescent="0.2">
      <c r="A431" s="3">
        <v>45351</v>
      </c>
      <c r="B431" s="20">
        <v>14728</v>
      </c>
      <c r="C431" s="20">
        <v>14843</v>
      </c>
      <c r="D431" s="20">
        <v>15104</v>
      </c>
      <c r="E431" s="20">
        <v>15068.5</v>
      </c>
      <c r="F431" s="20">
        <v>15763</v>
      </c>
      <c r="G431" s="20">
        <v>16565.5</v>
      </c>
      <c r="H431" s="20">
        <v>17745.5</v>
      </c>
      <c r="I431" s="20">
        <v>21054.5</v>
      </c>
      <c r="J431" s="20">
        <v>22894.5</v>
      </c>
      <c r="K431" s="20">
        <v>23940.5</v>
      </c>
      <c r="L431" s="20">
        <v>24589</v>
      </c>
      <c r="M431" s="20">
        <v>24453</v>
      </c>
      <c r="N431" s="20">
        <v>23679.5</v>
      </c>
      <c r="O431" s="20">
        <v>23957</v>
      </c>
      <c r="P431" s="20">
        <v>23421.5</v>
      </c>
      <c r="Q431" s="20">
        <v>23155.5</v>
      </c>
      <c r="R431" s="20">
        <v>22407</v>
      </c>
      <c r="S431" s="20">
        <v>20740.5</v>
      </c>
      <c r="T431" s="20">
        <v>19847</v>
      </c>
      <c r="U431" s="20">
        <v>19232.5</v>
      </c>
      <c r="V431" s="20">
        <v>18510</v>
      </c>
      <c r="W431" s="20">
        <v>17389.5</v>
      </c>
      <c r="X431" s="20">
        <v>16026</v>
      </c>
      <c r="Y431" s="20">
        <v>15450</v>
      </c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</row>
    <row r="432" spans="1:76" x14ac:dyDescent="0.2">
      <c r="A432" s="3">
        <v>45352</v>
      </c>
      <c r="B432" s="20">
        <v>14522</v>
      </c>
      <c r="C432" s="20">
        <v>14218.5</v>
      </c>
      <c r="D432" s="20">
        <v>14327</v>
      </c>
      <c r="E432" s="20">
        <v>14527.5</v>
      </c>
      <c r="F432" s="20">
        <v>14712</v>
      </c>
      <c r="G432" s="20">
        <v>15848.5</v>
      </c>
      <c r="H432" s="20">
        <v>16935.5</v>
      </c>
      <c r="I432" s="20">
        <v>20120</v>
      </c>
      <c r="J432" s="20">
        <v>22433.5</v>
      </c>
      <c r="K432" s="20">
        <v>23757.5</v>
      </c>
      <c r="L432" s="20">
        <v>24245</v>
      </c>
      <c r="M432" s="20">
        <v>24138</v>
      </c>
      <c r="N432" s="20">
        <v>23465.5</v>
      </c>
      <c r="O432" s="20">
        <v>23242</v>
      </c>
      <c r="P432" s="20">
        <v>23019.5</v>
      </c>
      <c r="Q432" s="20">
        <v>22734</v>
      </c>
      <c r="R432" s="20">
        <v>21725.5</v>
      </c>
      <c r="S432" s="20">
        <v>19336</v>
      </c>
      <c r="T432" s="20">
        <v>18618</v>
      </c>
      <c r="U432" s="20">
        <v>18370</v>
      </c>
      <c r="V432" s="20">
        <v>17762.5</v>
      </c>
      <c r="W432" s="20">
        <v>16610.5</v>
      </c>
      <c r="X432" s="20">
        <v>15381</v>
      </c>
      <c r="Y432" s="20">
        <v>15060.5</v>
      </c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</row>
    <row r="433" spans="1:76" x14ac:dyDescent="0.2">
      <c r="A433" s="3">
        <v>45353</v>
      </c>
      <c r="B433" s="20">
        <v>14406</v>
      </c>
      <c r="C433" s="20">
        <v>14132.5</v>
      </c>
      <c r="D433" s="20">
        <v>14128.5</v>
      </c>
      <c r="E433" s="20">
        <v>14224</v>
      </c>
      <c r="F433" s="20">
        <v>14478</v>
      </c>
      <c r="G433" s="20">
        <v>15489</v>
      </c>
      <c r="H433" s="20">
        <v>16284</v>
      </c>
      <c r="I433" s="20">
        <v>18473.5</v>
      </c>
      <c r="J433" s="20">
        <v>20691.5</v>
      </c>
      <c r="K433" s="20">
        <v>22180.5</v>
      </c>
      <c r="L433" s="20">
        <v>22613</v>
      </c>
      <c r="M433" s="20">
        <v>22735</v>
      </c>
      <c r="N433" s="20">
        <v>21747.5</v>
      </c>
      <c r="O433" s="20">
        <v>21499</v>
      </c>
      <c r="P433" s="20">
        <v>21241.5</v>
      </c>
      <c r="Q433" s="20">
        <v>20947</v>
      </c>
      <c r="R433" s="20">
        <v>20095</v>
      </c>
      <c r="S433" s="20">
        <v>18554.5</v>
      </c>
      <c r="T433" s="20">
        <v>17824</v>
      </c>
      <c r="U433" s="20">
        <v>17835.5</v>
      </c>
      <c r="V433" s="20">
        <v>17169.5</v>
      </c>
      <c r="W433" s="20">
        <v>16265.5</v>
      </c>
      <c r="X433" s="20">
        <v>15056.5</v>
      </c>
      <c r="Y433" s="20">
        <v>14799.5</v>
      </c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</row>
    <row r="434" spans="1:76" x14ac:dyDescent="0.2">
      <c r="A434" s="3">
        <v>45354</v>
      </c>
      <c r="B434" s="20">
        <v>14405</v>
      </c>
      <c r="C434" s="20">
        <v>14133.5</v>
      </c>
      <c r="D434" s="20">
        <v>14129.5</v>
      </c>
      <c r="E434" s="20">
        <v>14230</v>
      </c>
      <c r="F434" s="20">
        <v>14482</v>
      </c>
      <c r="G434" s="20">
        <v>15489</v>
      </c>
      <c r="H434" s="20">
        <v>16314</v>
      </c>
      <c r="I434" s="20">
        <v>18477.5</v>
      </c>
      <c r="J434" s="20">
        <v>20694.5</v>
      </c>
      <c r="K434" s="20">
        <v>22181.5</v>
      </c>
      <c r="L434" s="20">
        <v>22614</v>
      </c>
      <c r="M434" s="20">
        <v>22737</v>
      </c>
      <c r="N434" s="20">
        <v>21749.5</v>
      </c>
      <c r="O434" s="20">
        <v>21501</v>
      </c>
      <c r="P434" s="20">
        <v>21253.5</v>
      </c>
      <c r="Q434" s="20">
        <v>20963</v>
      </c>
      <c r="R434" s="20">
        <v>20095</v>
      </c>
      <c r="S434" s="20">
        <v>18553.5</v>
      </c>
      <c r="T434" s="20">
        <v>17853</v>
      </c>
      <c r="U434" s="20">
        <v>17866.5</v>
      </c>
      <c r="V434" s="20">
        <v>17202.5</v>
      </c>
      <c r="W434" s="20">
        <v>16298.5</v>
      </c>
      <c r="X434" s="20">
        <v>15090.5</v>
      </c>
      <c r="Y434" s="20">
        <v>14831.5</v>
      </c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</row>
    <row r="435" spans="1:76" x14ac:dyDescent="0.2">
      <c r="A435" s="3">
        <v>45355</v>
      </c>
      <c r="B435" s="20">
        <v>14572.5</v>
      </c>
      <c r="C435" s="20">
        <v>14268.5</v>
      </c>
      <c r="D435" s="20">
        <v>14375</v>
      </c>
      <c r="E435" s="20">
        <v>14575</v>
      </c>
      <c r="F435" s="20">
        <v>14760</v>
      </c>
      <c r="G435" s="20">
        <v>15899.5</v>
      </c>
      <c r="H435" s="20">
        <v>16953</v>
      </c>
      <c r="I435" s="20">
        <v>20151.5</v>
      </c>
      <c r="J435" s="20">
        <v>22472</v>
      </c>
      <c r="K435" s="20">
        <v>23794</v>
      </c>
      <c r="L435" s="20">
        <v>24292</v>
      </c>
      <c r="M435" s="20">
        <v>24181</v>
      </c>
      <c r="N435" s="20">
        <v>23514</v>
      </c>
      <c r="O435" s="20">
        <v>23283.5</v>
      </c>
      <c r="P435" s="20">
        <v>23061.5</v>
      </c>
      <c r="Q435" s="20">
        <v>22770</v>
      </c>
      <c r="R435" s="20">
        <v>21760.5</v>
      </c>
      <c r="S435" s="20">
        <v>19380.5</v>
      </c>
      <c r="T435" s="20">
        <v>18675.5</v>
      </c>
      <c r="U435" s="20">
        <v>18432</v>
      </c>
      <c r="V435" s="20">
        <v>17819.5</v>
      </c>
      <c r="W435" s="20">
        <v>16669.5</v>
      </c>
      <c r="X435" s="20">
        <v>15434.5</v>
      </c>
      <c r="Y435" s="20">
        <v>15115</v>
      </c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</row>
    <row r="436" spans="1:76" x14ac:dyDescent="0.2">
      <c r="A436" s="3">
        <v>45356</v>
      </c>
      <c r="B436" s="20">
        <v>14569.5</v>
      </c>
      <c r="C436" s="20">
        <v>14266</v>
      </c>
      <c r="D436" s="20">
        <v>14375</v>
      </c>
      <c r="E436" s="20">
        <v>14574</v>
      </c>
      <c r="F436" s="20">
        <v>14759.5</v>
      </c>
      <c r="G436" s="20">
        <v>15900.5</v>
      </c>
      <c r="H436" s="20">
        <v>16965</v>
      </c>
      <c r="I436" s="20">
        <v>20150.5</v>
      </c>
      <c r="J436" s="20">
        <v>22474</v>
      </c>
      <c r="K436" s="20">
        <v>23806.5</v>
      </c>
      <c r="L436" s="20">
        <v>24280</v>
      </c>
      <c r="M436" s="20">
        <v>24175</v>
      </c>
      <c r="N436" s="20">
        <v>23503.5</v>
      </c>
      <c r="O436" s="20">
        <v>23280.5</v>
      </c>
      <c r="P436" s="20">
        <v>23056</v>
      </c>
      <c r="Q436" s="20">
        <v>22769</v>
      </c>
      <c r="R436" s="20">
        <v>21760.5</v>
      </c>
      <c r="S436" s="20">
        <v>19413.5</v>
      </c>
      <c r="T436" s="20">
        <v>18676.5</v>
      </c>
      <c r="U436" s="20">
        <v>18432</v>
      </c>
      <c r="V436" s="20">
        <v>17820.5</v>
      </c>
      <c r="W436" s="20">
        <v>16666.5</v>
      </c>
      <c r="X436" s="20">
        <v>15432.5</v>
      </c>
      <c r="Y436" s="20">
        <v>15113</v>
      </c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</row>
    <row r="437" spans="1:76" x14ac:dyDescent="0.2">
      <c r="A437" s="3">
        <v>45357</v>
      </c>
      <c r="B437" s="20">
        <v>14585.5</v>
      </c>
      <c r="C437" s="20">
        <v>14280.5</v>
      </c>
      <c r="D437" s="20">
        <v>14390.5</v>
      </c>
      <c r="E437" s="20">
        <v>14590</v>
      </c>
      <c r="F437" s="20">
        <v>14775</v>
      </c>
      <c r="G437" s="20">
        <v>15914</v>
      </c>
      <c r="H437" s="20">
        <v>17000.5</v>
      </c>
      <c r="I437" s="20">
        <v>20168.5</v>
      </c>
      <c r="J437" s="20">
        <v>22493</v>
      </c>
      <c r="K437" s="20">
        <v>23826</v>
      </c>
      <c r="L437" s="20">
        <v>24300.5</v>
      </c>
      <c r="M437" s="20">
        <v>24196</v>
      </c>
      <c r="N437" s="20">
        <v>23532.5</v>
      </c>
      <c r="O437" s="20">
        <v>23298.5</v>
      </c>
      <c r="P437" s="20">
        <v>23085</v>
      </c>
      <c r="Q437" s="20">
        <v>22790.5</v>
      </c>
      <c r="R437" s="20">
        <v>21781.5</v>
      </c>
      <c r="S437" s="20">
        <v>19424</v>
      </c>
      <c r="T437" s="20">
        <v>18701.5</v>
      </c>
      <c r="U437" s="20">
        <v>18457.5</v>
      </c>
      <c r="V437" s="20">
        <v>17847</v>
      </c>
      <c r="W437" s="20">
        <v>16696</v>
      </c>
      <c r="X437" s="20">
        <v>15462</v>
      </c>
      <c r="Y437" s="20">
        <v>15138.5</v>
      </c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</row>
    <row r="438" spans="1:76" x14ac:dyDescent="0.2">
      <c r="A438" s="3">
        <v>45358</v>
      </c>
      <c r="B438" s="20">
        <v>14611.5</v>
      </c>
      <c r="C438" s="20">
        <v>14307</v>
      </c>
      <c r="D438" s="20">
        <v>14415</v>
      </c>
      <c r="E438" s="20">
        <v>14615</v>
      </c>
      <c r="F438" s="20">
        <v>14799.5</v>
      </c>
      <c r="G438" s="20">
        <v>15944.5</v>
      </c>
      <c r="H438" s="20">
        <v>17072.5</v>
      </c>
      <c r="I438" s="20">
        <v>20191.5</v>
      </c>
      <c r="J438" s="20">
        <v>22516</v>
      </c>
      <c r="K438" s="20">
        <v>23878</v>
      </c>
      <c r="L438" s="20">
        <v>24342.5</v>
      </c>
      <c r="M438" s="20">
        <v>24221.5</v>
      </c>
      <c r="N438" s="20">
        <v>23555</v>
      </c>
      <c r="O438" s="20">
        <v>23325.5</v>
      </c>
      <c r="P438" s="20">
        <v>23100</v>
      </c>
      <c r="Q438" s="20">
        <v>22811.5</v>
      </c>
      <c r="R438" s="20">
        <v>21801</v>
      </c>
      <c r="S438" s="20">
        <v>19417.5</v>
      </c>
      <c r="T438" s="20">
        <v>18726</v>
      </c>
      <c r="U438" s="20">
        <v>18477</v>
      </c>
      <c r="V438" s="20">
        <v>17868.5</v>
      </c>
      <c r="W438" s="20">
        <v>16713</v>
      </c>
      <c r="X438" s="20">
        <v>15476</v>
      </c>
      <c r="Y438" s="20">
        <v>15153.5</v>
      </c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</row>
    <row r="439" spans="1:76" x14ac:dyDescent="0.2">
      <c r="A439" s="3">
        <v>45359</v>
      </c>
      <c r="B439" s="20">
        <v>14617.5</v>
      </c>
      <c r="C439" s="20">
        <v>14311.5</v>
      </c>
      <c r="D439" s="20">
        <v>14421.5</v>
      </c>
      <c r="E439" s="20">
        <v>14622.5</v>
      </c>
      <c r="F439" s="20">
        <v>14807</v>
      </c>
      <c r="G439" s="20">
        <v>15951.5</v>
      </c>
      <c r="H439" s="20">
        <v>16987</v>
      </c>
      <c r="I439" s="20">
        <v>20196.5</v>
      </c>
      <c r="J439" s="20">
        <v>22520.5</v>
      </c>
      <c r="K439" s="20">
        <v>23872.5</v>
      </c>
      <c r="L439" s="20">
        <v>24356.5</v>
      </c>
      <c r="M439" s="20">
        <v>24240</v>
      </c>
      <c r="N439" s="20">
        <v>23564.5</v>
      </c>
      <c r="O439" s="20">
        <v>23336.5</v>
      </c>
      <c r="P439" s="20">
        <v>23106.5</v>
      </c>
      <c r="Q439" s="20">
        <v>22818.5</v>
      </c>
      <c r="R439" s="20">
        <v>21809</v>
      </c>
      <c r="S439" s="20">
        <v>19418</v>
      </c>
      <c r="T439" s="20">
        <v>18732</v>
      </c>
      <c r="U439" s="20">
        <v>18480.5</v>
      </c>
      <c r="V439" s="20">
        <v>17874</v>
      </c>
      <c r="W439" s="20">
        <v>16718.5</v>
      </c>
      <c r="X439" s="20">
        <v>15480</v>
      </c>
      <c r="Y439" s="20">
        <v>15169</v>
      </c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</row>
    <row r="440" spans="1:76" x14ac:dyDescent="0.2">
      <c r="A440" s="3">
        <v>45360</v>
      </c>
      <c r="B440" s="20">
        <v>14515.5</v>
      </c>
      <c r="C440" s="20">
        <v>14244</v>
      </c>
      <c r="D440" s="20">
        <v>14238.5</v>
      </c>
      <c r="E440" s="20">
        <v>14334.5</v>
      </c>
      <c r="F440" s="20">
        <v>14588</v>
      </c>
      <c r="G440" s="20">
        <v>15581.5</v>
      </c>
      <c r="H440" s="20">
        <v>16361</v>
      </c>
      <c r="I440" s="20">
        <v>18570</v>
      </c>
      <c r="J440" s="20">
        <v>20796.5</v>
      </c>
      <c r="K440" s="20">
        <v>22290</v>
      </c>
      <c r="L440" s="20">
        <v>22711</v>
      </c>
      <c r="M440" s="20">
        <v>22843</v>
      </c>
      <c r="N440" s="20">
        <v>21835.5</v>
      </c>
      <c r="O440" s="20">
        <v>21586</v>
      </c>
      <c r="P440" s="20">
        <v>21321.5</v>
      </c>
      <c r="Q440" s="20">
        <v>21025.5</v>
      </c>
      <c r="R440" s="20">
        <v>20169.5</v>
      </c>
      <c r="S440" s="20">
        <v>18625.5</v>
      </c>
      <c r="T440" s="20">
        <v>17934.5</v>
      </c>
      <c r="U440" s="20">
        <v>17945</v>
      </c>
      <c r="V440" s="20">
        <v>17279</v>
      </c>
      <c r="W440" s="20">
        <v>16369</v>
      </c>
      <c r="X440" s="20">
        <v>15158</v>
      </c>
      <c r="Y440" s="20">
        <v>14900</v>
      </c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</row>
    <row r="441" spans="1:76" x14ac:dyDescent="0.2">
      <c r="A441" s="3">
        <v>45361</v>
      </c>
      <c r="B441" s="20">
        <v>14503.5</v>
      </c>
      <c r="C441" s="20">
        <v>0</v>
      </c>
      <c r="D441" s="20">
        <v>14101.5</v>
      </c>
      <c r="E441" s="20">
        <v>14321.5</v>
      </c>
      <c r="F441" s="20">
        <v>14575</v>
      </c>
      <c r="G441" s="20">
        <v>15603.5</v>
      </c>
      <c r="H441" s="20">
        <v>16473</v>
      </c>
      <c r="I441" s="20">
        <v>18657</v>
      </c>
      <c r="J441" s="20">
        <v>20803.5</v>
      </c>
      <c r="K441" s="20">
        <v>22279</v>
      </c>
      <c r="L441" s="20">
        <v>22713</v>
      </c>
      <c r="M441" s="20">
        <v>22830</v>
      </c>
      <c r="N441" s="20">
        <v>21830.5</v>
      </c>
      <c r="O441" s="20">
        <v>21582</v>
      </c>
      <c r="P441" s="20">
        <v>21324.5</v>
      </c>
      <c r="Q441" s="20">
        <v>21027.5</v>
      </c>
      <c r="R441" s="20">
        <v>20172</v>
      </c>
      <c r="S441" s="20">
        <v>18551.5</v>
      </c>
      <c r="T441" s="20">
        <v>17879.5</v>
      </c>
      <c r="U441" s="20">
        <v>17917.5</v>
      </c>
      <c r="V441" s="20">
        <v>17250</v>
      </c>
      <c r="W441" s="20">
        <v>16339</v>
      </c>
      <c r="X441" s="20">
        <v>15128</v>
      </c>
      <c r="Y441" s="20">
        <v>14871</v>
      </c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</row>
    <row r="442" spans="1:76" x14ac:dyDescent="0.2">
      <c r="A442" s="3">
        <v>45362</v>
      </c>
      <c r="B442" s="20">
        <v>14592.5</v>
      </c>
      <c r="C442" s="20">
        <v>14285.5</v>
      </c>
      <c r="D442" s="20">
        <v>14397.5</v>
      </c>
      <c r="E442" s="20">
        <v>14597.5</v>
      </c>
      <c r="F442" s="20">
        <v>14782</v>
      </c>
      <c r="G442" s="20">
        <v>15925</v>
      </c>
      <c r="H442" s="20">
        <v>17082.5</v>
      </c>
      <c r="I442" s="20">
        <v>20214</v>
      </c>
      <c r="J442" s="20">
        <v>22525</v>
      </c>
      <c r="K442" s="20">
        <v>23856.5</v>
      </c>
      <c r="L442" s="20">
        <v>24370.5</v>
      </c>
      <c r="M442" s="20">
        <v>24238</v>
      </c>
      <c r="N442" s="20">
        <v>23562.5</v>
      </c>
      <c r="O442" s="20">
        <v>23339</v>
      </c>
      <c r="P442" s="20">
        <v>23113.5</v>
      </c>
      <c r="Q442" s="20">
        <v>22824</v>
      </c>
      <c r="R442" s="20">
        <v>21812.5</v>
      </c>
      <c r="S442" s="20">
        <v>19372</v>
      </c>
      <c r="T442" s="20">
        <v>18670.5</v>
      </c>
      <c r="U442" s="20">
        <v>18486</v>
      </c>
      <c r="V442" s="20">
        <v>17877.5</v>
      </c>
      <c r="W442" s="20">
        <v>16723</v>
      </c>
      <c r="X442" s="20">
        <v>15482.5</v>
      </c>
      <c r="Y442" s="20">
        <v>15164</v>
      </c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</row>
    <row r="443" spans="1:76" x14ac:dyDescent="0.2">
      <c r="A443" s="3">
        <v>45363</v>
      </c>
      <c r="B443" s="20">
        <v>14626.5</v>
      </c>
      <c r="C443" s="20">
        <v>14320.5</v>
      </c>
      <c r="D443" s="20">
        <v>14432.5</v>
      </c>
      <c r="E443" s="20">
        <v>14633.5</v>
      </c>
      <c r="F443" s="20">
        <v>14815</v>
      </c>
      <c r="G443" s="20">
        <v>15962</v>
      </c>
      <c r="H443" s="20">
        <v>17105.5</v>
      </c>
      <c r="I443" s="20">
        <v>20210</v>
      </c>
      <c r="J443" s="20">
        <v>22533</v>
      </c>
      <c r="K443" s="20">
        <v>23861.5</v>
      </c>
      <c r="L443" s="20">
        <v>24358.5</v>
      </c>
      <c r="M443" s="20">
        <v>24241</v>
      </c>
      <c r="N443" s="20">
        <v>23569.5</v>
      </c>
      <c r="O443" s="20">
        <v>23347.5</v>
      </c>
      <c r="P443" s="20">
        <v>23120.5</v>
      </c>
      <c r="Q443" s="20">
        <v>22832</v>
      </c>
      <c r="R443" s="20">
        <v>21820</v>
      </c>
      <c r="S443" s="20">
        <v>19375</v>
      </c>
      <c r="T443" s="20">
        <v>18664.5</v>
      </c>
      <c r="U443" s="20">
        <v>18491</v>
      </c>
      <c r="V443" s="20">
        <v>17884.5</v>
      </c>
      <c r="W443" s="20">
        <v>16729.5</v>
      </c>
      <c r="X443" s="20">
        <v>15490</v>
      </c>
      <c r="Y443" s="20">
        <v>15168</v>
      </c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</row>
    <row r="444" spans="1:76" x14ac:dyDescent="0.2">
      <c r="A444" s="3">
        <v>45364</v>
      </c>
      <c r="B444" s="20">
        <v>14618.5</v>
      </c>
      <c r="C444" s="20">
        <v>14312</v>
      </c>
      <c r="D444" s="20">
        <v>14421</v>
      </c>
      <c r="E444" s="20">
        <v>14622.5</v>
      </c>
      <c r="F444" s="20">
        <v>14805</v>
      </c>
      <c r="G444" s="20">
        <v>15950</v>
      </c>
      <c r="H444" s="20">
        <v>17075</v>
      </c>
      <c r="I444" s="20">
        <v>20194.5</v>
      </c>
      <c r="J444" s="20">
        <v>22523.5</v>
      </c>
      <c r="K444" s="20">
        <v>23863</v>
      </c>
      <c r="L444" s="20">
        <v>24351</v>
      </c>
      <c r="M444" s="20">
        <v>24229</v>
      </c>
      <c r="N444" s="20">
        <v>23555</v>
      </c>
      <c r="O444" s="20">
        <v>23330.5</v>
      </c>
      <c r="P444" s="20">
        <v>23106</v>
      </c>
      <c r="Q444" s="20">
        <v>22818</v>
      </c>
      <c r="R444" s="20">
        <v>21805</v>
      </c>
      <c r="S444" s="20">
        <v>19362</v>
      </c>
      <c r="T444" s="20">
        <v>18649.5</v>
      </c>
      <c r="U444" s="20">
        <v>18475</v>
      </c>
      <c r="V444" s="20">
        <v>17870</v>
      </c>
      <c r="W444" s="20">
        <v>16718</v>
      </c>
      <c r="X444" s="20">
        <v>15479</v>
      </c>
      <c r="Y444" s="20">
        <v>15158</v>
      </c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</row>
    <row r="445" spans="1:76" x14ac:dyDescent="0.2">
      <c r="A445" s="3">
        <v>45365</v>
      </c>
      <c r="B445" s="20">
        <v>14607</v>
      </c>
      <c r="C445" s="20">
        <v>14303.5</v>
      </c>
      <c r="D445" s="20">
        <v>14413</v>
      </c>
      <c r="E445" s="20">
        <v>14613.5</v>
      </c>
      <c r="F445" s="20">
        <v>14797.5</v>
      </c>
      <c r="G445" s="20">
        <v>15936.5</v>
      </c>
      <c r="H445" s="20">
        <v>17090.5</v>
      </c>
      <c r="I445" s="20">
        <v>20184</v>
      </c>
      <c r="J445" s="20">
        <v>22501.5</v>
      </c>
      <c r="K445" s="20">
        <v>23827</v>
      </c>
      <c r="L445" s="20">
        <v>24313</v>
      </c>
      <c r="M445" s="20">
        <v>24209.5</v>
      </c>
      <c r="N445" s="20">
        <v>23537</v>
      </c>
      <c r="O445" s="20">
        <v>23314</v>
      </c>
      <c r="P445" s="20">
        <v>23089</v>
      </c>
      <c r="Q445" s="20">
        <v>22801.5</v>
      </c>
      <c r="R445" s="20">
        <v>21790</v>
      </c>
      <c r="S445" s="20">
        <v>19347.5</v>
      </c>
      <c r="T445" s="20">
        <v>18640</v>
      </c>
      <c r="U445" s="20">
        <v>18467.5</v>
      </c>
      <c r="V445" s="20">
        <v>17858.5</v>
      </c>
      <c r="W445" s="20">
        <v>16703</v>
      </c>
      <c r="X445" s="20">
        <v>15466</v>
      </c>
      <c r="Y445" s="20">
        <v>15147.5</v>
      </c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</row>
    <row r="446" spans="1:76" x14ac:dyDescent="0.2">
      <c r="A446" s="3">
        <v>45366</v>
      </c>
      <c r="B446" s="20">
        <v>14547.5</v>
      </c>
      <c r="C446" s="20">
        <v>14243</v>
      </c>
      <c r="D446" s="20">
        <v>14351</v>
      </c>
      <c r="E446" s="20">
        <v>14551.5</v>
      </c>
      <c r="F446" s="20">
        <v>14733.5</v>
      </c>
      <c r="G446" s="20">
        <v>15872</v>
      </c>
      <c r="H446" s="20">
        <v>17024</v>
      </c>
      <c r="I446" s="20">
        <v>20136.5</v>
      </c>
      <c r="J446" s="20">
        <v>22407</v>
      </c>
      <c r="K446" s="20">
        <v>23726</v>
      </c>
      <c r="L446" s="20">
        <v>24229</v>
      </c>
      <c r="M446" s="20">
        <v>24128</v>
      </c>
      <c r="N446" s="20">
        <v>23458.5</v>
      </c>
      <c r="O446" s="20">
        <v>23230</v>
      </c>
      <c r="P446" s="20">
        <v>22992.5</v>
      </c>
      <c r="Q446" s="20">
        <v>22705</v>
      </c>
      <c r="R446" s="20">
        <v>21701.5</v>
      </c>
      <c r="S446" s="20">
        <v>19267</v>
      </c>
      <c r="T446" s="20">
        <v>18582.5</v>
      </c>
      <c r="U446" s="20">
        <v>18390.5</v>
      </c>
      <c r="V446" s="20">
        <v>17783</v>
      </c>
      <c r="W446" s="20">
        <v>16636</v>
      </c>
      <c r="X446" s="20">
        <v>15404.5</v>
      </c>
      <c r="Y446" s="20">
        <v>15085.5</v>
      </c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</row>
    <row r="447" spans="1:76" x14ac:dyDescent="0.2">
      <c r="A447" s="3">
        <v>45367</v>
      </c>
      <c r="B447" s="20">
        <v>14431.5</v>
      </c>
      <c r="C447" s="20">
        <v>14158</v>
      </c>
      <c r="D447" s="20">
        <v>14154.5</v>
      </c>
      <c r="E447" s="20">
        <v>14248.5</v>
      </c>
      <c r="F447" s="20">
        <v>14505.5</v>
      </c>
      <c r="G447" s="20">
        <v>15512</v>
      </c>
      <c r="H447" s="20">
        <v>16338</v>
      </c>
      <c r="I447" s="20">
        <v>18449.5</v>
      </c>
      <c r="J447" s="20">
        <v>20665</v>
      </c>
      <c r="K447" s="20">
        <v>22154.5</v>
      </c>
      <c r="L447" s="20">
        <v>22584.5</v>
      </c>
      <c r="M447" s="20">
        <v>22706</v>
      </c>
      <c r="N447" s="20">
        <v>21719.5</v>
      </c>
      <c r="O447" s="20">
        <v>21473</v>
      </c>
      <c r="P447" s="20">
        <v>21216</v>
      </c>
      <c r="Q447" s="20">
        <v>20920</v>
      </c>
      <c r="R447" s="20">
        <v>20067.5</v>
      </c>
      <c r="S447" s="20">
        <v>18457</v>
      </c>
      <c r="T447" s="20">
        <v>17780.5</v>
      </c>
      <c r="U447" s="20">
        <v>17858.5</v>
      </c>
      <c r="V447" s="20">
        <v>17191.5</v>
      </c>
      <c r="W447" s="20">
        <v>16288</v>
      </c>
      <c r="X447" s="20">
        <v>15082.5</v>
      </c>
      <c r="Y447" s="20">
        <v>14824</v>
      </c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</row>
    <row r="448" spans="1:76" x14ac:dyDescent="0.2">
      <c r="A448" s="3">
        <v>45368</v>
      </c>
      <c r="B448" s="20">
        <v>14435</v>
      </c>
      <c r="C448" s="20">
        <v>14159.5</v>
      </c>
      <c r="D448" s="20">
        <v>14151.5</v>
      </c>
      <c r="E448" s="20">
        <v>14250</v>
      </c>
      <c r="F448" s="20">
        <v>14507</v>
      </c>
      <c r="G448" s="20">
        <v>15515.5</v>
      </c>
      <c r="H448" s="20">
        <v>16379</v>
      </c>
      <c r="I448" s="20">
        <v>18475.5</v>
      </c>
      <c r="J448" s="20">
        <v>20669.5</v>
      </c>
      <c r="K448" s="20">
        <v>22158</v>
      </c>
      <c r="L448" s="20">
        <v>22589.5</v>
      </c>
      <c r="M448" s="20">
        <v>22711.5</v>
      </c>
      <c r="N448" s="20">
        <v>21723.5</v>
      </c>
      <c r="O448" s="20">
        <v>21477</v>
      </c>
      <c r="P448" s="20">
        <v>21221</v>
      </c>
      <c r="Q448" s="20">
        <v>20925.5</v>
      </c>
      <c r="R448" s="20">
        <v>20073.5</v>
      </c>
      <c r="S448" s="20">
        <v>18464</v>
      </c>
      <c r="T448" s="20">
        <v>17756</v>
      </c>
      <c r="U448" s="20">
        <v>17865.5</v>
      </c>
      <c r="V448" s="20">
        <v>17195.5</v>
      </c>
      <c r="W448" s="20">
        <v>16289.5</v>
      </c>
      <c r="X448" s="20">
        <v>15085</v>
      </c>
      <c r="Y448" s="20">
        <v>14828.5</v>
      </c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</row>
    <row r="449" spans="1:76" x14ac:dyDescent="0.2">
      <c r="A449" s="3">
        <v>45369</v>
      </c>
      <c r="B449" s="20">
        <v>14507.5</v>
      </c>
      <c r="C449" s="20">
        <v>14204</v>
      </c>
      <c r="D449" s="20">
        <v>14311.5</v>
      </c>
      <c r="E449" s="20">
        <v>14511.5</v>
      </c>
      <c r="F449" s="20">
        <v>14694.5</v>
      </c>
      <c r="G449" s="20">
        <v>15829</v>
      </c>
      <c r="H449" s="20">
        <v>16933</v>
      </c>
      <c r="I449" s="20">
        <v>20039.5</v>
      </c>
      <c r="J449" s="20">
        <v>22347.5</v>
      </c>
      <c r="K449" s="20">
        <v>23662</v>
      </c>
      <c r="L449" s="20">
        <v>24144</v>
      </c>
      <c r="M449" s="20">
        <v>24041.5</v>
      </c>
      <c r="N449" s="20">
        <v>23376.5</v>
      </c>
      <c r="O449" s="20">
        <v>23152</v>
      </c>
      <c r="P449" s="20">
        <v>22930.5</v>
      </c>
      <c r="Q449" s="20">
        <v>22646</v>
      </c>
      <c r="R449" s="20">
        <v>21640</v>
      </c>
      <c r="S449" s="20">
        <v>19215.5</v>
      </c>
      <c r="T449" s="20">
        <v>18505.5</v>
      </c>
      <c r="U449" s="20">
        <v>18341.5</v>
      </c>
      <c r="V449" s="20">
        <v>17737</v>
      </c>
      <c r="W449" s="20">
        <v>16588.5</v>
      </c>
      <c r="X449" s="20">
        <v>15365</v>
      </c>
      <c r="Y449" s="20">
        <v>15044</v>
      </c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</row>
    <row r="450" spans="1:76" x14ac:dyDescent="0.2">
      <c r="A450" s="3">
        <v>45370</v>
      </c>
      <c r="B450" s="20">
        <v>14509.5</v>
      </c>
      <c r="C450" s="20">
        <v>14205.5</v>
      </c>
      <c r="D450" s="20">
        <v>14314.5</v>
      </c>
      <c r="E450" s="20">
        <v>14515.5</v>
      </c>
      <c r="F450" s="20">
        <v>14697.5</v>
      </c>
      <c r="G450" s="20">
        <v>15830</v>
      </c>
      <c r="H450" s="20">
        <v>16939</v>
      </c>
      <c r="I450" s="20">
        <v>20041.5</v>
      </c>
      <c r="J450" s="20">
        <v>22349.5</v>
      </c>
      <c r="K450" s="20">
        <v>23664</v>
      </c>
      <c r="L450" s="20">
        <v>24146</v>
      </c>
      <c r="M450" s="20">
        <v>24043.5</v>
      </c>
      <c r="N450" s="20">
        <v>23383.5</v>
      </c>
      <c r="O450" s="20">
        <v>23160</v>
      </c>
      <c r="P450" s="20">
        <v>22934</v>
      </c>
      <c r="Q450" s="20">
        <v>22647</v>
      </c>
      <c r="R450" s="20">
        <v>21642</v>
      </c>
      <c r="S450" s="20">
        <v>19218</v>
      </c>
      <c r="T450" s="20">
        <v>18492.5</v>
      </c>
      <c r="U450" s="20">
        <v>18346.5</v>
      </c>
      <c r="V450" s="20">
        <v>17738.5</v>
      </c>
      <c r="W450" s="20">
        <v>16588.5</v>
      </c>
      <c r="X450" s="20">
        <v>15365</v>
      </c>
      <c r="Y450" s="20">
        <v>15045.5</v>
      </c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</row>
    <row r="451" spans="1:76" x14ac:dyDescent="0.2">
      <c r="A451" s="3">
        <v>45371</v>
      </c>
      <c r="B451" s="20">
        <v>14486.5</v>
      </c>
      <c r="C451" s="20">
        <v>14183.5</v>
      </c>
      <c r="D451" s="20">
        <v>14293.5</v>
      </c>
      <c r="E451" s="20">
        <v>14493</v>
      </c>
      <c r="F451" s="20">
        <v>14674</v>
      </c>
      <c r="G451" s="20">
        <v>15808.5</v>
      </c>
      <c r="H451" s="20">
        <v>16904</v>
      </c>
      <c r="I451" s="20">
        <v>20012</v>
      </c>
      <c r="J451" s="20">
        <v>22313</v>
      </c>
      <c r="K451" s="20">
        <v>23627</v>
      </c>
      <c r="L451" s="20">
        <v>24112</v>
      </c>
      <c r="M451" s="20">
        <v>24005.5</v>
      </c>
      <c r="N451" s="20">
        <v>23341.5</v>
      </c>
      <c r="O451" s="20">
        <v>23117.5</v>
      </c>
      <c r="P451" s="20">
        <v>22894.5</v>
      </c>
      <c r="Q451" s="20">
        <v>22609.5</v>
      </c>
      <c r="R451" s="20">
        <v>21609.5</v>
      </c>
      <c r="S451" s="20">
        <v>19186</v>
      </c>
      <c r="T451" s="20">
        <v>18490</v>
      </c>
      <c r="U451" s="20">
        <v>18314</v>
      </c>
      <c r="V451" s="20">
        <v>17712.5</v>
      </c>
      <c r="W451" s="20">
        <v>16564</v>
      </c>
      <c r="X451" s="20">
        <v>15338.5</v>
      </c>
      <c r="Y451" s="20">
        <v>15020</v>
      </c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</row>
    <row r="452" spans="1:76" x14ac:dyDescent="0.2">
      <c r="A452" s="3">
        <v>45372</v>
      </c>
      <c r="B452" s="20">
        <v>14457.5</v>
      </c>
      <c r="C452" s="20">
        <v>14159</v>
      </c>
      <c r="D452" s="20">
        <v>14264</v>
      </c>
      <c r="E452" s="20">
        <v>14464</v>
      </c>
      <c r="F452" s="20">
        <v>14647</v>
      </c>
      <c r="G452" s="20">
        <v>15774.5</v>
      </c>
      <c r="H452" s="20">
        <v>16906</v>
      </c>
      <c r="I452" s="20">
        <v>19985</v>
      </c>
      <c r="J452" s="20">
        <v>22275</v>
      </c>
      <c r="K452" s="20">
        <v>23586.5</v>
      </c>
      <c r="L452" s="20">
        <v>24065.5</v>
      </c>
      <c r="M452" s="20">
        <v>23962</v>
      </c>
      <c r="N452" s="20">
        <v>23297</v>
      </c>
      <c r="O452" s="20">
        <v>23074</v>
      </c>
      <c r="P452" s="20">
        <v>22853</v>
      </c>
      <c r="Q452" s="20">
        <v>22567</v>
      </c>
      <c r="R452" s="20">
        <v>21568.5</v>
      </c>
      <c r="S452" s="20">
        <v>19151</v>
      </c>
      <c r="T452" s="20">
        <v>18419.5</v>
      </c>
      <c r="U452" s="20">
        <v>18283</v>
      </c>
      <c r="V452" s="20">
        <v>17673.5</v>
      </c>
      <c r="W452" s="20">
        <v>16533.5</v>
      </c>
      <c r="X452" s="20">
        <v>15311.5</v>
      </c>
      <c r="Y452" s="20">
        <v>14995.5</v>
      </c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</row>
    <row r="453" spans="1:76" x14ac:dyDescent="0.2">
      <c r="A453" s="3">
        <v>45373</v>
      </c>
      <c r="B453" s="20">
        <v>14464.5</v>
      </c>
      <c r="C453" s="20">
        <v>14161</v>
      </c>
      <c r="D453" s="20">
        <v>14268</v>
      </c>
      <c r="E453" s="20">
        <v>14467</v>
      </c>
      <c r="F453" s="20">
        <v>14649</v>
      </c>
      <c r="G453" s="20">
        <v>15780.5</v>
      </c>
      <c r="H453" s="20">
        <v>16864</v>
      </c>
      <c r="I453" s="20">
        <v>19975</v>
      </c>
      <c r="J453" s="20">
        <v>22279</v>
      </c>
      <c r="K453" s="20">
        <v>23598.5</v>
      </c>
      <c r="L453" s="20">
        <v>24066.5</v>
      </c>
      <c r="M453" s="20">
        <v>23963</v>
      </c>
      <c r="N453" s="20">
        <v>23299</v>
      </c>
      <c r="O453" s="20">
        <v>23076.5</v>
      </c>
      <c r="P453" s="20">
        <v>22855</v>
      </c>
      <c r="Q453" s="20">
        <v>22569.5</v>
      </c>
      <c r="R453" s="20">
        <v>21569.5</v>
      </c>
      <c r="S453" s="20">
        <v>19153</v>
      </c>
      <c r="T453" s="20">
        <v>18418.5</v>
      </c>
      <c r="U453" s="20">
        <v>18289.5</v>
      </c>
      <c r="V453" s="20">
        <v>17680.5</v>
      </c>
      <c r="W453" s="20">
        <v>16534.5</v>
      </c>
      <c r="X453" s="20">
        <v>15317.5</v>
      </c>
      <c r="Y453" s="20">
        <v>14997.5</v>
      </c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</row>
    <row r="454" spans="1:76" x14ac:dyDescent="0.2">
      <c r="A454" s="3">
        <v>45374</v>
      </c>
      <c r="B454" s="20">
        <v>14347</v>
      </c>
      <c r="C454" s="20">
        <v>14078</v>
      </c>
      <c r="D454" s="20">
        <v>14071.5</v>
      </c>
      <c r="E454" s="20">
        <v>14167</v>
      </c>
      <c r="F454" s="20">
        <v>14419</v>
      </c>
      <c r="G454" s="20">
        <v>15421</v>
      </c>
      <c r="H454" s="20">
        <v>16256.5</v>
      </c>
      <c r="I454" s="20">
        <v>18345.5</v>
      </c>
      <c r="J454" s="20">
        <v>20543</v>
      </c>
      <c r="K454" s="20">
        <v>22021.5</v>
      </c>
      <c r="L454" s="20">
        <v>22452.5</v>
      </c>
      <c r="M454" s="20">
        <v>22573</v>
      </c>
      <c r="N454" s="20">
        <v>21594</v>
      </c>
      <c r="O454" s="20">
        <v>21347.5</v>
      </c>
      <c r="P454" s="20">
        <v>21099.5</v>
      </c>
      <c r="Q454" s="20">
        <v>20812</v>
      </c>
      <c r="R454" s="20">
        <v>19967.5</v>
      </c>
      <c r="S454" s="20">
        <v>18394</v>
      </c>
      <c r="T454" s="20">
        <v>17742</v>
      </c>
      <c r="U454" s="20">
        <v>17755</v>
      </c>
      <c r="V454" s="20">
        <v>17093.5</v>
      </c>
      <c r="W454" s="20">
        <v>16201</v>
      </c>
      <c r="X454" s="20">
        <v>14999.5</v>
      </c>
      <c r="Y454" s="20">
        <v>14745.5</v>
      </c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</row>
    <row r="455" spans="1:76" x14ac:dyDescent="0.2">
      <c r="A455" s="3">
        <v>45375</v>
      </c>
      <c r="B455" s="20">
        <v>14355</v>
      </c>
      <c r="C455" s="20">
        <v>14077</v>
      </c>
      <c r="D455" s="20">
        <v>14035</v>
      </c>
      <c r="E455" s="20">
        <v>14127.5</v>
      </c>
      <c r="F455" s="20">
        <v>14382</v>
      </c>
      <c r="G455" s="20">
        <v>15384.5</v>
      </c>
      <c r="H455" s="20">
        <v>16229</v>
      </c>
      <c r="I455" s="20">
        <v>18364</v>
      </c>
      <c r="J455" s="20">
        <v>20557</v>
      </c>
      <c r="K455" s="20">
        <v>22031.5</v>
      </c>
      <c r="L455" s="20">
        <v>22456</v>
      </c>
      <c r="M455" s="20">
        <v>22576</v>
      </c>
      <c r="N455" s="20">
        <v>21597</v>
      </c>
      <c r="O455" s="20">
        <v>21348</v>
      </c>
      <c r="P455" s="20">
        <v>21095.5</v>
      </c>
      <c r="Q455" s="20">
        <v>20801.5</v>
      </c>
      <c r="R455" s="20">
        <v>19953</v>
      </c>
      <c r="S455" s="20">
        <v>18368</v>
      </c>
      <c r="T455" s="20">
        <v>17637</v>
      </c>
      <c r="U455" s="20">
        <v>17771</v>
      </c>
      <c r="V455" s="20">
        <v>17108.5</v>
      </c>
      <c r="W455" s="20">
        <v>16211</v>
      </c>
      <c r="X455" s="20">
        <v>15014</v>
      </c>
      <c r="Y455" s="20">
        <v>14759</v>
      </c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</row>
    <row r="456" spans="1:76" x14ac:dyDescent="0.2">
      <c r="A456" s="3">
        <v>45376</v>
      </c>
      <c r="B456" s="20">
        <v>14432</v>
      </c>
      <c r="C456" s="20">
        <v>14131.5</v>
      </c>
      <c r="D456" s="20">
        <v>14237.5</v>
      </c>
      <c r="E456" s="20">
        <v>14443</v>
      </c>
      <c r="F456" s="20">
        <v>14632.5</v>
      </c>
      <c r="G456" s="20">
        <v>15760</v>
      </c>
      <c r="H456" s="20">
        <v>16839.5</v>
      </c>
      <c r="I456" s="20">
        <v>19942.5</v>
      </c>
      <c r="J456" s="20">
        <v>22234</v>
      </c>
      <c r="K456" s="20">
        <v>23535</v>
      </c>
      <c r="L456" s="20">
        <v>23999.5</v>
      </c>
      <c r="M456" s="20">
        <v>23885.5</v>
      </c>
      <c r="N456" s="20">
        <v>23224.5</v>
      </c>
      <c r="O456" s="20">
        <v>23003</v>
      </c>
      <c r="P456" s="20">
        <v>22781</v>
      </c>
      <c r="Q456" s="20">
        <v>22498</v>
      </c>
      <c r="R456" s="20">
        <v>21502</v>
      </c>
      <c r="S456" s="20">
        <v>19092.5</v>
      </c>
      <c r="T456" s="20">
        <v>18347</v>
      </c>
      <c r="U456" s="20">
        <v>18222</v>
      </c>
      <c r="V456" s="20">
        <v>17619.5</v>
      </c>
      <c r="W456" s="20">
        <v>16482.5</v>
      </c>
      <c r="X456" s="20">
        <v>15265</v>
      </c>
      <c r="Y456" s="20">
        <v>14948</v>
      </c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</row>
    <row r="457" spans="1:76" x14ac:dyDescent="0.2">
      <c r="A457" s="3">
        <v>45377</v>
      </c>
      <c r="B457" s="20">
        <v>14348</v>
      </c>
      <c r="C457" s="20">
        <v>14050.5</v>
      </c>
      <c r="D457" s="20">
        <v>14154</v>
      </c>
      <c r="E457" s="20">
        <v>14349.5</v>
      </c>
      <c r="F457" s="20">
        <v>14530</v>
      </c>
      <c r="G457" s="20">
        <v>15653</v>
      </c>
      <c r="H457" s="20">
        <v>16741</v>
      </c>
      <c r="I457" s="20">
        <v>19816.5</v>
      </c>
      <c r="J457" s="20">
        <v>22096.5</v>
      </c>
      <c r="K457" s="20">
        <v>23399.5</v>
      </c>
      <c r="L457" s="20">
        <v>23874.5</v>
      </c>
      <c r="M457" s="20">
        <v>23772.5</v>
      </c>
      <c r="N457" s="20">
        <v>23113.5</v>
      </c>
      <c r="O457" s="20">
        <v>22893.5</v>
      </c>
      <c r="P457" s="20">
        <v>22672.5</v>
      </c>
      <c r="Q457" s="20">
        <v>22391.5</v>
      </c>
      <c r="R457" s="20">
        <v>21399.5</v>
      </c>
      <c r="S457" s="20">
        <v>19000.5</v>
      </c>
      <c r="T457" s="20">
        <v>18294.5</v>
      </c>
      <c r="U457" s="20">
        <v>18139</v>
      </c>
      <c r="V457" s="20">
        <v>17536.5</v>
      </c>
      <c r="W457" s="20">
        <v>16405.5</v>
      </c>
      <c r="X457" s="20">
        <v>15191.5</v>
      </c>
      <c r="Y457" s="20">
        <v>14878</v>
      </c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</row>
    <row r="458" spans="1:76" x14ac:dyDescent="0.2">
      <c r="A458" s="3">
        <v>45378</v>
      </c>
      <c r="B458" s="20">
        <v>14295</v>
      </c>
      <c r="C458" s="20">
        <v>13980.5</v>
      </c>
      <c r="D458" s="20">
        <v>14104</v>
      </c>
      <c r="E458" s="20">
        <v>14302</v>
      </c>
      <c r="F458" s="20">
        <v>14484.5</v>
      </c>
      <c r="G458" s="20">
        <v>15599</v>
      </c>
      <c r="H458" s="20">
        <v>16681</v>
      </c>
      <c r="I458" s="20">
        <v>19765.5</v>
      </c>
      <c r="J458" s="20">
        <v>22042</v>
      </c>
      <c r="K458" s="20">
        <v>23338</v>
      </c>
      <c r="L458" s="20">
        <v>23813</v>
      </c>
      <c r="M458" s="20">
        <v>23710.5</v>
      </c>
      <c r="N458" s="20">
        <v>23055</v>
      </c>
      <c r="O458" s="20">
        <v>22835</v>
      </c>
      <c r="P458" s="20">
        <v>22614</v>
      </c>
      <c r="Q458" s="20">
        <v>22333.5</v>
      </c>
      <c r="R458" s="20">
        <v>21344</v>
      </c>
      <c r="S458" s="20">
        <v>18951.5</v>
      </c>
      <c r="T458" s="20">
        <v>18238</v>
      </c>
      <c r="U458" s="20">
        <v>18093</v>
      </c>
      <c r="V458" s="20">
        <v>17494</v>
      </c>
      <c r="W458" s="20">
        <v>16364.5</v>
      </c>
      <c r="X458" s="20">
        <v>15153</v>
      </c>
      <c r="Y458" s="20">
        <v>14838</v>
      </c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</row>
    <row r="459" spans="1:76" x14ac:dyDescent="0.2">
      <c r="A459" s="3">
        <v>45379</v>
      </c>
      <c r="B459" s="20">
        <v>14289</v>
      </c>
      <c r="C459" s="20">
        <v>13991.5</v>
      </c>
      <c r="D459" s="20">
        <v>14097</v>
      </c>
      <c r="E459" s="20">
        <v>14294</v>
      </c>
      <c r="F459" s="20">
        <v>14475</v>
      </c>
      <c r="G459" s="20">
        <v>15593</v>
      </c>
      <c r="H459" s="20">
        <v>16715.5</v>
      </c>
      <c r="I459" s="20">
        <v>19761</v>
      </c>
      <c r="J459" s="20">
        <v>22008.5</v>
      </c>
      <c r="K459" s="20">
        <v>23304.5</v>
      </c>
      <c r="L459" s="20">
        <v>23778.5</v>
      </c>
      <c r="M459" s="20">
        <v>23676</v>
      </c>
      <c r="N459" s="20">
        <v>23022</v>
      </c>
      <c r="O459" s="20">
        <v>22802</v>
      </c>
      <c r="P459" s="20">
        <v>22581.5</v>
      </c>
      <c r="Q459" s="20">
        <v>22303</v>
      </c>
      <c r="R459" s="20">
        <v>21311.5</v>
      </c>
      <c r="S459" s="20">
        <v>18925</v>
      </c>
      <c r="T459" s="20">
        <v>18257</v>
      </c>
      <c r="U459" s="20">
        <v>18069.5</v>
      </c>
      <c r="V459" s="20">
        <v>17469</v>
      </c>
      <c r="W459" s="20">
        <v>16339.5</v>
      </c>
      <c r="X459" s="20">
        <v>15132</v>
      </c>
      <c r="Y459" s="20">
        <v>14815</v>
      </c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</row>
    <row r="460" spans="1:76" x14ac:dyDescent="0.2">
      <c r="A460" s="3">
        <v>45380</v>
      </c>
      <c r="B460" s="20">
        <v>14231.5</v>
      </c>
      <c r="C460" s="20">
        <v>13933.5</v>
      </c>
      <c r="D460" s="20">
        <v>14041.5</v>
      </c>
      <c r="E460" s="20">
        <v>14238.5</v>
      </c>
      <c r="F460" s="20">
        <v>14416.5</v>
      </c>
      <c r="G460" s="20">
        <v>15531</v>
      </c>
      <c r="H460" s="20">
        <v>16627</v>
      </c>
      <c r="I460" s="20">
        <v>19660.5</v>
      </c>
      <c r="J460" s="20">
        <v>21920.5</v>
      </c>
      <c r="K460" s="20">
        <v>23213.5</v>
      </c>
      <c r="L460" s="20">
        <v>23685</v>
      </c>
      <c r="M460" s="20">
        <v>23584</v>
      </c>
      <c r="N460" s="20">
        <v>22930.5</v>
      </c>
      <c r="O460" s="20">
        <v>22712.5</v>
      </c>
      <c r="P460" s="20">
        <v>22491.5</v>
      </c>
      <c r="Q460" s="20">
        <v>22214</v>
      </c>
      <c r="R460" s="20">
        <v>21229.5</v>
      </c>
      <c r="S460" s="20">
        <v>18852</v>
      </c>
      <c r="T460" s="20">
        <v>18178.5</v>
      </c>
      <c r="U460" s="20">
        <v>18000</v>
      </c>
      <c r="V460" s="20">
        <v>17401.5</v>
      </c>
      <c r="W460" s="20">
        <v>16279.5</v>
      </c>
      <c r="X460" s="20">
        <v>15074</v>
      </c>
      <c r="Y460" s="20">
        <v>14760.5</v>
      </c>
    </row>
    <row r="461" spans="1:76" x14ac:dyDescent="0.2">
      <c r="A461" s="3">
        <v>45381</v>
      </c>
      <c r="B461" s="20">
        <v>14118</v>
      </c>
      <c r="C461" s="20">
        <v>13851.5</v>
      </c>
      <c r="D461" s="20">
        <v>13846</v>
      </c>
      <c r="E461" s="20">
        <v>13939</v>
      </c>
      <c r="F461" s="20">
        <v>14187.5</v>
      </c>
      <c r="G461" s="20">
        <v>15176</v>
      </c>
      <c r="H461" s="20">
        <v>15957.5</v>
      </c>
      <c r="I461" s="20">
        <v>18061.5</v>
      </c>
      <c r="J461" s="20">
        <v>20238</v>
      </c>
      <c r="K461" s="20">
        <v>21687</v>
      </c>
      <c r="L461" s="20">
        <v>22107.5</v>
      </c>
      <c r="M461" s="20">
        <v>22216</v>
      </c>
      <c r="N461" s="20">
        <v>21248.5</v>
      </c>
      <c r="O461" s="20">
        <v>21006.5</v>
      </c>
      <c r="P461" s="20">
        <v>20755.5</v>
      </c>
      <c r="Q461" s="20">
        <v>20467.5</v>
      </c>
      <c r="R461" s="20">
        <v>19633</v>
      </c>
      <c r="S461" s="20">
        <v>18067</v>
      </c>
      <c r="T461" s="20">
        <v>17340</v>
      </c>
      <c r="U461" s="20">
        <v>17473</v>
      </c>
      <c r="V461" s="20">
        <v>16823.5</v>
      </c>
      <c r="W461" s="20">
        <v>15938</v>
      </c>
      <c r="X461" s="20">
        <v>14760.5</v>
      </c>
      <c r="Y461" s="20">
        <v>14504.5</v>
      </c>
    </row>
    <row r="462" spans="1:76" x14ac:dyDescent="0.2">
      <c r="A462" s="3">
        <v>45382</v>
      </c>
      <c r="B462" s="20">
        <v>14123</v>
      </c>
      <c r="C462" s="20">
        <v>13856.5</v>
      </c>
      <c r="D462" s="20">
        <v>13849.5</v>
      </c>
      <c r="E462" s="20">
        <v>13940</v>
      </c>
      <c r="F462" s="20">
        <v>14190</v>
      </c>
      <c r="G462" s="20">
        <v>15178.5</v>
      </c>
      <c r="H462" s="20">
        <v>15948</v>
      </c>
      <c r="I462" s="20">
        <v>18050.5</v>
      </c>
      <c r="J462" s="20">
        <v>20217</v>
      </c>
      <c r="K462" s="20">
        <v>21686.5</v>
      </c>
      <c r="L462" s="20">
        <v>22106</v>
      </c>
      <c r="M462" s="20">
        <v>22216.5</v>
      </c>
      <c r="N462" s="20">
        <v>21250</v>
      </c>
      <c r="O462" s="20">
        <v>21009.5</v>
      </c>
      <c r="P462" s="20">
        <v>20761</v>
      </c>
      <c r="Q462" s="20">
        <v>20471.5</v>
      </c>
      <c r="R462" s="20">
        <v>19635.5</v>
      </c>
      <c r="S462" s="20">
        <v>18059</v>
      </c>
      <c r="T462" s="20">
        <v>17340</v>
      </c>
      <c r="U462" s="20">
        <v>17465.5</v>
      </c>
      <c r="V462" s="20">
        <v>16819.5</v>
      </c>
      <c r="W462" s="20">
        <v>15936.5</v>
      </c>
      <c r="X462" s="20">
        <v>14759</v>
      </c>
      <c r="Y462" s="20">
        <v>14508</v>
      </c>
    </row>
    <row r="463" spans="1:76" x14ac:dyDescent="0.2">
      <c r="A463" s="3">
        <v>45383</v>
      </c>
      <c r="B463" s="20">
        <v>15099.2585</v>
      </c>
      <c r="C463" s="20">
        <v>15497.5705</v>
      </c>
      <c r="D463" s="20">
        <v>16290.437</v>
      </c>
      <c r="E463" s="20">
        <v>15945.602500000001</v>
      </c>
      <c r="F463" s="20">
        <v>16494.4895</v>
      </c>
      <c r="G463" s="20">
        <v>17569.826000000001</v>
      </c>
      <c r="H463" s="20">
        <v>16682.648499999999</v>
      </c>
      <c r="I463" s="20">
        <v>18010.251499999998</v>
      </c>
      <c r="J463" s="20">
        <v>20460.237000000001</v>
      </c>
      <c r="K463" s="20">
        <v>21240.569</v>
      </c>
      <c r="L463" s="20">
        <v>22129.048999999999</v>
      </c>
      <c r="M463" s="20">
        <v>21995.381000000001</v>
      </c>
      <c r="N463" s="20">
        <v>21488.562000000002</v>
      </c>
      <c r="O463" s="20">
        <v>21637.404999999999</v>
      </c>
      <c r="P463" s="20">
        <v>21322.088</v>
      </c>
      <c r="Q463" s="20">
        <v>20752.0785</v>
      </c>
      <c r="R463" s="20">
        <v>19661.565500000001</v>
      </c>
      <c r="S463" s="20">
        <v>16964.5825</v>
      </c>
      <c r="T463" s="20">
        <v>15633.8295</v>
      </c>
      <c r="U463" s="20">
        <v>16071.6265</v>
      </c>
      <c r="V463" s="20">
        <v>15375.0255</v>
      </c>
      <c r="W463" s="20">
        <v>14886.986000000001</v>
      </c>
      <c r="X463" s="20">
        <v>14595.183999999999</v>
      </c>
      <c r="Y463" s="20">
        <v>14818.4385</v>
      </c>
    </row>
    <row r="464" spans="1:76" x14ac:dyDescent="0.2">
      <c r="A464" s="3">
        <v>45384</v>
      </c>
      <c r="B464" s="20">
        <v>14509.716</v>
      </c>
      <c r="C464" s="20">
        <v>14722.553</v>
      </c>
      <c r="D464" s="20">
        <v>15320.9005</v>
      </c>
      <c r="E464" s="20">
        <v>14897.030500000001</v>
      </c>
      <c r="F464" s="20">
        <v>15428.03</v>
      </c>
      <c r="G464" s="20">
        <v>16291.7405</v>
      </c>
      <c r="H464" s="20">
        <v>15566.1875</v>
      </c>
      <c r="I464" s="20">
        <v>17880.5285</v>
      </c>
      <c r="J464" s="20">
        <v>20305.888500000001</v>
      </c>
      <c r="K464" s="20">
        <v>21019.135999999999</v>
      </c>
      <c r="L464" s="20">
        <v>21905.516</v>
      </c>
      <c r="M464" s="20">
        <v>21756.107</v>
      </c>
      <c r="N464" s="20">
        <v>21186.005000000001</v>
      </c>
      <c r="O464" s="20">
        <v>21335.384999999998</v>
      </c>
      <c r="P464" s="20">
        <v>21032.702000000001</v>
      </c>
      <c r="Q464" s="20">
        <v>20538.824499999999</v>
      </c>
      <c r="R464" s="20">
        <v>19442.080000000002</v>
      </c>
      <c r="S464" s="20">
        <v>16791.1875</v>
      </c>
      <c r="T464" s="20">
        <v>15524.253500000001</v>
      </c>
      <c r="U464" s="20">
        <v>15945.3755</v>
      </c>
      <c r="V464" s="20">
        <v>15320.798500000001</v>
      </c>
      <c r="W464" s="20">
        <v>14512.7255</v>
      </c>
      <c r="X464" s="20">
        <v>14292.199500000001</v>
      </c>
      <c r="Y464" s="20">
        <v>14849.261500000001</v>
      </c>
    </row>
    <row r="465" spans="1:25" x14ac:dyDescent="0.2">
      <c r="A465" s="3">
        <v>45385</v>
      </c>
      <c r="B465" s="20">
        <v>14640.143</v>
      </c>
      <c r="C465" s="20">
        <v>15047.892</v>
      </c>
      <c r="D465" s="20">
        <v>15577.189</v>
      </c>
      <c r="E465" s="20">
        <v>15271.803</v>
      </c>
      <c r="F465" s="20">
        <v>15740.2145</v>
      </c>
      <c r="G465" s="20">
        <v>16700.538499999999</v>
      </c>
      <c r="H465" s="20">
        <v>15972.790499999999</v>
      </c>
      <c r="I465" s="20">
        <v>17924.370999999999</v>
      </c>
      <c r="J465" s="20">
        <v>20523.062999999998</v>
      </c>
      <c r="K465" s="20">
        <v>21287.738499999999</v>
      </c>
      <c r="L465" s="20">
        <v>22226.85</v>
      </c>
      <c r="M465" s="20">
        <v>22062.3285</v>
      </c>
      <c r="N465" s="20">
        <v>21377.517</v>
      </c>
      <c r="O465" s="20">
        <v>21529.39</v>
      </c>
      <c r="P465" s="20">
        <v>21313.475999999999</v>
      </c>
      <c r="Q465" s="20">
        <v>20980.663499999999</v>
      </c>
      <c r="R465" s="20">
        <v>19903.995500000001</v>
      </c>
      <c r="S465" s="20">
        <v>17119.073</v>
      </c>
      <c r="T465" s="20">
        <v>16358.186</v>
      </c>
      <c r="U465" s="20">
        <v>16065.3475</v>
      </c>
      <c r="V465" s="20">
        <v>15357.208000000001</v>
      </c>
      <c r="W465" s="20">
        <v>15309.571</v>
      </c>
      <c r="X465" s="20">
        <v>15081.0065</v>
      </c>
      <c r="Y465" s="20">
        <v>15428.557000000001</v>
      </c>
    </row>
    <row r="466" spans="1:25" x14ac:dyDescent="0.2">
      <c r="A466" s="3">
        <v>45386</v>
      </c>
      <c r="B466" s="20">
        <v>15054.124</v>
      </c>
      <c r="C466" s="20">
        <v>15489.9265</v>
      </c>
      <c r="D466" s="20">
        <v>16078.9105</v>
      </c>
      <c r="E466" s="20">
        <v>15596.867</v>
      </c>
      <c r="F466" s="20">
        <v>16050.196</v>
      </c>
      <c r="G466" s="20">
        <v>16354.165999999999</v>
      </c>
      <c r="H466" s="20">
        <v>15097.793</v>
      </c>
      <c r="I466" s="20">
        <v>17772.529500000001</v>
      </c>
      <c r="J466" s="20">
        <v>20522.142500000002</v>
      </c>
      <c r="K466" s="20">
        <v>21595.111000000001</v>
      </c>
      <c r="L466" s="20">
        <v>23366.981</v>
      </c>
      <c r="M466" s="20">
        <v>24303.156500000001</v>
      </c>
      <c r="N466" s="20">
        <v>22994.631000000001</v>
      </c>
      <c r="O466" s="20">
        <v>23212.6345</v>
      </c>
      <c r="P466" s="20">
        <v>23718.899000000001</v>
      </c>
      <c r="Q466" s="20">
        <v>22935.798999999999</v>
      </c>
      <c r="R466" s="20">
        <v>21890.214499999998</v>
      </c>
      <c r="S466" s="20">
        <v>18404.599999999999</v>
      </c>
      <c r="T466" s="20">
        <v>17133.073</v>
      </c>
      <c r="U466" s="20">
        <v>16295.5715</v>
      </c>
      <c r="V466" s="20">
        <v>15663.415999999999</v>
      </c>
      <c r="W466" s="20">
        <v>15597.233</v>
      </c>
      <c r="X466" s="20">
        <v>15372.153</v>
      </c>
      <c r="Y466" s="20">
        <v>15580.059499999999</v>
      </c>
    </row>
    <row r="467" spans="1:25" x14ac:dyDescent="0.2">
      <c r="A467" s="3">
        <v>45387</v>
      </c>
      <c r="B467" s="20">
        <v>14956.192999999999</v>
      </c>
      <c r="C467" s="20">
        <v>15082.102000000001</v>
      </c>
      <c r="D467" s="20">
        <v>15676.781999999999</v>
      </c>
      <c r="E467" s="20">
        <v>15067.327499999999</v>
      </c>
      <c r="F467" s="20">
        <v>15459.807500000001</v>
      </c>
      <c r="G467" s="20">
        <v>16025.1805</v>
      </c>
      <c r="H467" s="20">
        <v>15398.477999999999</v>
      </c>
      <c r="I467" s="20">
        <v>17776.657500000001</v>
      </c>
      <c r="J467" s="20">
        <v>20486.754000000001</v>
      </c>
      <c r="K467" s="20">
        <v>21694.12</v>
      </c>
      <c r="L467" s="20">
        <v>22672.3285</v>
      </c>
      <c r="M467" s="20">
        <v>22959.931</v>
      </c>
      <c r="N467" s="20">
        <v>22150.492999999999</v>
      </c>
      <c r="O467" s="20">
        <v>22848.094499999999</v>
      </c>
      <c r="P467" s="20">
        <v>22971.3295</v>
      </c>
      <c r="Q467" s="20">
        <v>22387.250499999998</v>
      </c>
      <c r="R467" s="20">
        <v>21065.365000000002</v>
      </c>
      <c r="S467" s="20">
        <v>17907.2405</v>
      </c>
      <c r="T467" s="20">
        <v>16670.620500000001</v>
      </c>
      <c r="U467" s="20">
        <v>16001.42</v>
      </c>
      <c r="V467" s="20">
        <v>15478.931</v>
      </c>
      <c r="W467" s="20">
        <v>15598.058499999999</v>
      </c>
      <c r="X467" s="20">
        <v>15613.3855</v>
      </c>
      <c r="Y467" s="20">
        <v>15931.093000000001</v>
      </c>
    </row>
    <row r="468" spans="1:25" x14ac:dyDescent="0.2">
      <c r="A468" s="3">
        <v>45388</v>
      </c>
      <c r="B468" s="20">
        <v>15566.651</v>
      </c>
      <c r="C468" s="20">
        <v>15759.5815</v>
      </c>
      <c r="D468" s="20">
        <v>15281.8105</v>
      </c>
      <c r="E468" s="20">
        <v>15545.620999999999</v>
      </c>
      <c r="F468" s="20">
        <v>15673.038</v>
      </c>
      <c r="G468" s="20">
        <v>15637.173500000001</v>
      </c>
      <c r="H468" s="20">
        <v>14354.630999999999</v>
      </c>
      <c r="I468" s="20">
        <v>16724.308499999999</v>
      </c>
      <c r="J468" s="20">
        <v>19174.861499999999</v>
      </c>
      <c r="K468" s="20">
        <v>20314.576000000001</v>
      </c>
      <c r="L468" s="20">
        <v>21176.104500000001</v>
      </c>
      <c r="M468" s="20">
        <v>21286.141</v>
      </c>
      <c r="N468" s="20">
        <v>20440.6685</v>
      </c>
      <c r="O468" s="20">
        <v>20544.823</v>
      </c>
      <c r="P468" s="20">
        <v>20696.682000000001</v>
      </c>
      <c r="Q468" s="20">
        <v>20661.278999999999</v>
      </c>
      <c r="R468" s="20">
        <v>19727.568500000001</v>
      </c>
      <c r="S468" s="20">
        <v>17571.8315</v>
      </c>
      <c r="T468" s="20">
        <v>16381.6875</v>
      </c>
      <c r="U468" s="20">
        <v>15775.754000000001</v>
      </c>
      <c r="V468" s="20">
        <v>15346.452499999999</v>
      </c>
      <c r="W468" s="20">
        <v>15688.540499999999</v>
      </c>
      <c r="X468" s="20">
        <v>15633.156499999999</v>
      </c>
      <c r="Y468" s="20">
        <v>15999.228499999999</v>
      </c>
    </row>
    <row r="469" spans="1:25" x14ac:dyDescent="0.2">
      <c r="A469" s="3">
        <v>45389</v>
      </c>
      <c r="B469" s="20">
        <v>15640.8015</v>
      </c>
      <c r="C469" s="20">
        <v>15880.378000000001</v>
      </c>
      <c r="D469" s="20">
        <v>15509.605</v>
      </c>
      <c r="E469" s="20">
        <v>15750.817999999999</v>
      </c>
      <c r="F469" s="20">
        <v>15705.2045</v>
      </c>
      <c r="G469" s="20">
        <v>15531.054</v>
      </c>
      <c r="H469" s="20">
        <v>14132.374</v>
      </c>
      <c r="I469" s="20">
        <v>16668.46</v>
      </c>
      <c r="J469" s="20">
        <v>19133.022000000001</v>
      </c>
      <c r="K469" s="20">
        <v>20216.605</v>
      </c>
      <c r="L469" s="20">
        <v>21084.061000000002</v>
      </c>
      <c r="M469" s="20">
        <v>21104.418000000001</v>
      </c>
      <c r="N469" s="20">
        <v>20249.562999999998</v>
      </c>
      <c r="O469" s="20">
        <v>20382.076499999999</v>
      </c>
      <c r="P469" s="20">
        <v>20043.896000000001</v>
      </c>
      <c r="Q469" s="20">
        <v>19553.686000000002</v>
      </c>
      <c r="R469" s="20">
        <v>18425.636999999999</v>
      </c>
      <c r="S469" s="20">
        <v>16367.767</v>
      </c>
      <c r="T469" s="20">
        <v>15455.57</v>
      </c>
      <c r="U469" s="20">
        <v>15603.1075</v>
      </c>
      <c r="V469" s="20">
        <v>15112.299000000001</v>
      </c>
      <c r="W469" s="20">
        <v>15266.093500000001</v>
      </c>
      <c r="X469" s="20">
        <v>15078.869000000001</v>
      </c>
      <c r="Y469" s="20">
        <v>15565.3825</v>
      </c>
    </row>
    <row r="470" spans="1:25" x14ac:dyDescent="0.2">
      <c r="A470" s="3">
        <v>45390</v>
      </c>
      <c r="B470" s="20">
        <v>15206.6345</v>
      </c>
      <c r="C470" s="20">
        <v>15639.096</v>
      </c>
      <c r="D470" s="20">
        <v>16125.790499999999</v>
      </c>
      <c r="E470" s="20">
        <v>15908.832</v>
      </c>
      <c r="F470" s="20">
        <v>16280.374</v>
      </c>
      <c r="G470" s="20">
        <v>17125.414499999999</v>
      </c>
      <c r="H470" s="20">
        <v>16175.1265</v>
      </c>
      <c r="I470" s="20">
        <v>17727.6355</v>
      </c>
      <c r="J470" s="20">
        <v>20153.705999999998</v>
      </c>
      <c r="K470" s="20">
        <v>20879.574499999999</v>
      </c>
      <c r="L470" s="20">
        <v>21734.216499999999</v>
      </c>
      <c r="M470" s="20">
        <v>21531.435000000001</v>
      </c>
      <c r="N470" s="20">
        <v>20880.846000000001</v>
      </c>
      <c r="O470" s="20">
        <v>20914.425999999999</v>
      </c>
      <c r="P470" s="20">
        <v>20593.762500000001</v>
      </c>
      <c r="Q470" s="20">
        <v>20460.933499999999</v>
      </c>
      <c r="R470" s="20">
        <v>19141.350999999999</v>
      </c>
      <c r="S470" s="20">
        <v>16527.267</v>
      </c>
      <c r="T470" s="20">
        <v>15219.084500000001</v>
      </c>
      <c r="U470" s="20">
        <v>15690.052</v>
      </c>
      <c r="V470" s="20">
        <v>15066.066500000001</v>
      </c>
      <c r="W470" s="20">
        <v>14249.782499999999</v>
      </c>
      <c r="X470" s="20">
        <v>13642.962</v>
      </c>
      <c r="Y470" s="20">
        <v>13823.718500000001</v>
      </c>
    </row>
    <row r="471" spans="1:25" x14ac:dyDescent="0.2">
      <c r="A471" s="3">
        <v>45391</v>
      </c>
      <c r="B471" s="20">
        <v>13544.766</v>
      </c>
      <c r="C471" s="20">
        <v>13945.478499999999</v>
      </c>
      <c r="D471" s="20">
        <v>14565.406499999999</v>
      </c>
      <c r="E471" s="20">
        <v>14371.086499999999</v>
      </c>
      <c r="F471" s="20">
        <v>14833.8685</v>
      </c>
      <c r="G471" s="20">
        <v>15985.986999999999</v>
      </c>
      <c r="H471" s="20">
        <v>15220.252</v>
      </c>
      <c r="I471" s="20">
        <v>16243.785</v>
      </c>
      <c r="J471" s="20">
        <v>16893.056499999999</v>
      </c>
      <c r="K471" s="20">
        <v>16292.8</v>
      </c>
      <c r="L471" s="20">
        <v>16289.9375</v>
      </c>
      <c r="M471" s="20">
        <v>16370.01</v>
      </c>
      <c r="N471" s="20">
        <v>15750.887500000001</v>
      </c>
      <c r="O471" s="20">
        <v>15847.679</v>
      </c>
      <c r="P471" s="20">
        <v>15949.9665</v>
      </c>
      <c r="Q471" s="20">
        <v>15686.563</v>
      </c>
      <c r="R471" s="20">
        <v>15674.9005</v>
      </c>
      <c r="S471" s="20">
        <v>14818.311</v>
      </c>
      <c r="T471" s="20">
        <v>14626.503000000001</v>
      </c>
      <c r="U471" s="20">
        <v>14556.861999999999</v>
      </c>
      <c r="V471" s="20">
        <v>14302.822</v>
      </c>
      <c r="W471" s="20">
        <v>14385.01</v>
      </c>
      <c r="X471" s="20">
        <v>14002.8655</v>
      </c>
      <c r="Y471" s="20">
        <v>14389.754999999999</v>
      </c>
    </row>
    <row r="472" spans="1:25" x14ac:dyDescent="0.2">
      <c r="A472" s="3">
        <v>45392</v>
      </c>
      <c r="B472" s="20">
        <v>14062.223</v>
      </c>
      <c r="C472" s="20">
        <v>14424.388499999999</v>
      </c>
      <c r="D472" s="20">
        <v>15147.6765</v>
      </c>
      <c r="E472" s="20">
        <v>14801.936</v>
      </c>
      <c r="F472" s="20">
        <v>15480.7935</v>
      </c>
      <c r="G472" s="20">
        <v>16322.227500000001</v>
      </c>
      <c r="H472" s="20">
        <v>15679.44</v>
      </c>
      <c r="I472" s="20">
        <v>16644</v>
      </c>
      <c r="J472" s="20">
        <v>17960.059000000001</v>
      </c>
      <c r="K472" s="20">
        <v>19049.698</v>
      </c>
      <c r="L472" s="20">
        <v>20931.084500000001</v>
      </c>
      <c r="M472" s="20">
        <v>20837.753499999999</v>
      </c>
      <c r="N472" s="20">
        <v>19705.487000000001</v>
      </c>
      <c r="O472" s="20">
        <v>20843.990000000002</v>
      </c>
      <c r="P472" s="20">
        <v>21884.582999999999</v>
      </c>
      <c r="Q472" s="20">
        <v>21810.502</v>
      </c>
      <c r="R472" s="20">
        <v>20734.725999999999</v>
      </c>
      <c r="S472" s="20">
        <v>17830.776000000002</v>
      </c>
      <c r="T472" s="20">
        <v>16572.4565</v>
      </c>
      <c r="U472" s="20">
        <v>15720.236500000001</v>
      </c>
      <c r="V472" s="20">
        <v>14926.475</v>
      </c>
      <c r="W472" s="20">
        <v>14717.689</v>
      </c>
      <c r="X472" s="20">
        <v>14245.286</v>
      </c>
      <c r="Y472" s="20">
        <v>14476.370500000001</v>
      </c>
    </row>
    <row r="473" spans="1:25" x14ac:dyDescent="0.2">
      <c r="A473" s="3">
        <v>45393</v>
      </c>
      <c r="B473" s="20">
        <v>14219.218999999999</v>
      </c>
      <c r="C473" s="20">
        <v>14514.921</v>
      </c>
      <c r="D473" s="20">
        <v>14651.703</v>
      </c>
      <c r="E473" s="20">
        <v>14121.700500000001</v>
      </c>
      <c r="F473" s="20">
        <v>14751.327499999999</v>
      </c>
      <c r="G473" s="20">
        <v>15453.2125</v>
      </c>
      <c r="H473" s="20">
        <v>15039.682500000001</v>
      </c>
      <c r="I473" s="20">
        <v>17249.613000000001</v>
      </c>
      <c r="J473" s="20">
        <v>19948.27</v>
      </c>
      <c r="K473" s="20">
        <v>20957.62</v>
      </c>
      <c r="L473" s="20">
        <v>22328.757000000001</v>
      </c>
      <c r="M473" s="20">
        <v>22696.3485</v>
      </c>
      <c r="N473" s="20">
        <v>22589.088500000002</v>
      </c>
      <c r="O473" s="20">
        <v>23062.231</v>
      </c>
      <c r="P473" s="20">
        <v>23453.203000000001</v>
      </c>
      <c r="Q473" s="20">
        <v>22589.545999999998</v>
      </c>
      <c r="R473" s="20">
        <v>21544.074000000001</v>
      </c>
      <c r="S473" s="20">
        <v>18187.282999999999</v>
      </c>
      <c r="T473" s="20">
        <v>16766.919999999998</v>
      </c>
      <c r="U473" s="20">
        <v>15709.7515</v>
      </c>
      <c r="V473" s="20">
        <v>15047.616</v>
      </c>
      <c r="W473" s="20">
        <v>14731.282999999999</v>
      </c>
      <c r="X473" s="20">
        <v>14316.218999999999</v>
      </c>
      <c r="Y473" s="20">
        <v>14540.228499999999</v>
      </c>
    </row>
    <row r="474" spans="1:25" x14ac:dyDescent="0.2">
      <c r="A474" s="3">
        <v>45394</v>
      </c>
      <c r="B474" s="20">
        <v>13845.609</v>
      </c>
      <c r="C474" s="20">
        <v>14081.7955</v>
      </c>
      <c r="D474" s="20">
        <v>14546.85</v>
      </c>
      <c r="E474" s="20">
        <v>13769.898999999999</v>
      </c>
      <c r="F474" s="20">
        <v>14237.643</v>
      </c>
      <c r="G474" s="20">
        <v>14635.325000000001</v>
      </c>
      <c r="H474" s="20">
        <v>14154.5005</v>
      </c>
      <c r="I474" s="20">
        <v>16588.5425</v>
      </c>
      <c r="J474" s="20">
        <v>19091.064999999999</v>
      </c>
      <c r="K474" s="20">
        <v>19927.393</v>
      </c>
      <c r="L474" s="20">
        <v>21337.604500000001</v>
      </c>
      <c r="M474" s="20">
        <v>22119.55</v>
      </c>
      <c r="N474" s="20">
        <v>21845.465499999998</v>
      </c>
      <c r="O474" s="20">
        <v>22606.515500000001</v>
      </c>
      <c r="P474" s="20">
        <v>22685.9</v>
      </c>
      <c r="Q474" s="20">
        <v>21713.396000000001</v>
      </c>
      <c r="R474" s="20">
        <v>20154.330000000002</v>
      </c>
      <c r="S474" s="20">
        <v>16849.083500000001</v>
      </c>
      <c r="T474" s="20">
        <v>15327.758</v>
      </c>
      <c r="U474" s="20">
        <v>14235.468999999999</v>
      </c>
      <c r="V474" s="20">
        <v>13819.7745</v>
      </c>
      <c r="W474" s="20">
        <v>13729.808999999999</v>
      </c>
      <c r="X474" s="20">
        <v>13642.4385</v>
      </c>
      <c r="Y474" s="20">
        <v>13991.673500000001</v>
      </c>
    </row>
    <row r="475" spans="1:25" x14ac:dyDescent="0.2">
      <c r="A475" s="3">
        <v>45395</v>
      </c>
      <c r="B475" s="20">
        <v>13363.912</v>
      </c>
      <c r="C475" s="20">
        <v>13638.234</v>
      </c>
      <c r="D475" s="20">
        <v>13266.7855</v>
      </c>
      <c r="E475" s="20">
        <v>13378.485500000001</v>
      </c>
      <c r="F475" s="20">
        <v>13496.440500000001</v>
      </c>
      <c r="G475" s="20">
        <v>13696.489</v>
      </c>
      <c r="H475" s="20">
        <v>12529.218999999999</v>
      </c>
      <c r="I475" s="20">
        <v>13986.316500000001</v>
      </c>
      <c r="J475" s="20">
        <v>15280.674000000001</v>
      </c>
      <c r="K475" s="20">
        <v>14922.479499999999</v>
      </c>
      <c r="L475" s="20">
        <v>15600.855</v>
      </c>
      <c r="M475" s="20">
        <v>15874.130499999999</v>
      </c>
      <c r="N475" s="20">
        <v>14933.61</v>
      </c>
      <c r="O475" s="20">
        <v>14609.198</v>
      </c>
      <c r="P475" s="20">
        <v>15118.222</v>
      </c>
      <c r="Q475" s="20">
        <v>14742.728499999999</v>
      </c>
      <c r="R475" s="20">
        <v>15108.8395</v>
      </c>
      <c r="S475" s="20">
        <v>14287.982</v>
      </c>
      <c r="T475" s="20">
        <v>13878.272000000001</v>
      </c>
      <c r="U475" s="20">
        <v>13501.687</v>
      </c>
      <c r="V475" s="20">
        <v>13141.782999999999</v>
      </c>
      <c r="W475" s="20">
        <v>13302.342000000001</v>
      </c>
      <c r="X475" s="20">
        <v>13092.785</v>
      </c>
      <c r="Y475" s="20">
        <v>13602.214</v>
      </c>
    </row>
    <row r="476" spans="1:25" x14ac:dyDescent="0.2">
      <c r="A476" s="3">
        <v>45396</v>
      </c>
      <c r="B476" s="20">
        <v>13032.549499999999</v>
      </c>
      <c r="C476" s="20">
        <v>13334.876</v>
      </c>
      <c r="D476" s="20">
        <v>12959.5825</v>
      </c>
      <c r="E476" s="20">
        <v>13178.601000000001</v>
      </c>
      <c r="F476" s="20">
        <v>13388.397000000001</v>
      </c>
      <c r="G476" s="20">
        <v>13379.781000000001</v>
      </c>
      <c r="H476" s="20">
        <v>12135.619000000001</v>
      </c>
      <c r="I476" s="20">
        <v>13259.611999999999</v>
      </c>
      <c r="J476" s="20">
        <v>14245.603499999999</v>
      </c>
      <c r="K476" s="20">
        <v>14257.584999999999</v>
      </c>
      <c r="L476" s="20">
        <v>14405.125</v>
      </c>
      <c r="M476" s="20">
        <v>14582.1495</v>
      </c>
      <c r="N476" s="20">
        <v>14080.684999999999</v>
      </c>
      <c r="O476" s="20">
        <v>14051.543</v>
      </c>
      <c r="P476" s="20">
        <v>14283.7325</v>
      </c>
      <c r="Q476" s="20">
        <v>14650.7575</v>
      </c>
      <c r="R476" s="20">
        <v>15303.2345</v>
      </c>
      <c r="S476" s="20">
        <v>14667.398999999999</v>
      </c>
      <c r="T476" s="20">
        <v>14169.8235</v>
      </c>
      <c r="U476" s="20">
        <v>13716.345499999999</v>
      </c>
      <c r="V476" s="20">
        <v>13207.522999999999</v>
      </c>
      <c r="W476" s="20">
        <v>13219.789500000001</v>
      </c>
      <c r="X476" s="20">
        <v>12864.9805</v>
      </c>
      <c r="Y476" s="20">
        <v>13051.005999999999</v>
      </c>
    </row>
    <row r="477" spans="1:25" x14ac:dyDescent="0.2">
      <c r="A477" s="3">
        <v>45397</v>
      </c>
      <c r="B477" s="20">
        <v>12595.7255</v>
      </c>
      <c r="C477" s="20">
        <v>12987.971</v>
      </c>
      <c r="D477" s="20">
        <v>12623.2595</v>
      </c>
      <c r="E477" s="20">
        <v>13106.1175</v>
      </c>
      <c r="F477" s="20">
        <v>13510.432500000001</v>
      </c>
      <c r="G477" s="20">
        <v>14393.0275</v>
      </c>
      <c r="H477" s="20">
        <v>13304.174000000001</v>
      </c>
      <c r="I477" s="20">
        <v>15205.443499999999</v>
      </c>
      <c r="J477" s="20">
        <v>15627.3305</v>
      </c>
      <c r="K477" s="20">
        <v>15416.531499999999</v>
      </c>
      <c r="L477" s="20">
        <v>15509.567999999999</v>
      </c>
      <c r="M477" s="20">
        <v>16509.29</v>
      </c>
      <c r="N477" s="20">
        <v>16436.6175</v>
      </c>
      <c r="O477" s="20">
        <v>16883.703000000001</v>
      </c>
      <c r="P477" s="20">
        <v>17068.175500000001</v>
      </c>
      <c r="Q477" s="20">
        <v>17135.7935</v>
      </c>
      <c r="R477" s="20">
        <v>15962.7045</v>
      </c>
      <c r="S477" s="20">
        <v>14488.8555</v>
      </c>
      <c r="T477" s="20">
        <v>14102.594499999999</v>
      </c>
      <c r="U477" s="20">
        <v>13594.130499999999</v>
      </c>
      <c r="V477" s="20">
        <v>13305.665499999999</v>
      </c>
      <c r="W477" s="20">
        <v>13207.085499999999</v>
      </c>
      <c r="X477" s="20">
        <v>12917.815500000001</v>
      </c>
      <c r="Y477" s="20">
        <v>13120.4455</v>
      </c>
    </row>
    <row r="478" spans="1:25" x14ac:dyDescent="0.2">
      <c r="A478" s="3">
        <v>45398</v>
      </c>
      <c r="B478" s="20">
        <v>12884.652</v>
      </c>
      <c r="C478" s="20">
        <v>13070.495000000001</v>
      </c>
      <c r="D478" s="20">
        <v>13743.068499999999</v>
      </c>
      <c r="E478" s="20">
        <v>13382.776</v>
      </c>
      <c r="F478" s="20">
        <v>13955.246499999999</v>
      </c>
      <c r="G478" s="20">
        <v>14647.753000000001</v>
      </c>
      <c r="H478" s="20">
        <v>13748.039500000001</v>
      </c>
      <c r="I478" s="20">
        <v>14854.106</v>
      </c>
      <c r="J478" s="20">
        <v>15920.175499999999</v>
      </c>
      <c r="K478" s="20">
        <v>16069.978499999999</v>
      </c>
      <c r="L478" s="20">
        <v>16743.238000000001</v>
      </c>
      <c r="M478" s="20">
        <v>16731.645499999999</v>
      </c>
      <c r="N478" s="20">
        <v>16328.072</v>
      </c>
      <c r="O478" s="20">
        <v>16665.281500000001</v>
      </c>
      <c r="P478" s="20">
        <v>16770.115000000002</v>
      </c>
      <c r="Q478" s="20">
        <v>16355.853999999999</v>
      </c>
      <c r="R478" s="20">
        <v>16003.691999999999</v>
      </c>
      <c r="S478" s="20">
        <v>14742.492</v>
      </c>
      <c r="T478" s="20">
        <v>14293.251</v>
      </c>
      <c r="U478" s="20">
        <v>13862.673500000001</v>
      </c>
      <c r="V478" s="20">
        <v>13625.7225</v>
      </c>
      <c r="W478" s="20">
        <v>13552.232</v>
      </c>
      <c r="X478" s="20">
        <v>13413.8035</v>
      </c>
      <c r="Y478" s="20">
        <v>13536.4025</v>
      </c>
    </row>
    <row r="479" spans="1:25" x14ac:dyDescent="0.2">
      <c r="A479" s="3">
        <v>45399</v>
      </c>
      <c r="B479" s="20">
        <v>13284.074500000001</v>
      </c>
      <c r="C479" s="20">
        <v>13349.851000000001</v>
      </c>
      <c r="D479" s="20">
        <v>14065.7395</v>
      </c>
      <c r="E479" s="20">
        <v>13685.628500000001</v>
      </c>
      <c r="F479" s="20">
        <v>14172.4</v>
      </c>
      <c r="G479" s="20">
        <v>14954.409</v>
      </c>
      <c r="H479" s="20">
        <v>13873.3655</v>
      </c>
      <c r="I479" s="20">
        <v>15119.878000000001</v>
      </c>
      <c r="J479" s="20">
        <v>16195.386</v>
      </c>
      <c r="K479" s="20">
        <v>16019.997499999999</v>
      </c>
      <c r="L479" s="20">
        <v>16041.58</v>
      </c>
      <c r="M479" s="20">
        <v>16181.125</v>
      </c>
      <c r="N479" s="20">
        <v>15556.798500000001</v>
      </c>
      <c r="O479" s="20">
        <v>15761.171</v>
      </c>
      <c r="P479" s="20">
        <v>16032.014999999999</v>
      </c>
      <c r="Q479" s="20">
        <v>15556.084500000001</v>
      </c>
      <c r="R479" s="20">
        <v>15410.56</v>
      </c>
      <c r="S479" s="20">
        <v>14096.699000000001</v>
      </c>
      <c r="T479" s="20">
        <v>13863.045</v>
      </c>
      <c r="U479" s="20">
        <v>13831.01</v>
      </c>
      <c r="V479" s="20">
        <v>13608.672</v>
      </c>
      <c r="W479" s="20">
        <v>13605.601500000001</v>
      </c>
      <c r="X479" s="20">
        <v>13352.755999999999</v>
      </c>
      <c r="Y479" s="20">
        <v>13695.904500000001</v>
      </c>
    </row>
    <row r="480" spans="1:25" x14ac:dyDescent="0.2">
      <c r="A480" s="3">
        <v>45400</v>
      </c>
      <c r="B480" s="20">
        <v>13335.8475</v>
      </c>
      <c r="C480" s="20">
        <v>13627.311</v>
      </c>
      <c r="D480" s="20">
        <v>14216.210499999999</v>
      </c>
      <c r="E480" s="20">
        <v>13855.8215</v>
      </c>
      <c r="F480" s="20">
        <v>14605.871999999999</v>
      </c>
      <c r="G480" s="20">
        <v>15101.814</v>
      </c>
      <c r="H480" s="20">
        <v>14074.858</v>
      </c>
      <c r="I480" s="20">
        <v>15022.225</v>
      </c>
      <c r="J480" s="20">
        <v>16070.944</v>
      </c>
      <c r="K480" s="20">
        <v>15661.573</v>
      </c>
      <c r="L480" s="20">
        <v>15969.991</v>
      </c>
      <c r="M480" s="20">
        <v>15868.597</v>
      </c>
      <c r="N480" s="20">
        <v>15521.773999999999</v>
      </c>
      <c r="O480" s="20">
        <v>15476.895</v>
      </c>
      <c r="P480" s="20">
        <v>15690.991</v>
      </c>
      <c r="Q480" s="20">
        <v>15114.057500000001</v>
      </c>
      <c r="R480" s="20">
        <v>14828.722</v>
      </c>
      <c r="S480" s="20">
        <v>13652.494000000001</v>
      </c>
      <c r="T480" s="20">
        <v>13497.807000000001</v>
      </c>
      <c r="U480" s="20">
        <v>13348.111999999999</v>
      </c>
      <c r="V480" s="20">
        <v>13332.258</v>
      </c>
      <c r="W480" s="20">
        <v>13430.3325</v>
      </c>
      <c r="X480" s="20">
        <v>13005.218500000001</v>
      </c>
      <c r="Y480" s="20">
        <v>13481.317999999999</v>
      </c>
    </row>
    <row r="481" spans="1:25" x14ac:dyDescent="0.2">
      <c r="A481" s="3">
        <v>45401</v>
      </c>
      <c r="B481" s="20">
        <v>13056.34</v>
      </c>
      <c r="C481" s="20">
        <v>13340.0435</v>
      </c>
      <c r="D481" s="20">
        <v>13978.1505</v>
      </c>
      <c r="E481" s="20">
        <v>13624.529500000001</v>
      </c>
      <c r="F481" s="20">
        <v>14156.55</v>
      </c>
      <c r="G481" s="20">
        <v>14753.673500000001</v>
      </c>
      <c r="H481" s="20">
        <v>13706.233</v>
      </c>
      <c r="I481" s="20">
        <v>14856.994000000001</v>
      </c>
      <c r="J481" s="20">
        <v>15746.094499999999</v>
      </c>
      <c r="K481" s="20">
        <v>15454.691500000001</v>
      </c>
      <c r="L481" s="20">
        <v>15437.116</v>
      </c>
      <c r="M481" s="20">
        <v>15319.449500000001</v>
      </c>
      <c r="N481" s="20">
        <v>14998.8125</v>
      </c>
      <c r="O481" s="20">
        <v>15013.819</v>
      </c>
      <c r="P481" s="20">
        <v>15284.746499999999</v>
      </c>
      <c r="Q481" s="20">
        <v>15142.734</v>
      </c>
      <c r="R481" s="20">
        <v>15321.460499999999</v>
      </c>
      <c r="S481" s="20">
        <v>14232.200500000001</v>
      </c>
      <c r="T481" s="20">
        <v>13744.3225</v>
      </c>
      <c r="U481" s="20">
        <v>13392.095499999999</v>
      </c>
      <c r="V481" s="20">
        <v>13178.773999999999</v>
      </c>
      <c r="W481" s="20">
        <v>13305.036</v>
      </c>
      <c r="X481" s="20">
        <v>13159.1985</v>
      </c>
      <c r="Y481" s="20">
        <v>13355.073</v>
      </c>
    </row>
    <row r="482" spans="1:25" x14ac:dyDescent="0.2">
      <c r="A482" s="3">
        <v>45402</v>
      </c>
      <c r="B482" s="20">
        <v>12867.797</v>
      </c>
      <c r="C482" s="20">
        <v>13025.918</v>
      </c>
      <c r="D482" s="20">
        <v>12607.573</v>
      </c>
      <c r="E482" s="20">
        <v>12800.184999999999</v>
      </c>
      <c r="F482" s="20">
        <v>12891.919</v>
      </c>
      <c r="G482" s="20">
        <v>13027.7755</v>
      </c>
      <c r="H482" s="20">
        <v>12068.004499999999</v>
      </c>
      <c r="I482" s="20">
        <v>13852.9635</v>
      </c>
      <c r="J482" s="20">
        <v>16514.6335</v>
      </c>
      <c r="K482" s="20">
        <v>17715.684000000001</v>
      </c>
      <c r="L482" s="20">
        <v>19412.944500000001</v>
      </c>
      <c r="M482" s="20">
        <v>20460.510999999999</v>
      </c>
      <c r="N482" s="20">
        <v>20042.982499999998</v>
      </c>
      <c r="O482" s="20">
        <v>20118.554499999998</v>
      </c>
      <c r="P482" s="20">
        <v>20496.059499999999</v>
      </c>
      <c r="Q482" s="20">
        <v>19539.655999999999</v>
      </c>
      <c r="R482" s="20">
        <v>17235.2395</v>
      </c>
      <c r="S482" s="20">
        <v>15085.7045</v>
      </c>
      <c r="T482" s="20">
        <v>13960.6085</v>
      </c>
      <c r="U482" s="20">
        <v>13620.014999999999</v>
      </c>
      <c r="V482" s="20">
        <v>13327.727999999999</v>
      </c>
      <c r="W482" s="20">
        <v>13711.8225</v>
      </c>
      <c r="X482" s="20">
        <v>13447.7155</v>
      </c>
      <c r="Y482" s="20">
        <v>13752.772499999999</v>
      </c>
    </row>
    <row r="483" spans="1:25" x14ac:dyDescent="0.2">
      <c r="A483" s="3">
        <v>45403</v>
      </c>
      <c r="B483" s="20">
        <v>13518.1235</v>
      </c>
      <c r="C483" s="20">
        <v>13597.844999999999</v>
      </c>
      <c r="D483" s="20">
        <v>13246.4915</v>
      </c>
      <c r="E483" s="20">
        <v>13614.5065</v>
      </c>
      <c r="F483" s="20">
        <v>13767.496999999999</v>
      </c>
      <c r="G483" s="20">
        <v>13620.6675</v>
      </c>
      <c r="H483" s="20">
        <v>12361.183499999999</v>
      </c>
      <c r="I483" s="20">
        <v>12966.568499999999</v>
      </c>
      <c r="J483" s="20">
        <v>13970.509</v>
      </c>
      <c r="K483" s="20">
        <v>13796.103999999999</v>
      </c>
      <c r="L483" s="20">
        <v>14256.633</v>
      </c>
      <c r="M483" s="20">
        <v>15119.9115</v>
      </c>
      <c r="N483" s="20">
        <v>15300.008</v>
      </c>
      <c r="O483" s="20">
        <v>16289.377</v>
      </c>
      <c r="P483" s="20">
        <v>16686.125</v>
      </c>
      <c r="Q483" s="20">
        <v>16736.167000000001</v>
      </c>
      <c r="R483" s="20">
        <v>16945.226500000001</v>
      </c>
      <c r="S483" s="20">
        <v>15612.906000000001</v>
      </c>
      <c r="T483" s="20">
        <v>14710.537</v>
      </c>
      <c r="U483" s="20">
        <v>14337.683999999999</v>
      </c>
      <c r="V483" s="20">
        <v>13704.3035</v>
      </c>
      <c r="W483" s="20">
        <v>13752.094499999999</v>
      </c>
      <c r="X483" s="20">
        <v>13285.6855</v>
      </c>
      <c r="Y483" s="20">
        <v>13520.941500000001</v>
      </c>
    </row>
    <row r="484" spans="1:25" x14ac:dyDescent="0.2">
      <c r="A484" s="3">
        <v>45404</v>
      </c>
      <c r="B484" s="20">
        <v>13147.196</v>
      </c>
      <c r="C484" s="20">
        <v>13499.819</v>
      </c>
      <c r="D484" s="20">
        <v>13926.2585</v>
      </c>
      <c r="E484" s="20">
        <v>13706.683499999999</v>
      </c>
      <c r="F484" s="20">
        <v>14382.6335</v>
      </c>
      <c r="G484" s="20">
        <v>15088.960499999999</v>
      </c>
      <c r="H484" s="20">
        <v>14386.503500000001</v>
      </c>
      <c r="I484" s="20">
        <v>15567.477000000001</v>
      </c>
      <c r="J484" s="20">
        <v>16293.356</v>
      </c>
      <c r="K484" s="20">
        <v>16071.072</v>
      </c>
      <c r="L484" s="20">
        <v>16513.853500000001</v>
      </c>
      <c r="M484" s="20">
        <v>16555.28</v>
      </c>
      <c r="N484" s="20">
        <v>16006.898499999999</v>
      </c>
      <c r="O484" s="20">
        <v>16335.624</v>
      </c>
      <c r="P484" s="20">
        <v>16129.771500000001</v>
      </c>
      <c r="Q484" s="20">
        <v>15606.703</v>
      </c>
      <c r="R484" s="20">
        <v>15557.7695</v>
      </c>
      <c r="S484" s="20">
        <v>14537.5695</v>
      </c>
      <c r="T484" s="20">
        <v>14575.916499999999</v>
      </c>
      <c r="U484" s="20">
        <v>14180.298000000001</v>
      </c>
      <c r="V484" s="20">
        <v>14251.413</v>
      </c>
      <c r="W484" s="20">
        <v>14346.227999999999</v>
      </c>
      <c r="X484" s="20">
        <v>14047.982</v>
      </c>
      <c r="Y484" s="20">
        <v>14614.1625</v>
      </c>
    </row>
    <row r="485" spans="1:25" x14ac:dyDescent="0.2">
      <c r="A485" s="3">
        <v>45405</v>
      </c>
      <c r="B485" s="20">
        <v>14209.657999999999</v>
      </c>
      <c r="C485" s="20">
        <v>14430.191500000001</v>
      </c>
      <c r="D485" s="20">
        <v>15191.924999999999</v>
      </c>
      <c r="E485" s="20">
        <v>14775.727999999999</v>
      </c>
      <c r="F485" s="20">
        <v>15390.612499999999</v>
      </c>
      <c r="G485" s="20">
        <v>16125.395</v>
      </c>
      <c r="H485" s="20">
        <v>15061.708000000001</v>
      </c>
      <c r="I485" s="20">
        <v>15808.041499999999</v>
      </c>
      <c r="J485" s="20">
        <v>16318.49</v>
      </c>
      <c r="K485" s="20">
        <v>16010.481</v>
      </c>
      <c r="L485" s="20">
        <v>15871.995500000001</v>
      </c>
      <c r="M485" s="20">
        <v>15782.718000000001</v>
      </c>
      <c r="N485" s="20">
        <v>15238.833500000001</v>
      </c>
      <c r="O485" s="20">
        <v>15466.392</v>
      </c>
      <c r="P485" s="20">
        <v>15499.6675</v>
      </c>
      <c r="Q485" s="20">
        <v>15414.311</v>
      </c>
      <c r="R485" s="20">
        <v>15266.075999999999</v>
      </c>
      <c r="S485" s="20">
        <v>14322.7845</v>
      </c>
      <c r="T485" s="20">
        <v>14276.063</v>
      </c>
      <c r="U485" s="20">
        <v>14157.673000000001</v>
      </c>
      <c r="V485" s="20">
        <v>14146.3555</v>
      </c>
      <c r="W485" s="20">
        <v>14115.869500000001</v>
      </c>
      <c r="X485" s="20">
        <v>13624.818499999999</v>
      </c>
      <c r="Y485" s="20">
        <v>13920.029500000001</v>
      </c>
    </row>
    <row r="486" spans="1:25" x14ac:dyDescent="0.2">
      <c r="A486" s="3">
        <v>45406</v>
      </c>
      <c r="B486" s="20">
        <v>13467.323</v>
      </c>
      <c r="C486" s="20">
        <v>13878.781999999999</v>
      </c>
      <c r="D486" s="20">
        <v>14425.934999999999</v>
      </c>
      <c r="E486" s="20">
        <v>14024.547</v>
      </c>
      <c r="F486" s="20">
        <v>14597.887500000001</v>
      </c>
      <c r="G486" s="20">
        <v>15242.944</v>
      </c>
      <c r="H486" s="20">
        <v>14524.133</v>
      </c>
      <c r="I486" s="20">
        <v>16194.9015</v>
      </c>
      <c r="J486" s="20">
        <v>18682.794999999998</v>
      </c>
      <c r="K486" s="20">
        <v>19318.278999999999</v>
      </c>
      <c r="L486" s="20">
        <v>19925.269</v>
      </c>
      <c r="M486" s="20">
        <v>19794.231500000002</v>
      </c>
      <c r="N486" s="20">
        <v>19948.7045</v>
      </c>
      <c r="O486" s="20">
        <v>20529.340499999998</v>
      </c>
      <c r="P486" s="20">
        <v>21373.039499999999</v>
      </c>
      <c r="Q486" s="20">
        <v>20762.43</v>
      </c>
      <c r="R486" s="20">
        <v>19235.7245</v>
      </c>
      <c r="S486" s="20">
        <v>16776.1855</v>
      </c>
      <c r="T486" s="20">
        <v>15813.6685</v>
      </c>
      <c r="U486" s="20">
        <v>15008.8235</v>
      </c>
      <c r="V486" s="20">
        <v>14901.748</v>
      </c>
      <c r="W486" s="20">
        <v>15045.919</v>
      </c>
      <c r="X486" s="20">
        <v>14919.338</v>
      </c>
      <c r="Y486" s="20">
        <v>15379.9115</v>
      </c>
    </row>
    <row r="487" spans="1:25" x14ac:dyDescent="0.2">
      <c r="A487" s="3">
        <v>45407</v>
      </c>
      <c r="B487" s="20">
        <v>15044.4485</v>
      </c>
      <c r="C487" s="20">
        <v>15434.51</v>
      </c>
      <c r="D487" s="20">
        <v>16112.648999999999</v>
      </c>
      <c r="E487" s="20">
        <v>15722.530500000001</v>
      </c>
      <c r="F487" s="20">
        <v>16225.035</v>
      </c>
      <c r="G487" s="20">
        <v>16927.516</v>
      </c>
      <c r="H487" s="20">
        <v>15860.204</v>
      </c>
      <c r="I487" s="20">
        <v>16838.205000000002</v>
      </c>
      <c r="J487" s="20">
        <v>17660.697499999998</v>
      </c>
      <c r="K487" s="20">
        <v>17226.71</v>
      </c>
      <c r="L487" s="20">
        <v>17498.280999999999</v>
      </c>
      <c r="M487" s="20">
        <v>17472.074000000001</v>
      </c>
      <c r="N487" s="20">
        <v>16796.2605</v>
      </c>
      <c r="O487" s="20">
        <v>16785.741000000002</v>
      </c>
      <c r="P487" s="20">
        <v>16627.351500000001</v>
      </c>
      <c r="Q487" s="20">
        <v>16025.905000000001</v>
      </c>
      <c r="R487" s="20">
        <v>15878.996499999999</v>
      </c>
      <c r="S487" s="20">
        <v>14577.9275</v>
      </c>
      <c r="T487" s="20">
        <v>14631.353499999999</v>
      </c>
      <c r="U487" s="20">
        <v>14395.2965</v>
      </c>
      <c r="V487" s="20">
        <v>14631.08</v>
      </c>
      <c r="W487" s="20">
        <v>14825.339</v>
      </c>
      <c r="X487" s="20">
        <v>14562.444</v>
      </c>
      <c r="Y487" s="20">
        <v>14847.4845</v>
      </c>
    </row>
    <row r="488" spans="1:25" x14ac:dyDescent="0.2">
      <c r="A488" s="3">
        <v>45408</v>
      </c>
      <c r="B488" s="20">
        <v>14552.870500000001</v>
      </c>
      <c r="C488" s="20">
        <v>14980.383</v>
      </c>
      <c r="D488" s="20">
        <v>15497.334999999999</v>
      </c>
      <c r="E488" s="20">
        <v>15290.326499999999</v>
      </c>
      <c r="F488" s="20">
        <v>15783.6695</v>
      </c>
      <c r="G488" s="20">
        <v>16440.030999999999</v>
      </c>
      <c r="H488" s="20">
        <v>15333.362999999999</v>
      </c>
      <c r="I488" s="20">
        <v>16154.828</v>
      </c>
      <c r="J488" s="20">
        <v>16552.376499999998</v>
      </c>
      <c r="K488" s="20">
        <v>15971.2585</v>
      </c>
      <c r="L488" s="20">
        <v>16375.059499999999</v>
      </c>
      <c r="M488" s="20">
        <v>16075.547</v>
      </c>
      <c r="N488" s="20">
        <v>15536.386500000001</v>
      </c>
      <c r="O488" s="20">
        <v>15375.210999999999</v>
      </c>
      <c r="P488" s="20">
        <v>15554.635</v>
      </c>
      <c r="Q488" s="20">
        <v>15046.0605</v>
      </c>
      <c r="R488" s="20">
        <v>14899.608</v>
      </c>
      <c r="S488" s="20">
        <v>13677.323</v>
      </c>
      <c r="T488" s="20">
        <v>13598.8055</v>
      </c>
      <c r="U488" s="20">
        <v>13214.689</v>
      </c>
      <c r="V488" s="20">
        <v>13599.0085</v>
      </c>
      <c r="W488" s="20">
        <v>13860.9305</v>
      </c>
      <c r="X488" s="20">
        <v>13831.811</v>
      </c>
      <c r="Y488" s="20">
        <v>14219.882</v>
      </c>
    </row>
    <row r="489" spans="1:25" x14ac:dyDescent="0.2">
      <c r="A489" s="3">
        <v>45409</v>
      </c>
      <c r="B489" s="20">
        <v>13819.308499999999</v>
      </c>
      <c r="C489" s="20">
        <v>14162.532999999999</v>
      </c>
      <c r="D489" s="20">
        <v>13928.502500000001</v>
      </c>
      <c r="E489" s="20">
        <v>14417.2675</v>
      </c>
      <c r="F489" s="20">
        <v>14605.1445</v>
      </c>
      <c r="G489" s="20">
        <v>14576.5625</v>
      </c>
      <c r="H489" s="20">
        <v>13086.315000000001</v>
      </c>
      <c r="I489" s="20">
        <v>13874.17</v>
      </c>
      <c r="J489" s="20">
        <v>14266.050999999999</v>
      </c>
      <c r="K489" s="20">
        <v>13827.229499999999</v>
      </c>
      <c r="L489" s="20">
        <v>13796.393</v>
      </c>
      <c r="M489" s="20">
        <v>13866.004999999999</v>
      </c>
      <c r="N489" s="20">
        <v>13261.6595</v>
      </c>
      <c r="O489" s="20">
        <v>13094.565500000001</v>
      </c>
      <c r="P489" s="20">
        <v>13401.986999999999</v>
      </c>
      <c r="Q489" s="20">
        <v>13433.423500000001</v>
      </c>
      <c r="R489" s="20">
        <v>13704.190500000001</v>
      </c>
      <c r="S489" s="20">
        <v>12862.370500000001</v>
      </c>
      <c r="T489" s="20">
        <v>12812.197</v>
      </c>
      <c r="U489" s="20">
        <v>12663.39</v>
      </c>
      <c r="V489" s="20">
        <v>12785.896000000001</v>
      </c>
      <c r="W489" s="20">
        <v>13028.01</v>
      </c>
      <c r="X489" s="20">
        <v>12875.15</v>
      </c>
      <c r="Y489" s="20">
        <v>13273.001</v>
      </c>
    </row>
    <row r="490" spans="1:25" x14ac:dyDescent="0.2">
      <c r="A490" s="3">
        <v>45410</v>
      </c>
      <c r="B490" s="20">
        <v>12733.891</v>
      </c>
      <c r="C490" s="20">
        <v>12979.88</v>
      </c>
      <c r="D490" s="20">
        <v>12821.846</v>
      </c>
      <c r="E490" s="20">
        <v>12926.8025</v>
      </c>
      <c r="F490" s="20">
        <v>13135.467000000001</v>
      </c>
      <c r="G490" s="20">
        <v>12939.117</v>
      </c>
      <c r="H490" s="20">
        <v>11602.365</v>
      </c>
      <c r="I490" s="20">
        <v>12631.634</v>
      </c>
      <c r="J490" s="20">
        <v>13687.332</v>
      </c>
      <c r="K490" s="20">
        <v>13819.6435</v>
      </c>
      <c r="L490" s="20">
        <v>15232.874</v>
      </c>
      <c r="M490" s="20">
        <v>16598.782500000001</v>
      </c>
      <c r="N490" s="20">
        <v>16652.226500000001</v>
      </c>
      <c r="O490" s="20">
        <v>16471.129000000001</v>
      </c>
      <c r="P490" s="20">
        <v>16570.893499999998</v>
      </c>
      <c r="Q490" s="20">
        <v>16560.484499999999</v>
      </c>
      <c r="R490" s="20">
        <v>16827.7775</v>
      </c>
      <c r="S490" s="20">
        <v>15242.995500000001</v>
      </c>
      <c r="T490" s="20">
        <v>14607.1085</v>
      </c>
      <c r="U490" s="20">
        <v>13872.08</v>
      </c>
      <c r="V490" s="20">
        <v>13428.973</v>
      </c>
      <c r="W490" s="20">
        <v>13187.085999999999</v>
      </c>
      <c r="X490" s="20">
        <v>12685.595499999999</v>
      </c>
      <c r="Y490" s="20">
        <v>12831.5345</v>
      </c>
    </row>
    <row r="491" spans="1:25" x14ac:dyDescent="0.2">
      <c r="A491" s="3">
        <v>45411</v>
      </c>
      <c r="B491" s="20">
        <v>12506.8115</v>
      </c>
      <c r="C491" s="20">
        <v>12696.199500000001</v>
      </c>
      <c r="D491" s="20">
        <v>13112.058499999999</v>
      </c>
      <c r="E491" s="20">
        <v>12835.2675</v>
      </c>
      <c r="F491" s="20">
        <v>13272.082</v>
      </c>
      <c r="G491" s="20">
        <v>14079.2935</v>
      </c>
      <c r="H491" s="20">
        <v>13521.177</v>
      </c>
      <c r="I491" s="20">
        <v>14480.075500000001</v>
      </c>
      <c r="J491" s="20">
        <v>15534.7245</v>
      </c>
      <c r="K491" s="20">
        <v>14958.711499999999</v>
      </c>
      <c r="L491" s="20">
        <v>15222.2435</v>
      </c>
      <c r="M491" s="20">
        <v>15189.245000000001</v>
      </c>
      <c r="N491" s="20">
        <v>14763.6895</v>
      </c>
      <c r="O491" s="20">
        <v>15176.2515</v>
      </c>
      <c r="P491" s="20">
        <v>15143.6155</v>
      </c>
      <c r="Q491" s="20">
        <v>14941.9375</v>
      </c>
      <c r="R491" s="20">
        <v>15021.272499999999</v>
      </c>
      <c r="S491" s="20">
        <v>13602.253500000001</v>
      </c>
      <c r="T491" s="20">
        <v>13391.118</v>
      </c>
      <c r="U491" s="20">
        <v>13486.1785</v>
      </c>
      <c r="V491" s="20">
        <v>13299.0705</v>
      </c>
      <c r="W491" s="20">
        <v>12990.923000000001</v>
      </c>
      <c r="X491" s="20">
        <v>12683.541499999999</v>
      </c>
      <c r="Y491" s="20">
        <v>12539.546</v>
      </c>
    </row>
    <row r="492" spans="1:25" x14ac:dyDescent="0.2">
      <c r="A492" s="3">
        <v>45412</v>
      </c>
      <c r="B492" s="20">
        <v>12280.596</v>
      </c>
      <c r="C492" s="20">
        <v>12451.456</v>
      </c>
      <c r="D492" s="20">
        <v>12999.967000000001</v>
      </c>
      <c r="E492" s="20">
        <v>12628.072</v>
      </c>
      <c r="F492" s="20">
        <v>13432.493</v>
      </c>
      <c r="G492" s="20">
        <v>13977.216</v>
      </c>
      <c r="H492" s="20">
        <v>13521.7045</v>
      </c>
      <c r="I492" s="20">
        <v>14498.159</v>
      </c>
      <c r="J492" s="20">
        <v>15320.8475</v>
      </c>
      <c r="K492" s="20">
        <v>14915.183000000001</v>
      </c>
      <c r="L492" s="20">
        <v>15207.293</v>
      </c>
      <c r="M492" s="20">
        <v>15457.307500000001</v>
      </c>
      <c r="N492" s="20">
        <v>15690.034</v>
      </c>
      <c r="O492" s="20">
        <v>16074.0555</v>
      </c>
      <c r="P492" s="20">
        <v>16165.606</v>
      </c>
      <c r="Q492" s="20">
        <v>16321.9925</v>
      </c>
      <c r="R492" s="20">
        <v>16434.1185</v>
      </c>
      <c r="S492" s="20">
        <v>14696.749</v>
      </c>
      <c r="T492" s="20">
        <v>14374.474</v>
      </c>
      <c r="U492" s="20">
        <v>13669.5605</v>
      </c>
      <c r="V492" s="20">
        <v>13241.5975</v>
      </c>
      <c r="W492" s="20">
        <v>13128.4485</v>
      </c>
      <c r="X492" s="20">
        <v>12423.534</v>
      </c>
      <c r="Y492" s="20">
        <v>12605.915999999999</v>
      </c>
    </row>
    <row r="493" spans="1:25" x14ac:dyDescent="0.2">
      <c r="A493" s="3">
        <v>45413</v>
      </c>
      <c r="B493" s="20">
        <v>12015.5355</v>
      </c>
      <c r="C493" s="20">
        <v>12159.272499999999</v>
      </c>
      <c r="D493" s="20">
        <v>12410.622499999999</v>
      </c>
      <c r="E493" s="20">
        <v>12429.9005</v>
      </c>
      <c r="F493" s="20">
        <v>12897.659</v>
      </c>
      <c r="G493" s="20">
        <v>13044.540999999999</v>
      </c>
      <c r="H493" s="20">
        <v>12831.6765</v>
      </c>
      <c r="I493" s="20">
        <v>14728.815000000001</v>
      </c>
      <c r="J493" s="20">
        <v>17452.9565</v>
      </c>
      <c r="K493" s="20">
        <v>18085.879000000001</v>
      </c>
      <c r="L493" s="20">
        <v>17714.200499999999</v>
      </c>
      <c r="M493" s="20">
        <v>16820.386999999999</v>
      </c>
      <c r="N493" s="20">
        <v>17049.468499999999</v>
      </c>
      <c r="O493" s="20">
        <v>17069.103500000001</v>
      </c>
      <c r="P493" s="20">
        <v>16840.660500000002</v>
      </c>
      <c r="Q493" s="20">
        <v>16845.262500000001</v>
      </c>
      <c r="R493" s="20">
        <v>16463.541499999999</v>
      </c>
      <c r="S493" s="20">
        <v>15053.65</v>
      </c>
      <c r="T493" s="20">
        <v>14270.621499999999</v>
      </c>
      <c r="U493" s="20">
        <v>13385.0525</v>
      </c>
      <c r="V493" s="20">
        <v>13669.578</v>
      </c>
      <c r="W493" s="20">
        <v>13456.452499999999</v>
      </c>
      <c r="X493" s="20">
        <v>12914.109</v>
      </c>
      <c r="Y493" s="20">
        <v>12399.0075</v>
      </c>
    </row>
    <row r="494" spans="1:25" x14ac:dyDescent="0.2">
      <c r="A494" s="3">
        <v>45414</v>
      </c>
      <c r="B494" s="20">
        <v>12389.723</v>
      </c>
      <c r="C494" s="20">
        <v>12708.335499999999</v>
      </c>
      <c r="D494" s="20">
        <v>12646.675499999999</v>
      </c>
      <c r="E494" s="20">
        <v>12979.372499999999</v>
      </c>
      <c r="F494" s="20">
        <v>13151.459500000001</v>
      </c>
      <c r="G494" s="20">
        <v>13292.821</v>
      </c>
      <c r="H494" s="20">
        <v>12833.386500000001</v>
      </c>
      <c r="I494" s="20">
        <v>14572.205</v>
      </c>
      <c r="J494" s="20">
        <v>17969.5285</v>
      </c>
      <c r="K494" s="20">
        <v>19165.460500000001</v>
      </c>
      <c r="L494" s="20">
        <v>20513.390500000001</v>
      </c>
      <c r="M494" s="20">
        <v>20024.1515</v>
      </c>
      <c r="N494" s="20">
        <v>19594.209500000001</v>
      </c>
      <c r="O494" s="20">
        <v>21379.469000000001</v>
      </c>
      <c r="P494" s="20">
        <v>21745.144499999999</v>
      </c>
      <c r="Q494" s="20">
        <v>20905.88</v>
      </c>
      <c r="R494" s="20">
        <v>19325.62</v>
      </c>
      <c r="S494" s="20">
        <v>17475.576499999999</v>
      </c>
      <c r="T494" s="20">
        <v>15687.957</v>
      </c>
      <c r="U494" s="20">
        <v>14224.995999999999</v>
      </c>
      <c r="V494" s="20">
        <v>14061.770500000001</v>
      </c>
      <c r="W494" s="20">
        <v>13893.4725</v>
      </c>
      <c r="X494" s="20">
        <v>13205.4465</v>
      </c>
      <c r="Y494" s="20">
        <v>12839.849</v>
      </c>
    </row>
    <row r="495" spans="1:25" x14ac:dyDescent="0.2">
      <c r="A495" s="3">
        <v>45415</v>
      </c>
      <c r="B495" s="20">
        <v>12532.07</v>
      </c>
      <c r="C495" s="20">
        <v>12690.036</v>
      </c>
      <c r="D495" s="20">
        <v>12941.343999999999</v>
      </c>
      <c r="E495" s="20">
        <v>13065.2755</v>
      </c>
      <c r="F495" s="20">
        <v>13262.1615</v>
      </c>
      <c r="G495" s="20">
        <v>13412.591</v>
      </c>
      <c r="H495" s="20">
        <v>12836.1535</v>
      </c>
      <c r="I495" s="20">
        <v>13861.269</v>
      </c>
      <c r="J495" s="20">
        <v>15634.888499999999</v>
      </c>
      <c r="K495" s="20">
        <v>15663.547500000001</v>
      </c>
      <c r="L495" s="20">
        <v>15708.968999999999</v>
      </c>
      <c r="M495" s="20">
        <v>16483.835999999999</v>
      </c>
      <c r="N495" s="20">
        <v>16065.3925</v>
      </c>
      <c r="O495" s="20">
        <v>16291.746999999999</v>
      </c>
      <c r="P495" s="20">
        <v>16132.2325</v>
      </c>
      <c r="Q495" s="20">
        <v>16139.798000000001</v>
      </c>
      <c r="R495" s="20">
        <v>15395.799000000001</v>
      </c>
      <c r="S495" s="20">
        <v>14587.4185</v>
      </c>
      <c r="T495" s="20">
        <v>13652.0995</v>
      </c>
      <c r="U495" s="20">
        <v>12780.4185</v>
      </c>
      <c r="V495" s="20">
        <v>13100.977999999999</v>
      </c>
      <c r="W495" s="20">
        <v>13181.6325</v>
      </c>
      <c r="X495" s="20">
        <v>12690.2575</v>
      </c>
      <c r="Y495" s="20">
        <v>12369.7565</v>
      </c>
    </row>
    <row r="496" spans="1:25" x14ac:dyDescent="0.2">
      <c r="A496" s="3">
        <v>45416</v>
      </c>
      <c r="B496" s="20">
        <v>12301.074500000001</v>
      </c>
      <c r="C496" s="20">
        <v>12398.0895</v>
      </c>
      <c r="D496" s="20">
        <v>12396.8045</v>
      </c>
      <c r="E496" s="20">
        <v>12640.269</v>
      </c>
      <c r="F496" s="20">
        <v>12540.419</v>
      </c>
      <c r="G496" s="20">
        <v>12223.504000000001</v>
      </c>
      <c r="H496" s="20">
        <v>11315.234</v>
      </c>
      <c r="I496" s="20">
        <v>12347.288500000001</v>
      </c>
      <c r="J496" s="20">
        <v>14169.702499999999</v>
      </c>
      <c r="K496" s="20">
        <v>14181.0535</v>
      </c>
      <c r="L496" s="20">
        <v>14096.406999999999</v>
      </c>
      <c r="M496" s="20">
        <v>14248.353999999999</v>
      </c>
      <c r="N496" s="20">
        <v>14530.054</v>
      </c>
      <c r="O496" s="20">
        <v>14901.5995</v>
      </c>
      <c r="P496" s="20">
        <v>15842.885</v>
      </c>
      <c r="Q496" s="20">
        <v>15771.095499999999</v>
      </c>
      <c r="R496" s="20">
        <v>15407.168</v>
      </c>
      <c r="S496" s="20">
        <v>14658.665499999999</v>
      </c>
      <c r="T496" s="20">
        <v>13516.924000000001</v>
      </c>
      <c r="U496" s="20">
        <v>12489.481</v>
      </c>
      <c r="V496" s="20">
        <v>12795.8925</v>
      </c>
      <c r="W496" s="20">
        <v>12869.8495</v>
      </c>
      <c r="X496" s="20">
        <v>12651.008</v>
      </c>
      <c r="Y496" s="20">
        <v>12208.4835</v>
      </c>
    </row>
    <row r="497" spans="1:25" x14ac:dyDescent="0.2">
      <c r="A497" s="3">
        <v>45417</v>
      </c>
      <c r="B497" s="20">
        <v>12068.931</v>
      </c>
      <c r="C497" s="20">
        <v>12073.873</v>
      </c>
      <c r="D497" s="20">
        <v>12123.856</v>
      </c>
      <c r="E497" s="20">
        <v>12170.873</v>
      </c>
      <c r="F497" s="20">
        <v>12153.897999999999</v>
      </c>
      <c r="G497" s="20">
        <v>11585.253500000001</v>
      </c>
      <c r="H497" s="20">
        <v>10740.251</v>
      </c>
      <c r="I497" s="20">
        <v>11978.722</v>
      </c>
      <c r="J497" s="20">
        <v>13867.147999999999</v>
      </c>
      <c r="K497" s="20">
        <v>14996.029</v>
      </c>
      <c r="L497" s="20">
        <v>15101.9375</v>
      </c>
      <c r="M497" s="20">
        <v>16308.247499999999</v>
      </c>
      <c r="N497" s="20">
        <v>15795.4285</v>
      </c>
      <c r="O497" s="20">
        <v>16413.567500000001</v>
      </c>
      <c r="P497" s="20">
        <v>17205.273499999999</v>
      </c>
      <c r="Q497" s="20">
        <v>18115.436000000002</v>
      </c>
      <c r="R497" s="20">
        <v>17393.085999999999</v>
      </c>
      <c r="S497" s="20">
        <v>16720.011500000001</v>
      </c>
      <c r="T497" s="20">
        <v>15024.608</v>
      </c>
      <c r="U497" s="20">
        <v>13956.431</v>
      </c>
      <c r="V497" s="20">
        <v>14039.608</v>
      </c>
      <c r="W497" s="20">
        <v>13603.239</v>
      </c>
      <c r="X497" s="20">
        <v>13080.683499999999</v>
      </c>
      <c r="Y497" s="20">
        <v>12403.663500000001</v>
      </c>
    </row>
    <row r="498" spans="1:25" x14ac:dyDescent="0.2">
      <c r="A498" s="3">
        <v>45418</v>
      </c>
      <c r="B498" s="20">
        <v>12403.996999999999</v>
      </c>
      <c r="C498" s="20">
        <v>12608.6315</v>
      </c>
      <c r="D498" s="20">
        <v>12710.700500000001</v>
      </c>
      <c r="E498" s="20">
        <v>12706.958500000001</v>
      </c>
      <c r="F498" s="20">
        <v>13141.093999999999</v>
      </c>
      <c r="G498" s="20">
        <v>13186.9</v>
      </c>
      <c r="H498" s="20">
        <v>12917.3655</v>
      </c>
      <c r="I498" s="20">
        <v>14716.814</v>
      </c>
      <c r="J498" s="20">
        <v>17818.2</v>
      </c>
      <c r="K498" s="20">
        <v>18759.579000000002</v>
      </c>
      <c r="L498" s="20">
        <v>18432.684000000001</v>
      </c>
      <c r="M498" s="20">
        <v>18945.9735</v>
      </c>
      <c r="N498" s="20">
        <v>17968.033500000001</v>
      </c>
      <c r="O498" s="20">
        <v>18902.087500000001</v>
      </c>
      <c r="P498" s="20">
        <v>18626.162</v>
      </c>
      <c r="Q498" s="20">
        <v>17123.248</v>
      </c>
      <c r="R498" s="20">
        <v>15491.585999999999</v>
      </c>
      <c r="S498" s="20">
        <v>14844.1525</v>
      </c>
      <c r="T498" s="20">
        <v>14243.557500000001</v>
      </c>
      <c r="U498" s="20">
        <v>13481.4105</v>
      </c>
      <c r="V498" s="20">
        <v>13545.904</v>
      </c>
      <c r="W498" s="20">
        <v>13307.6585</v>
      </c>
      <c r="X498" s="20">
        <v>12709.411</v>
      </c>
      <c r="Y498" s="20">
        <v>12264.0515</v>
      </c>
    </row>
    <row r="499" spans="1:25" x14ac:dyDescent="0.2">
      <c r="A499" s="3">
        <v>45419</v>
      </c>
      <c r="B499" s="20">
        <v>11962.808000000001</v>
      </c>
      <c r="C499" s="20">
        <v>12265.803</v>
      </c>
      <c r="D499" s="20">
        <v>12319.0885</v>
      </c>
      <c r="E499" s="20">
        <v>12392.647999999999</v>
      </c>
      <c r="F499" s="20">
        <v>12719.031000000001</v>
      </c>
      <c r="G499" s="20">
        <v>12748.455</v>
      </c>
      <c r="H499" s="20">
        <v>12230.664500000001</v>
      </c>
      <c r="I499" s="20">
        <v>13351.377500000001</v>
      </c>
      <c r="J499" s="20">
        <v>14868.776</v>
      </c>
      <c r="K499" s="20">
        <v>14800.013000000001</v>
      </c>
      <c r="L499" s="20">
        <v>15078.494500000001</v>
      </c>
      <c r="M499" s="20">
        <v>15578.692499999999</v>
      </c>
      <c r="N499" s="20">
        <v>15080.460499999999</v>
      </c>
      <c r="O499" s="20">
        <v>15811.8595</v>
      </c>
      <c r="P499" s="20">
        <v>15901.1085</v>
      </c>
      <c r="Q499" s="20">
        <v>15492.8375</v>
      </c>
      <c r="R499" s="20">
        <v>15020.041999999999</v>
      </c>
      <c r="S499" s="20">
        <v>14462.1325</v>
      </c>
      <c r="T499" s="20">
        <v>13955.294</v>
      </c>
      <c r="U499" s="20">
        <v>12863.48</v>
      </c>
      <c r="V499" s="20">
        <v>13282.026</v>
      </c>
      <c r="W499" s="20">
        <v>12869.478499999999</v>
      </c>
      <c r="X499" s="20">
        <v>12249.9465</v>
      </c>
      <c r="Y499" s="20">
        <v>11776.6005</v>
      </c>
    </row>
    <row r="500" spans="1:25" x14ac:dyDescent="0.2">
      <c r="A500" s="3">
        <v>45420</v>
      </c>
      <c r="B500" s="20">
        <v>11511.005999999999</v>
      </c>
      <c r="C500" s="20">
        <v>11723.6535</v>
      </c>
      <c r="D500" s="20">
        <v>11949.379000000001</v>
      </c>
      <c r="E500" s="20">
        <v>12165.8845</v>
      </c>
      <c r="F500" s="20">
        <v>12358.802</v>
      </c>
      <c r="G500" s="20">
        <v>12429.235500000001</v>
      </c>
      <c r="H500" s="20">
        <v>12160.511</v>
      </c>
      <c r="I500" s="20">
        <v>13138.6765</v>
      </c>
      <c r="J500" s="20">
        <v>15106.494500000001</v>
      </c>
      <c r="K500" s="20">
        <v>15620.6445</v>
      </c>
      <c r="L500" s="20">
        <v>16299.758</v>
      </c>
      <c r="M500" s="20">
        <v>16978.304</v>
      </c>
      <c r="N500" s="20">
        <v>17791.431499999999</v>
      </c>
      <c r="O500" s="20">
        <v>19504.244500000001</v>
      </c>
      <c r="P500" s="20">
        <v>20522.166499999999</v>
      </c>
      <c r="Q500" s="20">
        <v>20187.323</v>
      </c>
      <c r="R500" s="20">
        <v>19011.1515</v>
      </c>
      <c r="S500" s="20">
        <v>17198.401999999998</v>
      </c>
      <c r="T500" s="20">
        <v>15144.745000000001</v>
      </c>
      <c r="U500" s="20">
        <v>13800.415999999999</v>
      </c>
      <c r="V500" s="20">
        <v>13550.808000000001</v>
      </c>
      <c r="W500" s="20">
        <v>13291.106</v>
      </c>
      <c r="X500" s="20">
        <v>12812.5095</v>
      </c>
      <c r="Y500" s="20">
        <v>12374.8</v>
      </c>
    </row>
    <row r="501" spans="1:25" x14ac:dyDescent="0.2">
      <c r="A501" s="3">
        <v>45421</v>
      </c>
      <c r="B501" s="20">
        <v>12258.592500000001</v>
      </c>
      <c r="C501" s="20">
        <v>12256.64</v>
      </c>
      <c r="D501" s="20">
        <v>12584.197</v>
      </c>
      <c r="E501" s="20">
        <v>12634.763000000001</v>
      </c>
      <c r="F501" s="20">
        <v>13026.371499999999</v>
      </c>
      <c r="G501" s="20">
        <v>12864.504499999999</v>
      </c>
      <c r="H501" s="20">
        <v>12938.107</v>
      </c>
      <c r="I501" s="20">
        <v>14803.1445</v>
      </c>
      <c r="J501" s="20">
        <v>18161.133999999998</v>
      </c>
      <c r="K501" s="20">
        <v>19287.073499999999</v>
      </c>
      <c r="L501" s="20">
        <v>20125.3475</v>
      </c>
      <c r="M501" s="20">
        <v>20881.447499999998</v>
      </c>
      <c r="N501" s="20">
        <v>20563.652999999998</v>
      </c>
      <c r="O501" s="20">
        <v>20751.698</v>
      </c>
      <c r="P501" s="20">
        <v>20849.256000000001</v>
      </c>
      <c r="Q501" s="20">
        <v>19660.4545</v>
      </c>
      <c r="R501" s="20">
        <v>18529.810000000001</v>
      </c>
      <c r="S501" s="20">
        <v>16954.189999999999</v>
      </c>
      <c r="T501" s="20">
        <v>15479.735000000001</v>
      </c>
      <c r="U501" s="20">
        <v>14068.326499999999</v>
      </c>
      <c r="V501" s="20">
        <v>14163.063</v>
      </c>
      <c r="W501" s="20">
        <v>14112.498</v>
      </c>
      <c r="X501" s="20">
        <v>13411.427</v>
      </c>
      <c r="Y501" s="20">
        <v>13262.289000000001</v>
      </c>
    </row>
    <row r="502" spans="1:25" x14ac:dyDescent="0.2">
      <c r="A502" s="3">
        <v>45422</v>
      </c>
      <c r="B502" s="20">
        <v>13058.721</v>
      </c>
      <c r="C502" s="20">
        <v>13489.2935</v>
      </c>
      <c r="D502" s="20">
        <v>13603.628500000001</v>
      </c>
      <c r="E502" s="20">
        <v>13903.1855</v>
      </c>
      <c r="F502" s="20">
        <v>14123.2255</v>
      </c>
      <c r="G502" s="20">
        <v>14088.075500000001</v>
      </c>
      <c r="H502" s="20">
        <v>13325.655000000001</v>
      </c>
      <c r="I502" s="20">
        <v>14163.32</v>
      </c>
      <c r="J502" s="20">
        <v>15822.3305</v>
      </c>
      <c r="K502" s="20">
        <v>15980.431500000001</v>
      </c>
      <c r="L502" s="20">
        <v>16258.59</v>
      </c>
      <c r="M502" s="20">
        <v>16899.547500000001</v>
      </c>
      <c r="N502" s="20">
        <v>16193.0165</v>
      </c>
      <c r="O502" s="20">
        <v>17448.017</v>
      </c>
      <c r="P502" s="20">
        <v>17532.821499999998</v>
      </c>
      <c r="Q502" s="20">
        <v>17072.334999999999</v>
      </c>
      <c r="R502" s="20">
        <v>16265.5355</v>
      </c>
      <c r="S502" s="20">
        <v>15020.975</v>
      </c>
      <c r="T502" s="20">
        <v>14198.882</v>
      </c>
      <c r="U502" s="20">
        <v>13025.123</v>
      </c>
      <c r="V502" s="20">
        <v>13494.6355</v>
      </c>
      <c r="W502" s="20">
        <v>13431.268</v>
      </c>
      <c r="X502" s="20">
        <v>13259.113499999999</v>
      </c>
      <c r="Y502" s="20">
        <v>12748.942999999999</v>
      </c>
    </row>
    <row r="503" spans="1:25" x14ac:dyDescent="0.2">
      <c r="A503" s="3">
        <v>45423</v>
      </c>
      <c r="B503" s="20">
        <v>12479.147000000001</v>
      </c>
      <c r="C503" s="20">
        <v>12540.03</v>
      </c>
      <c r="D503" s="20">
        <v>12655.2035</v>
      </c>
      <c r="E503" s="20">
        <v>12699.306</v>
      </c>
      <c r="F503" s="20">
        <v>12815.967500000001</v>
      </c>
      <c r="G503" s="20">
        <v>12172.052</v>
      </c>
      <c r="H503" s="20">
        <v>11371.2875</v>
      </c>
      <c r="I503" s="20">
        <v>12214.845499999999</v>
      </c>
      <c r="J503" s="20">
        <v>13880.504499999999</v>
      </c>
      <c r="K503" s="20">
        <v>14915.693499999999</v>
      </c>
      <c r="L503" s="20">
        <v>15141.521500000001</v>
      </c>
      <c r="M503" s="20">
        <v>15427.440500000001</v>
      </c>
      <c r="N503" s="20">
        <v>15804.978999999999</v>
      </c>
      <c r="O503" s="20">
        <v>15619.5965</v>
      </c>
      <c r="P503" s="20">
        <v>15805.038</v>
      </c>
      <c r="Q503" s="20">
        <v>15415.6785</v>
      </c>
      <c r="R503" s="20">
        <v>14919.536</v>
      </c>
      <c r="S503" s="20">
        <v>14503.028</v>
      </c>
      <c r="T503" s="20">
        <v>13603.723</v>
      </c>
      <c r="U503" s="20">
        <v>12609.8145</v>
      </c>
      <c r="V503" s="20">
        <v>13070.647499999999</v>
      </c>
      <c r="W503" s="20">
        <v>13196.8325</v>
      </c>
      <c r="X503" s="20">
        <v>12932.289000000001</v>
      </c>
      <c r="Y503" s="20">
        <v>12799.994500000001</v>
      </c>
    </row>
    <row r="504" spans="1:25" x14ac:dyDescent="0.2">
      <c r="A504" s="3">
        <v>45424</v>
      </c>
      <c r="B504" s="20">
        <v>12618.708500000001</v>
      </c>
      <c r="C504" s="20">
        <v>12831.442499999999</v>
      </c>
      <c r="D504" s="20">
        <v>13011.4655</v>
      </c>
      <c r="E504" s="20">
        <v>12937.833500000001</v>
      </c>
      <c r="F504" s="20">
        <v>13215.434499999999</v>
      </c>
      <c r="G504" s="20">
        <v>12281.370999999999</v>
      </c>
      <c r="H504" s="20">
        <v>11386.5085</v>
      </c>
      <c r="I504" s="20">
        <v>12086.442499999999</v>
      </c>
      <c r="J504" s="20">
        <v>13544.661</v>
      </c>
      <c r="K504" s="20">
        <v>14123.0515</v>
      </c>
      <c r="L504" s="20">
        <v>14293.993</v>
      </c>
      <c r="M504" s="20">
        <v>14252.495999999999</v>
      </c>
      <c r="N504" s="20">
        <v>13869.179</v>
      </c>
      <c r="O504" s="20">
        <v>14043.986000000001</v>
      </c>
      <c r="P504" s="20">
        <v>14538.013499999999</v>
      </c>
      <c r="Q504" s="20">
        <v>14147.761</v>
      </c>
      <c r="R504" s="20">
        <v>14308.405000000001</v>
      </c>
      <c r="S504" s="20">
        <v>13898.933000000001</v>
      </c>
      <c r="T504" s="20">
        <v>13502.0705</v>
      </c>
      <c r="U504" s="20">
        <v>12925.1805</v>
      </c>
      <c r="V504" s="20">
        <v>13250.129000000001</v>
      </c>
      <c r="W504" s="20">
        <v>13220.361000000001</v>
      </c>
      <c r="X504" s="20">
        <v>12549.172</v>
      </c>
      <c r="Y504" s="20">
        <v>12142.313</v>
      </c>
    </row>
    <row r="505" spans="1:25" x14ac:dyDescent="0.2">
      <c r="A505" s="3">
        <v>45425</v>
      </c>
      <c r="B505" s="20">
        <v>11866.2315</v>
      </c>
      <c r="C505" s="20">
        <v>12202.812</v>
      </c>
      <c r="D505" s="20">
        <v>12224.205</v>
      </c>
      <c r="E505" s="20">
        <v>12460.8375</v>
      </c>
      <c r="F505" s="20">
        <v>12830.221</v>
      </c>
      <c r="G505" s="20">
        <v>12750.815000000001</v>
      </c>
      <c r="H505" s="20">
        <v>12554.584000000001</v>
      </c>
      <c r="I505" s="20">
        <v>14069.0915</v>
      </c>
      <c r="J505" s="20">
        <v>15806.897000000001</v>
      </c>
      <c r="K505" s="20">
        <v>15379.913</v>
      </c>
      <c r="L505" s="20">
        <v>15552.5895</v>
      </c>
      <c r="M505" s="20">
        <v>15831.8835</v>
      </c>
      <c r="N505" s="20">
        <v>16105.638499999999</v>
      </c>
      <c r="O505" s="20">
        <v>16927.630499999999</v>
      </c>
      <c r="P505" s="20">
        <v>16805.895</v>
      </c>
      <c r="Q505" s="20">
        <v>15589.578</v>
      </c>
      <c r="R505" s="20">
        <v>15128.7435</v>
      </c>
      <c r="S505" s="20">
        <v>14806.293</v>
      </c>
      <c r="T505" s="20">
        <v>14045.129499999999</v>
      </c>
      <c r="U505" s="20">
        <v>13023.7955</v>
      </c>
      <c r="V505" s="20">
        <v>13455.268</v>
      </c>
      <c r="W505" s="20">
        <v>13131.3675</v>
      </c>
      <c r="X505" s="20">
        <v>12491.074500000001</v>
      </c>
      <c r="Y505" s="20">
        <v>11995.395500000001</v>
      </c>
    </row>
    <row r="506" spans="1:25" x14ac:dyDescent="0.2">
      <c r="A506" s="3">
        <v>45426</v>
      </c>
      <c r="B506" s="20">
        <v>11793.663500000001</v>
      </c>
      <c r="C506" s="20">
        <v>11978.106</v>
      </c>
      <c r="D506" s="20">
        <v>12125.807000000001</v>
      </c>
      <c r="E506" s="20">
        <v>12437.517</v>
      </c>
      <c r="F506" s="20">
        <v>12781.022499999999</v>
      </c>
      <c r="G506" s="20">
        <v>12572.666999999999</v>
      </c>
      <c r="H506" s="20">
        <v>12220.895500000001</v>
      </c>
      <c r="I506" s="20">
        <v>13742.383</v>
      </c>
      <c r="J506" s="20">
        <v>16775.087500000001</v>
      </c>
      <c r="K506" s="20">
        <v>17164.991999999998</v>
      </c>
      <c r="L506" s="20">
        <v>16225.4265</v>
      </c>
      <c r="M506" s="20">
        <v>16841.058000000001</v>
      </c>
      <c r="N506" s="20">
        <v>17188.143</v>
      </c>
      <c r="O506" s="20">
        <v>18303.8135</v>
      </c>
      <c r="P506" s="20">
        <v>17215.964</v>
      </c>
      <c r="Q506" s="20">
        <v>16735.470499999999</v>
      </c>
      <c r="R506" s="20">
        <v>16003.058999999999</v>
      </c>
      <c r="S506" s="20">
        <v>15181.583000000001</v>
      </c>
      <c r="T506" s="20">
        <v>14039.9465</v>
      </c>
      <c r="U506" s="20">
        <v>13303.1185</v>
      </c>
      <c r="V506" s="20">
        <v>13369.5895</v>
      </c>
      <c r="W506" s="20">
        <v>12975.757</v>
      </c>
      <c r="X506" s="20">
        <v>12448.620999999999</v>
      </c>
      <c r="Y506" s="20">
        <v>11821.064</v>
      </c>
    </row>
    <row r="507" spans="1:25" x14ac:dyDescent="0.2">
      <c r="A507" s="3">
        <v>45427</v>
      </c>
      <c r="B507" s="20">
        <v>11688.151</v>
      </c>
      <c r="C507" s="20">
        <v>11689.55</v>
      </c>
      <c r="D507" s="20">
        <v>11901.038</v>
      </c>
      <c r="E507" s="20">
        <v>11840.948</v>
      </c>
      <c r="F507" s="20">
        <v>12328.355</v>
      </c>
      <c r="G507" s="20">
        <v>12082.380999999999</v>
      </c>
      <c r="H507" s="20">
        <v>11922.2075</v>
      </c>
      <c r="I507" s="20">
        <v>13051.829</v>
      </c>
      <c r="J507" s="20">
        <v>14957.3135</v>
      </c>
      <c r="K507" s="20">
        <v>15377.6</v>
      </c>
      <c r="L507" s="20">
        <v>15676.14</v>
      </c>
      <c r="M507" s="20">
        <v>15657.501</v>
      </c>
      <c r="N507" s="20">
        <v>15783.675499999999</v>
      </c>
      <c r="O507" s="20">
        <v>16610.859</v>
      </c>
      <c r="P507" s="20">
        <v>17638.255499999999</v>
      </c>
      <c r="Q507" s="20">
        <v>16757.841499999999</v>
      </c>
      <c r="R507" s="20">
        <v>16427.138999999999</v>
      </c>
      <c r="S507" s="20">
        <v>15561.51</v>
      </c>
      <c r="T507" s="20">
        <v>14503.516</v>
      </c>
      <c r="U507" s="20">
        <v>13584.039000000001</v>
      </c>
      <c r="V507" s="20">
        <v>13551.184999999999</v>
      </c>
      <c r="W507" s="20">
        <v>13234.155000000001</v>
      </c>
      <c r="X507" s="20">
        <v>12403.227500000001</v>
      </c>
      <c r="Y507" s="20">
        <v>11907.388000000001</v>
      </c>
    </row>
    <row r="508" spans="1:25" x14ac:dyDescent="0.2">
      <c r="A508" s="3">
        <v>45428</v>
      </c>
      <c r="B508" s="20">
        <v>11621.442499999999</v>
      </c>
      <c r="C508" s="20">
        <v>11678.764999999999</v>
      </c>
      <c r="D508" s="20">
        <v>11676.049000000001</v>
      </c>
      <c r="E508" s="20">
        <v>11758.5375</v>
      </c>
      <c r="F508" s="20">
        <v>12105.627</v>
      </c>
      <c r="G508" s="20">
        <v>11943.227000000001</v>
      </c>
      <c r="H508" s="20">
        <v>11553.004499999999</v>
      </c>
      <c r="I508" s="20">
        <v>12918.907999999999</v>
      </c>
      <c r="J508" s="20">
        <v>15682.06</v>
      </c>
      <c r="K508" s="20">
        <v>16477.8995</v>
      </c>
      <c r="L508" s="20">
        <v>16714.679</v>
      </c>
      <c r="M508" s="20">
        <v>16985.302</v>
      </c>
      <c r="N508" s="20">
        <v>16916.613000000001</v>
      </c>
      <c r="O508" s="20">
        <v>17609.035</v>
      </c>
      <c r="P508" s="20">
        <v>18043.239000000001</v>
      </c>
      <c r="Q508" s="20">
        <v>18152.844000000001</v>
      </c>
      <c r="R508" s="20">
        <v>17338.700499999999</v>
      </c>
      <c r="S508" s="20">
        <v>16140.912</v>
      </c>
      <c r="T508" s="20">
        <v>14624.2585</v>
      </c>
      <c r="U508" s="20">
        <v>13486.257</v>
      </c>
      <c r="V508" s="20">
        <v>13574.334999999999</v>
      </c>
      <c r="W508" s="20">
        <v>13305.976500000001</v>
      </c>
      <c r="X508" s="20">
        <v>12585.0455</v>
      </c>
      <c r="Y508" s="20">
        <v>11968.607</v>
      </c>
    </row>
    <row r="509" spans="1:25" x14ac:dyDescent="0.2">
      <c r="A509" s="3">
        <v>45429</v>
      </c>
      <c r="B509" s="20">
        <v>11763.9625</v>
      </c>
      <c r="C509" s="20">
        <v>11734.771000000001</v>
      </c>
      <c r="D509" s="20">
        <v>11781.5985</v>
      </c>
      <c r="E509" s="20">
        <v>11812.048000000001</v>
      </c>
      <c r="F509" s="20">
        <v>12085.306</v>
      </c>
      <c r="G509" s="20">
        <v>11850.933000000001</v>
      </c>
      <c r="H509" s="20">
        <v>11543.2395</v>
      </c>
      <c r="I509" s="20">
        <v>12754.056</v>
      </c>
      <c r="J509" s="20">
        <v>15145.79</v>
      </c>
      <c r="K509" s="20">
        <v>15589.1525</v>
      </c>
      <c r="L509" s="20">
        <v>15256.5185</v>
      </c>
      <c r="M509" s="20">
        <v>15826.072</v>
      </c>
      <c r="N509" s="20">
        <v>16134.477999999999</v>
      </c>
      <c r="O509" s="20">
        <v>17308.1695</v>
      </c>
      <c r="P509" s="20">
        <v>18474.9355</v>
      </c>
      <c r="Q509" s="20">
        <v>17690.870999999999</v>
      </c>
      <c r="R509" s="20">
        <v>17176.9005</v>
      </c>
      <c r="S509" s="20">
        <v>15552.2585</v>
      </c>
      <c r="T509" s="20">
        <v>13957.232</v>
      </c>
      <c r="U509" s="20">
        <v>12928.142</v>
      </c>
      <c r="V509" s="20">
        <v>13119.229499999999</v>
      </c>
      <c r="W509" s="20">
        <v>13158.964</v>
      </c>
      <c r="X509" s="20">
        <v>12669.1185</v>
      </c>
      <c r="Y509" s="20">
        <v>12142.8375</v>
      </c>
    </row>
    <row r="510" spans="1:25" x14ac:dyDescent="0.2">
      <c r="A510" s="3">
        <v>45430</v>
      </c>
      <c r="B510" s="20">
        <v>11680.1245</v>
      </c>
      <c r="C510" s="20">
        <v>11692.0185</v>
      </c>
      <c r="D510" s="20">
        <v>11653.295</v>
      </c>
      <c r="E510" s="20">
        <v>11661.562</v>
      </c>
      <c r="F510" s="20">
        <v>11609.442999999999</v>
      </c>
      <c r="G510" s="20">
        <v>11095.200500000001</v>
      </c>
      <c r="H510" s="20">
        <v>10252.486500000001</v>
      </c>
      <c r="I510" s="20">
        <v>11731.718000000001</v>
      </c>
      <c r="J510" s="20">
        <v>13826.193499999999</v>
      </c>
      <c r="K510" s="20">
        <v>14547.968999999999</v>
      </c>
      <c r="L510" s="20">
        <v>15357.4285</v>
      </c>
      <c r="M510" s="20">
        <v>15734.581</v>
      </c>
      <c r="N510" s="20">
        <v>15716.563</v>
      </c>
      <c r="O510" s="20">
        <v>16461.481</v>
      </c>
      <c r="P510" s="20">
        <v>17570.7765</v>
      </c>
      <c r="Q510" s="20">
        <v>17444.471000000001</v>
      </c>
      <c r="R510" s="20">
        <v>16437.183499999999</v>
      </c>
      <c r="S510" s="20">
        <v>15108.675999999999</v>
      </c>
      <c r="T510" s="20">
        <v>13814.938</v>
      </c>
      <c r="U510" s="20">
        <v>12423.27</v>
      </c>
      <c r="V510" s="20">
        <v>12789.9365</v>
      </c>
      <c r="W510" s="20">
        <v>12689.062</v>
      </c>
      <c r="X510" s="20">
        <v>12227.601500000001</v>
      </c>
      <c r="Y510" s="20">
        <v>11799.904500000001</v>
      </c>
    </row>
    <row r="511" spans="1:25" x14ac:dyDescent="0.2">
      <c r="A511" s="3">
        <v>45431</v>
      </c>
      <c r="B511" s="20">
        <v>11838.7585</v>
      </c>
      <c r="C511" s="20">
        <v>11542.200500000001</v>
      </c>
      <c r="D511" s="20">
        <v>11754.893</v>
      </c>
      <c r="E511" s="20">
        <v>11637.3415</v>
      </c>
      <c r="F511" s="20">
        <v>11644.1525</v>
      </c>
      <c r="G511" s="20">
        <v>10884.032499999999</v>
      </c>
      <c r="H511" s="20">
        <v>10231.931500000001</v>
      </c>
      <c r="I511" s="20">
        <v>11676.041499999999</v>
      </c>
      <c r="J511" s="20">
        <v>14588.866</v>
      </c>
      <c r="K511" s="20">
        <v>15743.8935</v>
      </c>
      <c r="L511" s="20">
        <v>16260.333000000001</v>
      </c>
      <c r="M511" s="20">
        <v>16886.1865</v>
      </c>
      <c r="N511" s="20">
        <v>16546.902999999998</v>
      </c>
      <c r="O511" s="20">
        <v>17016.916000000001</v>
      </c>
      <c r="P511" s="20">
        <v>17432.5445</v>
      </c>
      <c r="Q511" s="20">
        <v>17095.057000000001</v>
      </c>
      <c r="R511" s="20">
        <v>16180.738499999999</v>
      </c>
      <c r="S511" s="20">
        <v>15377.852999999999</v>
      </c>
      <c r="T511" s="20">
        <v>14283.004000000001</v>
      </c>
      <c r="U511" s="20">
        <v>13118.618</v>
      </c>
      <c r="V511" s="20">
        <v>13532.75</v>
      </c>
      <c r="W511" s="20">
        <v>13274.4365</v>
      </c>
      <c r="X511" s="20">
        <v>12628.393</v>
      </c>
      <c r="Y511" s="20">
        <v>11918.539500000001</v>
      </c>
    </row>
    <row r="512" spans="1:25" x14ac:dyDescent="0.2">
      <c r="A512" s="3">
        <v>45432</v>
      </c>
      <c r="B512" s="20">
        <v>11827.619500000001</v>
      </c>
      <c r="C512" s="20">
        <v>11737.243</v>
      </c>
      <c r="D512" s="20">
        <v>11773.999</v>
      </c>
      <c r="E512" s="20">
        <v>11831.300499999999</v>
      </c>
      <c r="F512" s="20">
        <v>12283.486999999999</v>
      </c>
      <c r="G512" s="20">
        <v>12016.91</v>
      </c>
      <c r="H512" s="20">
        <v>11909.702499999999</v>
      </c>
      <c r="I512" s="20">
        <v>13431.6005</v>
      </c>
      <c r="J512" s="20">
        <v>15711.217000000001</v>
      </c>
      <c r="K512" s="20">
        <v>16303.3855</v>
      </c>
      <c r="L512" s="20">
        <v>16216.022000000001</v>
      </c>
      <c r="M512" s="20">
        <v>16082.1055</v>
      </c>
      <c r="N512" s="20">
        <v>16663.525000000001</v>
      </c>
      <c r="O512" s="20">
        <v>17043.735499999999</v>
      </c>
      <c r="P512" s="20">
        <v>16717.529500000001</v>
      </c>
      <c r="Q512" s="20">
        <v>16484.1345</v>
      </c>
      <c r="R512" s="20">
        <v>15910.7505</v>
      </c>
      <c r="S512" s="20">
        <v>15401.4815</v>
      </c>
      <c r="T512" s="20">
        <v>14535.329</v>
      </c>
      <c r="U512" s="20">
        <v>13467.0725</v>
      </c>
      <c r="V512" s="20">
        <v>13680.814</v>
      </c>
      <c r="W512" s="20">
        <v>13297.637000000001</v>
      </c>
      <c r="X512" s="20">
        <v>12486.572</v>
      </c>
      <c r="Y512" s="20">
        <v>12034.021500000001</v>
      </c>
    </row>
    <row r="513" spans="1:25" x14ac:dyDescent="0.2">
      <c r="A513" s="3">
        <v>45433</v>
      </c>
      <c r="B513" s="20">
        <v>11708.7935</v>
      </c>
      <c r="C513" s="20">
        <v>11859.566999999999</v>
      </c>
      <c r="D513" s="20">
        <v>11883.184999999999</v>
      </c>
      <c r="E513" s="20">
        <v>12043.0535</v>
      </c>
      <c r="F513" s="20">
        <v>12437.9295</v>
      </c>
      <c r="G513" s="20">
        <v>12047.5245</v>
      </c>
      <c r="H513" s="20">
        <v>11991.511</v>
      </c>
      <c r="I513" s="20">
        <v>13343.7595</v>
      </c>
      <c r="J513" s="20">
        <v>15634.927</v>
      </c>
      <c r="K513" s="20">
        <v>15458.0645</v>
      </c>
      <c r="L513" s="20">
        <v>15409.6175</v>
      </c>
      <c r="M513" s="20">
        <v>16226.956</v>
      </c>
      <c r="N513" s="20">
        <v>16343.795</v>
      </c>
      <c r="O513" s="20">
        <v>17244.078000000001</v>
      </c>
      <c r="P513" s="20">
        <v>17791.986000000001</v>
      </c>
      <c r="Q513" s="20">
        <v>17727.897000000001</v>
      </c>
      <c r="R513" s="20">
        <v>17433.771000000001</v>
      </c>
      <c r="S513" s="20">
        <v>16551.594499999999</v>
      </c>
      <c r="T513" s="20">
        <v>15199.237999999999</v>
      </c>
      <c r="U513" s="20">
        <v>13965.397999999999</v>
      </c>
      <c r="V513" s="20">
        <v>13976.499</v>
      </c>
      <c r="W513" s="20">
        <v>13681.943499999999</v>
      </c>
      <c r="X513" s="20">
        <v>12832.8</v>
      </c>
      <c r="Y513" s="20">
        <v>12297.789000000001</v>
      </c>
    </row>
    <row r="514" spans="1:25" x14ac:dyDescent="0.2">
      <c r="A514" s="3">
        <v>45434</v>
      </c>
      <c r="B514" s="20">
        <v>12121.8765</v>
      </c>
      <c r="C514" s="20">
        <v>11773.6985</v>
      </c>
      <c r="D514" s="20">
        <v>12148.748</v>
      </c>
      <c r="E514" s="20">
        <v>12037.307500000001</v>
      </c>
      <c r="F514" s="20">
        <v>12384.008</v>
      </c>
      <c r="G514" s="20">
        <v>12115.208500000001</v>
      </c>
      <c r="H514" s="20">
        <v>12057.040999999999</v>
      </c>
      <c r="I514" s="20">
        <v>13939.147999999999</v>
      </c>
      <c r="J514" s="20">
        <v>17076.004000000001</v>
      </c>
      <c r="K514" s="20">
        <v>17696.169000000002</v>
      </c>
      <c r="L514" s="20">
        <v>17885.009999999998</v>
      </c>
      <c r="M514" s="20">
        <v>17668.433000000001</v>
      </c>
      <c r="N514" s="20">
        <v>17751.927500000002</v>
      </c>
      <c r="O514" s="20">
        <v>19314.834500000001</v>
      </c>
      <c r="P514" s="20">
        <v>20918.6895</v>
      </c>
      <c r="Q514" s="20">
        <v>19965.013500000001</v>
      </c>
      <c r="R514" s="20">
        <v>19023.52</v>
      </c>
      <c r="S514" s="20">
        <v>17244.724999999999</v>
      </c>
      <c r="T514" s="20">
        <v>16456.823</v>
      </c>
      <c r="U514" s="20">
        <v>15146.198</v>
      </c>
      <c r="V514" s="20">
        <v>15326.154</v>
      </c>
      <c r="W514" s="20">
        <v>15059.475</v>
      </c>
      <c r="X514" s="20">
        <v>14041.4575</v>
      </c>
      <c r="Y514" s="20">
        <v>13324.889499999999</v>
      </c>
    </row>
    <row r="515" spans="1:25" x14ac:dyDescent="0.2">
      <c r="A515" s="3">
        <v>45435</v>
      </c>
      <c r="B515" s="20">
        <v>12776.431</v>
      </c>
      <c r="C515" s="20">
        <v>12752.429</v>
      </c>
      <c r="D515" s="20">
        <v>12566.358</v>
      </c>
      <c r="E515" s="20">
        <v>12694.791499999999</v>
      </c>
      <c r="F515" s="20">
        <v>12584.869000000001</v>
      </c>
      <c r="G515" s="20">
        <v>12420.012500000001</v>
      </c>
      <c r="H515" s="20">
        <v>12023.264999999999</v>
      </c>
      <c r="I515" s="20">
        <v>13562.439</v>
      </c>
      <c r="J515" s="20">
        <v>16342.443499999999</v>
      </c>
      <c r="K515" s="20">
        <v>17791.888500000001</v>
      </c>
      <c r="L515" s="20">
        <v>18465.387999999999</v>
      </c>
      <c r="M515" s="20">
        <v>18594.348999999998</v>
      </c>
      <c r="N515" s="20">
        <v>19212.163499999999</v>
      </c>
      <c r="O515" s="20">
        <v>21014.528999999999</v>
      </c>
      <c r="P515" s="20">
        <v>22935.593000000001</v>
      </c>
      <c r="Q515" s="20">
        <v>22499.736000000001</v>
      </c>
      <c r="R515" s="20">
        <v>20146.9895</v>
      </c>
      <c r="S515" s="20">
        <v>16986.238499999999</v>
      </c>
      <c r="T515" s="20">
        <v>15461.955</v>
      </c>
      <c r="U515" s="20">
        <v>14180.112499999999</v>
      </c>
      <c r="V515" s="20">
        <v>14403.0785</v>
      </c>
      <c r="W515" s="20">
        <v>14193.451999999999</v>
      </c>
      <c r="X515" s="20">
        <v>13541.01</v>
      </c>
      <c r="Y515" s="20">
        <v>12764.025</v>
      </c>
    </row>
    <row r="516" spans="1:25" x14ac:dyDescent="0.2">
      <c r="A516" s="3">
        <v>45436</v>
      </c>
      <c r="B516" s="20">
        <v>12348.906999999999</v>
      </c>
      <c r="C516" s="20">
        <v>12362.6495</v>
      </c>
      <c r="D516" s="20">
        <v>12415.249</v>
      </c>
      <c r="E516" s="20">
        <v>12295.686</v>
      </c>
      <c r="F516" s="20">
        <v>12561.8225</v>
      </c>
      <c r="G516" s="20">
        <v>11912.3675</v>
      </c>
      <c r="H516" s="20">
        <v>11675.967500000001</v>
      </c>
      <c r="I516" s="20">
        <v>13183.445</v>
      </c>
      <c r="J516" s="20">
        <v>15706.647499999999</v>
      </c>
      <c r="K516" s="20">
        <v>16237.887000000001</v>
      </c>
      <c r="L516" s="20">
        <v>16628.544000000002</v>
      </c>
      <c r="M516" s="20">
        <v>17865.389500000001</v>
      </c>
      <c r="N516" s="20">
        <v>18380.531500000001</v>
      </c>
      <c r="O516" s="20">
        <v>20680.094000000001</v>
      </c>
      <c r="P516" s="20">
        <v>19986.9015</v>
      </c>
      <c r="Q516" s="20">
        <v>19221.466499999999</v>
      </c>
      <c r="R516" s="20">
        <v>18309.6495</v>
      </c>
      <c r="S516" s="20">
        <v>16278.424999999999</v>
      </c>
      <c r="T516" s="20">
        <v>14767.849</v>
      </c>
      <c r="U516" s="20">
        <v>13369.448</v>
      </c>
      <c r="V516" s="20">
        <v>13600.200500000001</v>
      </c>
      <c r="W516" s="20">
        <v>13529.222</v>
      </c>
      <c r="X516" s="20">
        <v>12866.4035</v>
      </c>
      <c r="Y516" s="20">
        <v>12454.807000000001</v>
      </c>
    </row>
    <row r="517" spans="1:25" x14ac:dyDescent="0.2">
      <c r="A517" s="3">
        <v>45437</v>
      </c>
      <c r="B517" s="20">
        <v>12085.321</v>
      </c>
      <c r="C517" s="20">
        <v>11762.207</v>
      </c>
      <c r="D517" s="20">
        <v>11929.659</v>
      </c>
      <c r="E517" s="20">
        <v>11847.494500000001</v>
      </c>
      <c r="F517" s="20">
        <v>11894.7485</v>
      </c>
      <c r="G517" s="20">
        <v>11095.239</v>
      </c>
      <c r="H517" s="20">
        <v>10362.298500000001</v>
      </c>
      <c r="I517" s="20">
        <v>11233.203</v>
      </c>
      <c r="J517" s="20">
        <v>12860.746999999999</v>
      </c>
      <c r="K517" s="20">
        <v>13066.137000000001</v>
      </c>
      <c r="L517" s="20">
        <v>13683.01</v>
      </c>
      <c r="M517" s="20">
        <v>14079.766</v>
      </c>
      <c r="N517" s="20">
        <v>14240.625</v>
      </c>
      <c r="O517" s="20">
        <v>14820.839</v>
      </c>
      <c r="P517" s="20">
        <v>15231.748</v>
      </c>
      <c r="Q517" s="20">
        <v>14988.075999999999</v>
      </c>
      <c r="R517" s="20">
        <v>14993.058499999999</v>
      </c>
      <c r="S517" s="20">
        <v>14402.3015</v>
      </c>
      <c r="T517" s="20">
        <v>13786.141</v>
      </c>
      <c r="U517" s="20">
        <v>12737.4905</v>
      </c>
      <c r="V517" s="20">
        <v>13153.0175</v>
      </c>
      <c r="W517" s="20">
        <v>13449.004999999999</v>
      </c>
      <c r="X517" s="20">
        <v>12875.618</v>
      </c>
      <c r="Y517" s="20">
        <v>12462.938</v>
      </c>
    </row>
    <row r="518" spans="1:25" x14ac:dyDescent="0.2">
      <c r="A518" s="3">
        <v>45438</v>
      </c>
      <c r="B518" s="20">
        <v>11944.5875</v>
      </c>
      <c r="C518" s="20">
        <v>11952.646000000001</v>
      </c>
      <c r="D518" s="20">
        <v>11835.321</v>
      </c>
      <c r="E518" s="20">
        <v>11888.976000000001</v>
      </c>
      <c r="F518" s="20">
        <v>11638.788500000001</v>
      </c>
      <c r="G518" s="20">
        <v>10964.7</v>
      </c>
      <c r="H518" s="20">
        <v>10101.8485</v>
      </c>
      <c r="I518" s="20">
        <v>11472.355</v>
      </c>
      <c r="J518" s="20">
        <v>13578.654500000001</v>
      </c>
      <c r="K518" s="20">
        <v>14448.209500000001</v>
      </c>
      <c r="L518" s="20">
        <v>15416.922</v>
      </c>
      <c r="M518" s="20">
        <v>16119.616</v>
      </c>
      <c r="N518" s="20">
        <v>15155.6615</v>
      </c>
      <c r="O518" s="20">
        <v>16029.713</v>
      </c>
      <c r="P518" s="20">
        <v>16688.519</v>
      </c>
      <c r="Q518" s="20">
        <v>16506.618999999999</v>
      </c>
      <c r="R518" s="20">
        <v>15355.0425</v>
      </c>
      <c r="S518" s="20">
        <v>14687.3505</v>
      </c>
      <c r="T518" s="20">
        <v>14055.731</v>
      </c>
      <c r="U518" s="20">
        <v>12817.1505</v>
      </c>
      <c r="V518" s="20">
        <v>13226.790499999999</v>
      </c>
      <c r="W518" s="20">
        <v>13520.6895</v>
      </c>
      <c r="X518" s="20">
        <v>12991.307500000001</v>
      </c>
      <c r="Y518" s="20">
        <v>12412.483</v>
      </c>
    </row>
    <row r="519" spans="1:25" x14ac:dyDescent="0.2">
      <c r="A519" s="3">
        <v>45439</v>
      </c>
      <c r="B519" s="20">
        <v>12088.2255</v>
      </c>
      <c r="C519" s="20">
        <v>11772.192999999999</v>
      </c>
      <c r="D519" s="20">
        <v>11894.867</v>
      </c>
      <c r="E519" s="20">
        <v>11884.1315</v>
      </c>
      <c r="F519" s="20">
        <v>11939.3575</v>
      </c>
      <c r="G519" s="20">
        <v>11228.129000000001</v>
      </c>
      <c r="H519" s="20">
        <v>10473.43</v>
      </c>
      <c r="I519" s="20">
        <v>12233.4895</v>
      </c>
      <c r="J519" s="20">
        <v>15035.545</v>
      </c>
      <c r="K519" s="20">
        <v>16550.585500000001</v>
      </c>
      <c r="L519" s="20">
        <v>18316.329000000002</v>
      </c>
      <c r="M519" s="20">
        <v>19188.828000000001</v>
      </c>
      <c r="N519" s="20">
        <v>18510.344000000001</v>
      </c>
      <c r="O519" s="20">
        <v>19562.084999999999</v>
      </c>
      <c r="P519" s="20">
        <v>19671.37</v>
      </c>
      <c r="Q519" s="20">
        <v>19344.731</v>
      </c>
      <c r="R519" s="20">
        <v>18224.609499999999</v>
      </c>
      <c r="S519" s="20">
        <v>16849.805</v>
      </c>
      <c r="T519" s="20">
        <v>14895.903</v>
      </c>
      <c r="U519" s="20">
        <v>13544.067499999999</v>
      </c>
      <c r="V519" s="20">
        <v>13871.689</v>
      </c>
      <c r="W519" s="20">
        <v>13406.1875</v>
      </c>
      <c r="X519" s="20">
        <v>12733.923500000001</v>
      </c>
      <c r="Y519" s="20">
        <v>12269.333000000001</v>
      </c>
    </row>
    <row r="520" spans="1:25" x14ac:dyDescent="0.2">
      <c r="A520" s="3">
        <v>45440</v>
      </c>
      <c r="B520" s="20">
        <v>11877.3305</v>
      </c>
      <c r="C520" s="20">
        <v>11918.393</v>
      </c>
      <c r="D520" s="20">
        <v>12252.655500000001</v>
      </c>
      <c r="E520" s="20">
        <v>12235.674999999999</v>
      </c>
      <c r="F520" s="20">
        <v>12618.11</v>
      </c>
      <c r="G520" s="20">
        <v>12538.2395</v>
      </c>
      <c r="H520" s="20">
        <v>12464.148999999999</v>
      </c>
      <c r="I520" s="20">
        <v>14623.031499999999</v>
      </c>
      <c r="J520" s="20">
        <v>17848.146499999999</v>
      </c>
      <c r="K520" s="20">
        <v>19030.899000000001</v>
      </c>
      <c r="L520" s="20">
        <v>19753.516</v>
      </c>
      <c r="M520" s="20">
        <v>20052.601500000001</v>
      </c>
      <c r="N520" s="20">
        <v>19832.094000000001</v>
      </c>
      <c r="O520" s="20">
        <v>20795.408500000001</v>
      </c>
      <c r="P520" s="20">
        <v>19855.874500000002</v>
      </c>
      <c r="Q520" s="20">
        <v>19604.422500000001</v>
      </c>
      <c r="R520" s="20">
        <v>18254.620500000001</v>
      </c>
      <c r="S520" s="20">
        <v>16536.282500000001</v>
      </c>
      <c r="T520" s="20">
        <v>15348.4485</v>
      </c>
      <c r="U520" s="20">
        <v>14286.8835</v>
      </c>
      <c r="V520" s="20">
        <v>14367.16</v>
      </c>
      <c r="W520" s="20">
        <v>14013.0695</v>
      </c>
      <c r="X520" s="20">
        <v>13307.7145</v>
      </c>
      <c r="Y520" s="20">
        <v>12748.2215</v>
      </c>
    </row>
    <row r="521" spans="1:25" x14ac:dyDescent="0.2">
      <c r="A521" s="3">
        <v>45441</v>
      </c>
      <c r="B521" s="20">
        <v>12135.4355</v>
      </c>
      <c r="C521" s="20">
        <v>12213.3745</v>
      </c>
      <c r="D521" s="20">
        <v>12329.6165</v>
      </c>
      <c r="E521" s="20">
        <v>12249.7315</v>
      </c>
      <c r="F521" s="20">
        <v>12391.897000000001</v>
      </c>
      <c r="G521" s="20">
        <v>12129.978999999999</v>
      </c>
      <c r="H521" s="20">
        <v>11901.472</v>
      </c>
      <c r="I521" s="20">
        <v>13196.1855</v>
      </c>
      <c r="J521" s="20">
        <v>15353.672500000001</v>
      </c>
      <c r="K521" s="20">
        <v>15726.0175</v>
      </c>
      <c r="L521" s="20">
        <v>16566.048999999999</v>
      </c>
      <c r="M521" s="20">
        <v>17341.68</v>
      </c>
      <c r="N521" s="20">
        <v>17300.79</v>
      </c>
      <c r="O521" s="20">
        <v>17863.859</v>
      </c>
      <c r="P521" s="20">
        <v>18354.020499999999</v>
      </c>
      <c r="Q521" s="20">
        <v>17421.371500000001</v>
      </c>
      <c r="R521" s="20">
        <v>16499.267</v>
      </c>
      <c r="S521" s="20">
        <v>15679.187</v>
      </c>
      <c r="T521" s="20">
        <v>14970.5805</v>
      </c>
      <c r="U521" s="20">
        <v>13767.466</v>
      </c>
      <c r="V521" s="20">
        <v>13999.933000000001</v>
      </c>
      <c r="W521" s="20">
        <v>13791.143</v>
      </c>
      <c r="X521" s="20">
        <v>12940.069</v>
      </c>
      <c r="Y521" s="20">
        <v>12330.401</v>
      </c>
    </row>
    <row r="522" spans="1:25" x14ac:dyDescent="0.2">
      <c r="A522" s="3">
        <v>45442</v>
      </c>
      <c r="B522" s="20">
        <v>11718.012500000001</v>
      </c>
      <c r="C522" s="20">
        <v>11900.5555</v>
      </c>
      <c r="D522" s="20">
        <v>11839.709500000001</v>
      </c>
      <c r="E522" s="20">
        <v>11983.909</v>
      </c>
      <c r="F522" s="20">
        <v>12023.584000000001</v>
      </c>
      <c r="G522" s="20">
        <v>11863.620500000001</v>
      </c>
      <c r="H522" s="20">
        <v>11600.0905</v>
      </c>
      <c r="I522" s="20">
        <v>12919.7145</v>
      </c>
      <c r="J522" s="20">
        <v>14822.5875</v>
      </c>
      <c r="K522" s="20">
        <v>15940.3495</v>
      </c>
      <c r="L522" s="20">
        <v>16544.788</v>
      </c>
      <c r="M522" s="20">
        <v>16822.814999999999</v>
      </c>
      <c r="N522" s="20">
        <v>17193.887500000001</v>
      </c>
      <c r="O522" s="20">
        <v>18089.087500000001</v>
      </c>
      <c r="P522" s="20">
        <v>18277.180499999999</v>
      </c>
      <c r="Q522" s="20">
        <v>17494.578000000001</v>
      </c>
      <c r="R522" s="20">
        <v>17007.89</v>
      </c>
      <c r="S522" s="20">
        <v>15508.708000000001</v>
      </c>
      <c r="T522" s="20">
        <v>14439.646500000001</v>
      </c>
      <c r="U522" s="20">
        <v>13336.114</v>
      </c>
      <c r="V522" s="20">
        <v>13582.206</v>
      </c>
      <c r="W522" s="20">
        <v>13517.2665</v>
      </c>
      <c r="X522" s="20">
        <v>12822.540999999999</v>
      </c>
      <c r="Y522" s="20">
        <v>12163.521000000001</v>
      </c>
    </row>
    <row r="523" spans="1:25" x14ac:dyDescent="0.2">
      <c r="A523" s="3">
        <v>45443</v>
      </c>
      <c r="B523" s="20">
        <v>11693.933999999999</v>
      </c>
      <c r="C523" s="20">
        <v>11850.851500000001</v>
      </c>
      <c r="D523" s="20">
        <v>11874.2335</v>
      </c>
      <c r="E523" s="20">
        <v>12044.45</v>
      </c>
      <c r="F523" s="20">
        <v>12049.228999999999</v>
      </c>
      <c r="G523" s="20">
        <v>11837.449000000001</v>
      </c>
      <c r="H523" s="20">
        <v>11594.246499999999</v>
      </c>
      <c r="I523" s="20">
        <v>12844.085999999999</v>
      </c>
      <c r="J523" s="20">
        <v>14668.2925</v>
      </c>
      <c r="K523" s="20">
        <v>15090.095499999999</v>
      </c>
      <c r="L523" s="20">
        <v>15231.808999999999</v>
      </c>
      <c r="M523" s="20">
        <v>15614.0625</v>
      </c>
      <c r="N523" s="20">
        <v>16125.065000000001</v>
      </c>
      <c r="O523" s="20">
        <v>17339.4555</v>
      </c>
      <c r="P523" s="20">
        <v>18550.468000000001</v>
      </c>
      <c r="Q523" s="20">
        <v>18703.916000000001</v>
      </c>
      <c r="R523" s="20">
        <v>17104.198499999999</v>
      </c>
      <c r="S523" s="20">
        <v>15725.3125</v>
      </c>
      <c r="T523" s="20">
        <v>14326.833500000001</v>
      </c>
      <c r="U523" s="20">
        <v>13010.137000000001</v>
      </c>
      <c r="V523" s="20">
        <v>13169.2865</v>
      </c>
      <c r="W523" s="20">
        <v>13173.5445</v>
      </c>
      <c r="X523" s="20">
        <v>12661.887000000001</v>
      </c>
      <c r="Y523" s="20">
        <v>12107.4085</v>
      </c>
    </row>
    <row r="524" spans="1:25" x14ac:dyDescent="0.2">
      <c r="A524" s="3">
        <v>45444</v>
      </c>
      <c r="B524" s="20">
        <v>12057.4555</v>
      </c>
      <c r="C524" s="20">
        <v>12033.565000000001</v>
      </c>
      <c r="D524" s="20">
        <v>11873.9365</v>
      </c>
      <c r="E524" s="20">
        <v>11979.333500000001</v>
      </c>
      <c r="F524" s="20">
        <v>11996.88</v>
      </c>
      <c r="G524" s="20">
        <v>11802.641</v>
      </c>
      <c r="H524" s="20">
        <v>11973.748</v>
      </c>
      <c r="I524" s="20">
        <v>12778.243</v>
      </c>
      <c r="J524" s="20">
        <v>13949.5165</v>
      </c>
      <c r="K524" s="20">
        <v>13342.026</v>
      </c>
      <c r="L524" s="20">
        <v>14250.598</v>
      </c>
      <c r="M524" s="20">
        <v>14752.561</v>
      </c>
      <c r="N524" s="20">
        <v>14860.651</v>
      </c>
      <c r="O524" s="20">
        <v>15337.039500000001</v>
      </c>
      <c r="P524" s="20">
        <v>15935.994000000001</v>
      </c>
      <c r="Q524" s="20">
        <v>15699.454</v>
      </c>
      <c r="R524" s="20">
        <v>15883.1075</v>
      </c>
      <c r="S524" s="20">
        <v>15534.0265</v>
      </c>
      <c r="T524" s="20">
        <v>15345.557000000001</v>
      </c>
      <c r="U524" s="20">
        <v>14192.300999999999</v>
      </c>
      <c r="V524" s="20">
        <v>13742.094499999999</v>
      </c>
      <c r="W524" s="20">
        <v>13737.4175</v>
      </c>
      <c r="X524" s="20">
        <v>12520.683499999999</v>
      </c>
      <c r="Y524" s="20">
        <v>12201.371499999999</v>
      </c>
    </row>
    <row r="525" spans="1:25" x14ac:dyDescent="0.2">
      <c r="A525" s="3">
        <v>45445</v>
      </c>
      <c r="B525" s="20">
        <v>11979.8145</v>
      </c>
      <c r="C525" s="20">
        <v>12166.9475</v>
      </c>
      <c r="D525" s="20">
        <v>12033.396500000001</v>
      </c>
      <c r="E525" s="20">
        <v>12041.247499999999</v>
      </c>
      <c r="F525" s="20">
        <v>12033.56</v>
      </c>
      <c r="G525" s="20">
        <v>11539.3575</v>
      </c>
      <c r="H525" s="20">
        <v>11562.297</v>
      </c>
      <c r="I525" s="20">
        <v>12209.388999999999</v>
      </c>
      <c r="J525" s="20">
        <v>13538.12</v>
      </c>
      <c r="K525" s="20">
        <v>13117.5005</v>
      </c>
      <c r="L525" s="20">
        <v>14572.392</v>
      </c>
      <c r="M525" s="20">
        <v>15251.531000000001</v>
      </c>
      <c r="N525" s="20">
        <v>15269.469499999999</v>
      </c>
      <c r="O525" s="20">
        <v>15908.302</v>
      </c>
      <c r="P525" s="20">
        <v>16592.211500000001</v>
      </c>
      <c r="Q525" s="20">
        <v>16849.57</v>
      </c>
      <c r="R525" s="20">
        <v>17726.693500000001</v>
      </c>
      <c r="S525" s="20">
        <v>17284.423500000001</v>
      </c>
      <c r="T525" s="20">
        <v>17335.621500000001</v>
      </c>
      <c r="U525" s="20">
        <v>15787.513000000001</v>
      </c>
      <c r="V525" s="20">
        <v>15410.450999999999</v>
      </c>
      <c r="W525" s="20">
        <v>14892.004999999999</v>
      </c>
      <c r="X525" s="20">
        <v>13286.636</v>
      </c>
      <c r="Y525" s="20">
        <v>12457.924000000001</v>
      </c>
    </row>
    <row r="526" spans="1:25" x14ac:dyDescent="0.2">
      <c r="A526" s="3">
        <v>45446</v>
      </c>
      <c r="B526" s="20">
        <v>12305.5285</v>
      </c>
      <c r="C526" s="20">
        <v>12264.968999999999</v>
      </c>
      <c r="D526" s="20">
        <v>12265.102500000001</v>
      </c>
      <c r="E526" s="20">
        <v>12042.6605</v>
      </c>
      <c r="F526" s="20">
        <v>12274.809499999999</v>
      </c>
      <c r="G526" s="20">
        <v>12608.992</v>
      </c>
      <c r="H526" s="20">
        <v>13679.262500000001</v>
      </c>
      <c r="I526" s="20">
        <v>14421.281499999999</v>
      </c>
      <c r="J526" s="20">
        <v>16312.8925</v>
      </c>
      <c r="K526" s="20">
        <v>16130.773499999999</v>
      </c>
      <c r="L526" s="20">
        <v>17861.065500000001</v>
      </c>
      <c r="M526" s="20">
        <v>18333.373500000002</v>
      </c>
      <c r="N526" s="20">
        <v>18545.593000000001</v>
      </c>
      <c r="O526" s="20">
        <v>20441.184000000001</v>
      </c>
      <c r="P526" s="20">
        <v>21428.803500000002</v>
      </c>
      <c r="Q526" s="20">
        <v>20531.926500000001</v>
      </c>
      <c r="R526" s="20">
        <v>20258.0275</v>
      </c>
      <c r="S526" s="20">
        <v>18427.262500000001</v>
      </c>
      <c r="T526" s="20">
        <v>17516.514999999999</v>
      </c>
      <c r="U526" s="20">
        <v>16203.440500000001</v>
      </c>
      <c r="V526" s="20">
        <v>15330.1155</v>
      </c>
      <c r="W526" s="20">
        <v>14928.218500000001</v>
      </c>
      <c r="X526" s="20">
        <v>13535.745999999999</v>
      </c>
      <c r="Y526" s="20">
        <v>12452.4445</v>
      </c>
    </row>
    <row r="527" spans="1:25" x14ac:dyDescent="0.2">
      <c r="A527" s="3">
        <v>45447</v>
      </c>
      <c r="B527" s="20">
        <v>12366.156000000001</v>
      </c>
      <c r="C527" s="20">
        <v>12386.953</v>
      </c>
      <c r="D527" s="20">
        <v>12313.644</v>
      </c>
      <c r="E527" s="20">
        <v>12339.433499999999</v>
      </c>
      <c r="F527" s="20">
        <v>12356.4925</v>
      </c>
      <c r="G527" s="20">
        <v>12890.789500000001</v>
      </c>
      <c r="H527" s="20">
        <v>13815.1715</v>
      </c>
      <c r="I527" s="20">
        <v>14607.7335</v>
      </c>
      <c r="J527" s="20">
        <v>16588.887500000001</v>
      </c>
      <c r="K527" s="20">
        <v>15914.621999999999</v>
      </c>
      <c r="L527" s="20">
        <v>17853.710999999999</v>
      </c>
      <c r="M527" s="20">
        <v>18678.757000000001</v>
      </c>
      <c r="N527" s="20">
        <v>18278.606</v>
      </c>
      <c r="O527" s="20">
        <v>19643.791499999999</v>
      </c>
      <c r="P527" s="20">
        <v>20547.477500000001</v>
      </c>
      <c r="Q527" s="20">
        <v>20762.405500000001</v>
      </c>
      <c r="R527" s="20">
        <v>19909.4555</v>
      </c>
      <c r="S527" s="20">
        <v>18724.243999999999</v>
      </c>
      <c r="T527" s="20">
        <v>18094.8475</v>
      </c>
      <c r="U527" s="20">
        <v>16578.718499999999</v>
      </c>
      <c r="V527" s="20">
        <v>15690.659</v>
      </c>
      <c r="W527" s="20">
        <v>15158.550999999999</v>
      </c>
      <c r="X527" s="20">
        <v>14007.200500000001</v>
      </c>
      <c r="Y527" s="20">
        <v>12876.597</v>
      </c>
    </row>
    <row r="528" spans="1:25" x14ac:dyDescent="0.2">
      <c r="A528" s="3">
        <v>45448</v>
      </c>
      <c r="B528" s="20">
        <v>12873.3305</v>
      </c>
      <c r="C528" s="20">
        <v>12649.172500000001</v>
      </c>
      <c r="D528" s="20">
        <v>12732.961499999999</v>
      </c>
      <c r="E528" s="20">
        <v>12479.743</v>
      </c>
      <c r="F528" s="20">
        <v>12660.6885</v>
      </c>
      <c r="G528" s="20">
        <v>12681.815000000001</v>
      </c>
      <c r="H528" s="20">
        <v>14002.1255</v>
      </c>
      <c r="I528" s="20">
        <v>14682.9085</v>
      </c>
      <c r="J528" s="20">
        <v>17296.391500000002</v>
      </c>
      <c r="K528" s="20">
        <v>16766.607499999998</v>
      </c>
      <c r="L528" s="20">
        <v>18655.145499999999</v>
      </c>
      <c r="M528" s="20">
        <v>19677.997500000001</v>
      </c>
      <c r="N528" s="20">
        <v>19984.18</v>
      </c>
      <c r="O528" s="20">
        <v>21184.092000000001</v>
      </c>
      <c r="P528" s="20">
        <v>23268.235000000001</v>
      </c>
      <c r="Q528" s="20">
        <v>22886.172500000001</v>
      </c>
      <c r="R528" s="20">
        <v>22580.912</v>
      </c>
      <c r="S528" s="20">
        <v>20367.147499999999</v>
      </c>
      <c r="T528" s="20">
        <v>18810.032999999999</v>
      </c>
      <c r="U528" s="20">
        <v>16806.767500000002</v>
      </c>
      <c r="V528" s="20">
        <v>15736.812</v>
      </c>
      <c r="W528" s="20">
        <v>15161.6005</v>
      </c>
      <c r="X528" s="20">
        <v>13842.684999999999</v>
      </c>
      <c r="Y528" s="20">
        <v>13084.3195</v>
      </c>
    </row>
    <row r="529" spans="1:25" x14ac:dyDescent="0.2">
      <c r="A529" s="3">
        <v>45449</v>
      </c>
      <c r="B529" s="20">
        <v>12926.005999999999</v>
      </c>
      <c r="C529" s="20">
        <v>13172.5715</v>
      </c>
      <c r="D529" s="20">
        <v>12936.6985</v>
      </c>
      <c r="E529" s="20">
        <v>12911.237499999999</v>
      </c>
      <c r="F529" s="20">
        <v>12791.968999999999</v>
      </c>
      <c r="G529" s="20">
        <v>13181.376</v>
      </c>
      <c r="H529" s="20">
        <v>14226.1085</v>
      </c>
      <c r="I529" s="20">
        <v>15301.9385</v>
      </c>
      <c r="J529" s="20">
        <v>17440.281500000001</v>
      </c>
      <c r="K529" s="20">
        <v>17876.399000000001</v>
      </c>
      <c r="L529" s="20">
        <v>19721.039000000001</v>
      </c>
      <c r="M529" s="20">
        <v>20378.575499999999</v>
      </c>
      <c r="N529" s="20">
        <v>20448.866000000002</v>
      </c>
      <c r="O529" s="20">
        <v>22045.201499999999</v>
      </c>
      <c r="P529" s="20">
        <v>23487.226500000001</v>
      </c>
      <c r="Q529" s="20">
        <v>22249.084500000001</v>
      </c>
      <c r="R529" s="20">
        <v>21629.7075</v>
      </c>
      <c r="S529" s="20">
        <v>19487.9215</v>
      </c>
      <c r="T529" s="20">
        <v>18599.055</v>
      </c>
      <c r="U529" s="20">
        <v>16668.0075</v>
      </c>
      <c r="V529" s="20">
        <v>16025.977000000001</v>
      </c>
      <c r="W529" s="20">
        <v>15311.786</v>
      </c>
      <c r="X529" s="20">
        <v>14088.21</v>
      </c>
      <c r="Y529" s="20">
        <v>13096.4175</v>
      </c>
    </row>
    <row r="530" spans="1:25" x14ac:dyDescent="0.2">
      <c r="A530" s="3">
        <v>45450</v>
      </c>
      <c r="B530" s="20">
        <v>13053.1595</v>
      </c>
      <c r="C530" s="20">
        <v>12983.402</v>
      </c>
      <c r="D530" s="20">
        <v>12955.217000000001</v>
      </c>
      <c r="E530" s="20">
        <v>12946.780500000001</v>
      </c>
      <c r="F530" s="20">
        <v>12968.526</v>
      </c>
      <c r="G530" s="20">
        <v>13375.5155</v>
      </c>
      <c r="H530" s="20">
        <v>14259.447</v>
      </c>
      <c r="I530" s="20">
        <v>15953.9015</v>
      </c>
      <c r="J530" s="20">
        <v>18967.386999999999</v>
      </c>
      <c r="K530" s="20">
        <v>19247.731500000002</v>
      </c>
      <c r="L530" s="20">
        <v>21461.610499999999</v>
      </c>
      <c r="M530" s="20">
        <v>22077.698499999999</v>
      </c>
      <c r="N530" s="20">
        <v>21498.654999999999</v>
      </c>
      <c r="O530" s="20">
        <v>22312.066999999999</v>
      </c>
      <c r="P530" s="20">
        <v>23131.470499999999</v>
      </c>
      <c r="Q530" s="20">
        <v>21950.164499999999</v>
      </c>
      <c r="R530" s="20">
        <v>20344.084500000001</v>
      </c>
      <c r="S530" s="20">
        <v>18279.6855</v>
      </c>
      <c r="T530" s="20">
        <v>16991.875</v>
      </c>
      <c r="U530" s="20">
        <v>15183.696</v>
      </c>
      <c r="V530" s="20">
        <v>14601.8935</v>
      </c>
      <c r="W530" s="20">
        <v>14393.05</v>
      </c>
      <c r="X530" s="20">
        <v>13321.164500000001</v>
      </c>
      <c r="Y530" s="20">
        <v>12458.2685</v>
      </c>
    </row>
    <row r="531" spans="1:25" x14ac:dyDescent="0.2">
      <c r="A531" s="3">
        <v>45451</v>
      </c>
      <c r="B531" s="20">
        <v>12544.879499999999</v>
      </c>
      <c r="C531" s="20">
        <v>12474.769</v>
      </c>
      <c r="D531" s="20">
        <v>12455.1315</v>
      </c>
      <c r="E531" s="20">
        <v>12356.6165</v>
      </c>
      <c r="F531" s="20">
        <v>12342.66</v>
      </c>
      <c r="G531" s="20">
        <v>12075.749</v>
      </c>
      <c r="H531" s="20">
        <v>12359.2425</v>
      </c>
      <c r="I531" s="20">
        <v>13888.258</v>
      </c>
      <c r="J531" s="20">
        <v>16495.073499999999</v>
      </c>
      <c r="K531" s="20">
        <v>16319.486500000001</v>
      </c>
      <c r="L531" s="20">
        <v>17762.445</v>
      </c>
      <c r="M531" s="20">
        <v>18539.2075</v>
      </c>
      <c r="N531" s="20">
        <v>18633.367999999999</v>
      </c>
      <c r="O531" s="20">
        <v>19401.379000000001</v>
      </c>
      <c r="P531" s="20">
        <v>19292.648499999999</v>
      </c>
      <c r="Q531" s="20">
        <v>18824.7035</v>
      </c>
      <c r="R531" s="20">
        <v>18277.9175</v>
      </c>
      <c r="S531" s="20">
        <v>16431.060000000001</v>
      </c>
      <c r="T531" s="20">
        <v>15884.717500000001</v>
      </c>
      <c r="U531" s="20">
        <v>14429.3</v>
      </c>
      <c r="V531" s="20">
        <v>14421.2135</v>
      </c>
      <c r="W531" s="20">
        <v>14382.470499999999</v>
      </c>
      <c r="X531" s="20">
        <v>13320.503500000001</v>
      </c>
      <c r="Y531" s="20">
        <v>12675.205</v>
      </c>
    </row>
    <row r="532" spans="1:25" x14ac:dyDescent="0.2">
      <c r="A532" s="3">
        <v>45452</v>
      </c>
      <c r="B532" s="20">
        <v>12496.495999999999</v>
      </c>
      <c r="C532" s="20">
        <v>12593.85</v>
      </c>
      <c r="D532" s="20">
        <v>12336.770500000001</v>
      </c>
      <c r="E532" s="20">
        <v>12307.068499999999</v>
      </c>
      <c r="F532" s="20">
        <v>12081.383</v>
      </c>
      <c r="G532" s="20">
        <v>11716.452499999999</v>
      </c>
      <c r="H532" s="20">
        <v>11699.987999999999</v>
      </c>
      <c r="I532" s="20">
        <v>13119.9925</v>
      </c>
      <c r="J532" s="20">
        <v>15794.353999999999</v>
      </c>
      <c r="K532" s="20">
        <v>16200.3585</v>
      </c>
      <c r="L532" s="20">
        <v>17387.8305</v>
      </c>
      <c r="M532" s="20">
        <v>18963.446499999998</v>
      </c>
      <c r="N532" s="20">
        <v>19468.3475</v>
      </c>
      <c r="O532" s="20">
        <v>19932.922500000001</v>
      </c>
      <c r="P532" s="20">
        <v>20210.812000000002</v>
      </c>
      <c r="Q532" s="20">
        <v>20504.802500000002</v>
      </c>
      <c r="R532" s="20">
        <v>19644.496500000001</v>
      </c>
      <c r="S532" s="20">
        <v>17867.849999999999</v>
      </c>
      <c r="T532" s="20">
        <v>16320.200500000001</v>
      </c>
      <c r="U532" s="20">
        <v>14882.56</v>
      </c>
      <c r="V532" s="20">
        <v>14787.039000000001</v>
      </c>
      <c r="W532" s="20">
        <v>14299.138999999999</v>
      </c>
      <c r="X532" s="20">
        <v>13070.423000000001</v>
      </c>
      <c r="Y532" s="20">
        <v>12424.880499999999</v>
      </c>
    </row>
    <row r="533" spans="1:25" x14ac:dyDescent="0.2">
      <c r="A533" s="3">
        <v>45453</v>
      </c>
      <c r="B533" s="20">
        <v>11729.351000000001</v>
      </c>
      <c r="C533" s="20">
        <v>11702.514499999999</v>
      </c>
      <c r="D533" s="20">
        <v>11788.472</v>
      </c>
      <c r="E533" s="20">
        <v>11772.923500000001</v>
      </c>
      <c r="F533" s="20">
        <v>11925.040999999999</v>
      </c>
      <c r="G533" s="20">
        <v>12590.530500000001</v>
      </c>
      <c r="H533" s="20">
        <v>13670.416499999999</v>
      </c>
      <c r="I533" s="20">
        <v>14686.317499999999</v>
      </c>
      <c r="J533" s="20">
        <v>16360.405500000001</v>
      </c>
      <c r="K533" s="20">
        <v>16145.432000000001</v>
      </c>
      <c r="L533" s="20">
        <v>17771.933499999999</v>
      </c>
      <c r="M533" s="20">
        <v>18008.629000000001</v>
      </c>
      <c r="N533" s="20">
        <v>18191.311000000002</v>
      </c>
      <c r="O533" s="20">
        <v>19543.240000000002</v>
      </c>
      <c r="P533" s="20">
        <v>20701.107499999998</v>
      </c>
      <c r="Q533" s="20">
        <v>19508.658500000001</v>
      </c>
      <c r="R533" s="20">
        <v>18479.683000000001</v>
      </c>
      <c r="S533" s="20">
        <v>17093.201499999999</v>
      </c>
      <c r="T533" s="20">
        <v>16008.622499999999</v>
      </c>
      <c r="U533" s="20">
        <v>15518.6325</v>
      </c>
      <c r="V533" s="20">
        <v>14799.396000000001</v>
      </c>
      <c r="W533" s="20">
        <v>14602.6325</v>
      </c>
      <c r="X533" s="20">
        <v>13156.3015</v>
      </c>
      <c r="Y533" s="20">
        <v>12150.002500000001</v>
      </c>
    </row>
    <row r="534" spans="1:25" x14ac:dyDescent="0.2">
      <c r="A534" s="3">
        <v>45454</v>
      </c>
      <c r="B534" s="20">
        <v>12204.689</v>
      </c>
      <c r="C534" s="20">
        <v>12272.1765</v>
      </c>
      <c r="D534" s="20">
        <v>12254.566500000001</v>
      </c>
      <c r="E534" s="20">
        <v>12338.772999999999</v>
      </c>
      <c r="F534" s="20">
        <v>12272.6245</v>
      </c>
      <c r="G534" s="20">
        <v>12702.334500000001</v>
      </c>
      <c r="H534" s="20">
        <v>13717.8925</v>
      </c>
      <c r="I534" s="20">
        <v>14415.968500000001</v>
      </c>
      <c r="J534" s="20">
        <v>16534.111000000001</v>
      </c>
      <c r="K534" s="20">
        <v>16608.401999999998</v>
      </c>
      <c r="L534" s="20">
        <v>18922.282999999999</v>
      </c>
      <c r="M534" s="20">
        <v>19289.981</v>
      </c>
      <c r="N534" s="20">
        <v>19237.270499999999</v>
      </c>
      <c r="O534" s="20">
        <v>20118.9035</v>
      </c>
      <c r="P534" s="20">
        <v>21405.507000000001</v>
      </c>
      <c r="Q534" s="20">
        <v>20822.587500000001</v>
      </c>
      <c r="R534" s="20">
        <v>19847.492999999999</v>
      </c>
      <c r="S534" s="20">
        <v>18559.973999999998</v>
      </c>
      <c r="T534" s="20">
        <v>17657.8845</v>
      </c>
      <c r="U534" s="20">
        <v>16277.4195</v>
      </c>
      <c r="V534" s="20">
        <v>15510.700500000001</v>
      </c>
      <c r="W534" s="20">
        <v>15231.1055</v>
      </c>
      <c r="X534" s="20">
        <v>13613.8015</v>
      </c>
      <c r="Y534" s="20">
        <v>12831.982</v>
      </c>
    </row>
    <row r="535" spans="1:25" x14ac:dyDescent="0.2">
      <c r="A535" s="3">
        <v>45455</v>
      </c>
      <c r="B535" s="20">
        <v>12569.0625</v>
      </c>
      <c r="C535" s="20">
        <v>12749.8935</v>
      </c>
      <c r="D535" s="20">
        <v>12456.398499999999</v>
      </c>
      <c r="E535" s="20">
        <v>12649.5975</v>
      </c>
      <c r="F535" s="20">
        <v>12468.869000000001</v>
      </c>
      <c r="G535" s="20">
        <v>12920.209000000001</v>
      </c>
      <c r="H535" s="20">
        <v>13834.882</v>
      </c>
      <c r="I535" s="20">
        <v>15142.964</v>
      </c>
      <c r="J535" s="20">
        <v>17574.251</v>
      </c>
      <c r="K535" s="20">
        <v>17434.085999999999</v>
      </c>
      <c r="L535" s="20">
        <v>18728.049500000001</v>
      </c>
      <c r="M535" s="20">
        <v>19628.4895</v>
      </c>
      <c r="N535" s="20">
        <v>18882.858499999998</v>
      </c>
      <c r="O535" s="20">
        <v>20512.6495</v>
      </c>
      <c r="P535" s="20">
        <v>20545.271499999999</v>
      </c>
      <c r="Q535" s="20">
        <v>20079.802500000002</v>
      </c>
      <c r="R535" s="20">
        <v>19597.72</v>
      </c>
      <c r="S535" s="20">
        <v>18106.432000000001</v>
      </c>
      <c r="T535" s="20">
        <v>17337.854500000001</v>
      </c>
      <c r="U535" s="20">
        <v>15774.4445</v>
      </c>
      <c r="V535" s="20">
        <v>15259.9175</v>
      </c>
      <c r="W535" s="20">
        <v>15125.6</v>
      </c>
      <c r="X535" s="20">
        <v>13648.888499999999</v>
      </c>
      <c r="Y535" s="20">
        <v>12695.531000000001</v>
      </c>
    </row>
    <row r="536" spans="1:25" x14ac:dyDescent="0.2">
      <c r="A536" s="3">
        <v>45456</v>
      </c>
      <c r="B536" s="20">
        <v>12535.05</v>
      </c>
      <c r="C536" s="20">
        <v>12690.074500000001</v>
      </c>
      <c r="D536" s="20">
        <v>12531.770500000001</v>
      </c>
      <c r="E536" s="20">
        <v>12429.7515</v>
      </c>
      <c r="F536" s="20">
        <v>12426.549000000001</v>
      </c>
      <c r="G536" s="20">
        <v>12705.967000000001</v>
      </c>
      <c r="H536" s="20">
        <v>13765.325500000001</v>
      </c>
      <c r="I536" s="20">
        <v>14513.5625</v>
      </c>
      <c r="J536" s="20">
        <v>16797.8125</v>
      </c>
      <c r="K536" s="20">
        <v>16395.849999999999</v>
      </c>
      <c r="L536" s="20">
        <v>18343.795999999998</v>
      </c>
      <c r="M536" s="20">
        <v>19315.992999999999</v>
      </c>
      <c r="N536" s="20">
        <v>19432.100999999999</v>
      </c>
      <c r="O536" s="20">
        <v>20494.563999999998</v>
      </c>
      <c r="P536" s="20">
        <v>21517.1505</v>
      </c>
      <c r="Q536" s="20">
        <v>21008.013999999999</v>
      </c>
      <c r="R536" s="20">
        <v>20289.1855</v>
      </c>
      <c r="S536" s="20">
        <v>18662.173500000001</v>
      </c>
      <c r="T536" s="20">
        <v>18047.377</v>
      </c>
      <c r="U536" s="20">
        <v>16658.237499999999</v>
      </c>
      <c r="V536" s="20">
        <v>16011.294</v>
      </c>
      <c r="W536" s="20">
        <v>15740.543</v>
      </c>
      <c r="X536" s="20">
        <v>14316.698</v>
      </c>
      <c r="Y536" s="20">
        <v>13263.2585</v>
      </c>
    </row>
    <row r="537" spans="1:25" x14ac:dyDescent="0.2">
      <c r="A537" s="3">
        <v>45457</v>
      </c>
      <c r="B537" s="20">
        <v>13060.370500000001</v>
      </c>
      <c r="C537" s="20">
        <v>13139.163</v>
      </c>
      <c r="D537" s="20">
        <v>13182.9735</v>
      </c>
      <c r="E537" s="20">
        <v>13036.621499999999</v>
      </c>
      <c r="F537" s="20">
        <v>13020.9755</v>
      </c>
      <c r="G537" s="20">
        <v>13148.824500000001</v>
      </c>
      <c r="H537" s="20">
        <v>14100.188</v>
      </c>
      <c r="I537" s="20">
        <v>15002.819</v>
      </c>
      <c r="J537" s="20">
        <v>17521.940500000001</v>
      </c>
      <c r="K537" s="20">
        <v>18700.212</v>
      </c>
      <c r="L537" s="20">
        <v>20643.969000000001</v>
      </c>
      <c r="M537" s="20">
        <v>21746.338500000002</v>
      </c>
      <c r="N537" s="20">
        <v>21343.166000000001</v>
      </c>
      <c r="O537" s="20">
        <v>21922.614000000001</v>
      </c>
      <c r="P537" s="20">
        <v>23742.1525</v>
      </c>
      <c r="Q537" s="20">
        <v>22966.531999999999</v>
      </c>
      <c r="R537" s="20">
        <v>21490.899000000001</v>
      </c>
      <c r="S537" s="20">
        <v>18719.085999999999</v>
      </c>
      <c r="T537" s="20">
        <v>17668.639500000001</v>
      </c>
      <c r="U537" s="20">
        <v>15917.947</v>
      </c>
      <c r="V537" s="20">
        <v>15562.598</v>
      </c>
      <c r="W537" s="20">
        <v>15283.356</v>
      </c>
      <c r="X537" s="20">
        <v>14371.94</v>
      </c>
      <c r="Y537" s="20">
        <v>13504.121499999999</v>
      </c>
    </row>
    <row r="538" spans="1:25" x14ac:dyDescent="0.2">
      <c r="A538" s="3">
        <v>45458</v>
      </c>
      <c r="B538" s="20">
        <v>13533.432000000001</v>
      </c>
      <c r="C538" s="20">
        <v>13397.0445</v>
      </c>
      <c r="D538" s="20">
        <v>13097.346</v>
      </c>
      <c r="E538" s="20">
        <v>13127.044</v>
      </c>
      <c r="F538" s="20">
        <v>12901.4185</v>
      </c>
      <c r="G538" s="20">
        <v>12596.334999999999</v>
      </c>
      <c r="H538" s="20">
        <v>12554.434499999999</v>
      </c>
      <c r="I538" s="20">
        <v>13990.238499999999</v>
      </c>
      <c r="J538" s="20">
        <v>16119.909</v>
      </c>
      <c r="K538" s="20">
        <v>15650.691999999999</v>
      </c>
      <c r="L538" s="20">
        <v>16405.263500000001</v>
      </c>
      <c r="M538" s="20">
        <v>16943.781999999999</v>
      </c>
      <c r="N538" s="20">
        <v>17474.225999999999</v>
      </c>
      <c r="O538" s="20">
        <v>17694.433000000001</v>
      </c>
      <c r="P538" s="20">
        <v>18048.171999999999</v>
      </c>
      <c r="Q538" s="20">
        <v>17667.514999999999</v>
      </c>
      <c r="R538" s="20">
        <v>17189.984</v>
      </c>
      <c r="S538" s="20">
        <v>16218.433000000001</v>
      </c>
      <c r="T538" s="20">
        <v>15989.0065</v>
      </c>
      <c r="U538" s="20">
        <v>14517.531000000001</v>
      </c>
      <c r="V538" s="20">
        <v>14233.716</v>
      </c>
      <c r="W538" s="20">
        <v>14156.445</v>
      </c>
      <c r="X538" s="20">
        <v>13356.806</v>
      </c>
      <c r="Y538" s="20">
        <v>12624.602500000001</v>
      </c>
    </row>
    <row r="539" spans="1:25" x14ac:dyDescent="0.2">
      <c r="A539" s="3">
        <v>45459</v>
      </c>
      <c r="B539" s="20">
        <v>12319.128500000001</v>
      </c>
      <c r="C539" s="20">
        <v>12327.5435</v>
      </c>
      <c r="D539" s="20">
        <v>12152.8665</v>
      </c>
      <c r="E539" s="20">
        <v>12138.123</v>
      </c>
      <c r="F539" s="20">
        <v>11951.616</v>
      </c>
      <c r="G539" s="20">
        <v>11442.8855</v>
      </c>
      <c r="H539" s="20">
        <v>11478.605</v>
      </c>
      <c r="I539" s="20">
        <v>12156.6805</v>
      </c>
      <c r="J539" s="20">
        <v>13416.682500000001</v>
      </c>
      <c r="K539" s="20">
        <v>13224.023999999999</v>
      </c>
      <c r="L539" s="20">
        <v>14264.040999999999</v>
      </c>
      <c r="M539" s="20">
        <v>14922.501</v>
      </c>
      <c r="N539" s="20">
        <v>14732.0195</v>
      </c>
      <c r="O539" s="20">
        <v>15399.436</v>
      </c>
      <c r="P539" s="20">
        <v>15803.564</v>
      </c>
      <c r="Q539" s="20">
        <v>16340.941000000001</v>
      </c>
      <c r="R539" s="20">
        <v>16885.324000000001</v>
      </c>
      <c r="S539" s="20">
        <v>16779.588</v>
      </c>
      <c r="T539" s="20">
        <v>16521.613499999999</v>
      </c>
      <c r="U539" s="20">
        <v>15246.06</v>
      </c>
      <c r="V539" s="20">
        <v>15110.4915</v>
      </c>
      <c r="W539" s="20">
        <v>14879.547500000001</v>
      </c>
      <c r="X539" s="20">
        <v>13399.879499999999</v>
      </c>
      <c r="Y539" s="20">
        <v>12611.343000000001</v>
      </c>
    </row>
    <row r="540" spans="1:25" x14ac:dyDescent="0.2">
      <c r="A540" s="3">
        <v>45460</v>
      </c>
      <c r="B540" s="20">
        <v>12483.3555</v>
      </c>
      <c r="C540" s="20">
        <v>12282.0265</v>
      </c>
      <c r="D540" s="20">
        <v>12429.056500000001</v>
      </c>
      <c r="E540" s="20">
        <v>12258.0805</v>
      </c>
      <c r="F540" s="20">
        <v>12328.236000000001</v>
      </c>
      <c r="G540" s="20">
        <v>12520.201499999999</v>
      </c>
      <c r="H540" s="20">
        <v>13492.843000000001</v>
      </c>
      <c r="I540" s="20">
        <v>14893.396000000001</v>
      </c>
      <c r="J540" s="20">
        <v>17954.2745</v>
      </c>
      <c r="K540" s="20">
        <v>17401.912</v>
      </c>
      <c r="L540" s="20">
        <v>19599.007000000001</v>
      </c>
      <c r="M540" s="20">
        <v>20454.936000000002</v>
      </c>
      <c r="N540" s="20">
        <v>20792.512500000001</v>
      </c>
      <c r="O540" s="20">
        <v>21963.165499999999</v>
      </c>
      <c r="P540" s="20">
        <v>21883.848000000002</v>
      </c>
      <c r="Q540" s="20">
        <v>22128.941500000001</v>
      </c>
      <c r="R540" s="20">
        <v>20424.61</v>
      </c>
      <c r="S540" s="20">
        <v>18465.504000000001</v>
      </c>
      <c r="T540" s="20">
        <v>17291.369500000001</v>
      </c>
      <c r="U540" s="20">
        <v>15778.092500000001</v>
      </c>
      <c r="V540" s="20">
        <v>15252.4915</v>
      </c>
      <c r="W540" s="20">
        <v>15001.998</v>
      </c>
      <c r="X540" s="20">
        <v>13645.1405</v>
      </c>
      <c r="Y540" s="20">
        <v>12543.693499999999</v>
      </c>
    </row>
    <row r="541" spans="1:25" x14ac:dyDescent="0.2">
      <c r="A541" s="3">
        <v>45461</v>
      </c>
      <c r="B541" s="20">
        <v>12699.952499999999</v>
      </c>
      <c r="C541" s="20">
        <v>12644.317999999999</v>
      </c>
      <c r="D541" s="20">
        <v>12679.625</v>
      </c>
      <c r="E541" s="20">
        <v>12541.7345</v>
      </c>
      <c r="F541" s="20">
        <v>12653.6585</v>
      </c>
      <c r="G541" s="20">
        <v>12834.72</v>
      </c>
      <c r="H541" s="20">
        <v>13597.12</v>
      </c>
      <c r="I541" s="20">
        <v>14964.941500000001</v>
      </c>
      <c r="J541" s="20">
        <v>17543.07</v>
      </c>
      <c r="K541" s="20">
        <v>17826.716499999999</v>
      </c>
      <c r="L541" s="20">
        <v>20292.830000000002</v>
      </c>
      <c r="M541" s="20">
        <v>21627.825000000001</v>
      </c>
      <c r="N541" s="20">
        <v>22074.878499999999</v>
      </c>
      <c r="O541" s="20">
        <v>23985.284</v>
      </c>
      <c r="P541" s="20">
        <v>26030.474999999999</v>
      </c>
      <c r="Q541" s="20">
        <v>26293.276000000002</v>
      </c>
      <c r="R541" s="20">
        <v>24372.886500000001</v>
      </c>
      <c r="S541" s="20">
        <v>22311.692500000001</v>
      </c>
      <c r="T541" s="20">
        <v>21216.256000000001</v>
      </c>
      <c r="U541" s="20">
        <v>19515.7395</v>
      </c>
      <c r="V541" s="20">
        <v>18570.868999999999</v>
      </c>
      <c r="W541" s="20">
        <v>18730.413</v>
      </c>
      <c r="X541" s="20">
        <v>16698.395499999999</v>
      </c>
      <c r="Y541" s="20">
        <v>15330.226500000001</v>
      </c>
    </row>
    <row r="542" spans="1:25" x14ac:dyDescent="0.2">
      <c r="A542" s="3">
        <v>45462</v>
      </c>
      <c r="B542" s="20">
        <v>15330.5615</v>
      </c>
      <c r="C542" s="20">
        <v>15162.387000000001</v>
      </c>
      <c r="D542" s="20">
        <v>15053.779500000001</v>
      </c>
      <c r="E542" s="20">
        <v>14706.409</v>
      </c>
      <c r="F542" s="20">
        <v>14616.277</v>
      </c>
      <c r="G542" s="20">
        <v>14573.612999999999</v>
      </c>
      <c r="H542" s="20">
        <v>15488.906499999999</v>
      </c>
      <c r="I542" s="20">
        <v>16902.788</v>
      </c>
      <c r="J542" s="20">
        <v>20497.521499999999</v>
      </c>
      <c r="K542" s="20">
        <v>21269.7</v>
      </c>
      <c r="L542" s="20">
        <v>24677.627</v>
      </c>
      <c r="M542" s="20">
        <v>26244.335500000001</v>
      </c>
      <c r="N542" s="20">
        <v>27198.063999999998</v>
      </c>
      <c r="O542" s="20">
        <v>29679.048500000001</v>
      </c>
      <c r="P542" s="20">
        <v>31577.1685</v>
      </c>
      <c r="Q542" s="20">
        <v>31155.819</v>
      </c>
      <c r="R542" s="20">
        <v>29812.904999999999</v>
      </c>
      <c r="S542" s="20">
        <v>25830.342000000001</v>
      </c>
      <c r="T542" s="20">
        <v>23411.927</v>
      </c>
      <c r="U542" s="20">
        <v>21598.642</v>
      </c>
      <c r="V542" s="20">
        <v>20451.854500000001</v>
      </c>
      <c r="W542" s="20">
        <v>20541.218499999999</v>
      </c>
      <c r="X542" s="20">
        <v>18585.869500000001</v>
      </c>
      <c r="Y542" s="20">
        <v>17480.006000000001</v>
      </c>
    </row>
    <row r="543" spans="1:25" x14ac:dyDescent="0.2">
      <c r="A543" s="3">
        <v>45463</v>
      </c>
      <c r="B543" s="20">
        <v>17068.058499999999</v>
      </c>
      <c r="C543" s="20">
        <v>17156.050999999999</v>
      </c>
      <c r="D543" s="20">
        <v>17009.010999999999</v>
      </c>
      <c r="E543" s="20">
        <v>16807.284500000002</v>
      </c>
      <c r="F543" s="20">
        <v>16553.179499999998</v>
      </c>
      <c r="G543" s="20">
        <v>16513.414000000001</v>
      </c>
      <c r="H543" s="20">
        <v>17418.278999999999</v>
      </c>
      <c r="I543" s="20">
        <v>19333.093000000001</v>
      </c>
      <c r="J543" s="20">
        <v>23777.562999999998</v>
      </c>
      <c r="K543" s="20">
        <v>24247.859</v>
      </c>
      <c r="L543" s="20">
        <v>27794.712500000001</v>
      </c>
      <c r="M543" s="20">
        <v>29251.545999999998</v>
      </c>
      <c r="N543" s="20">
        <v>30146.91</v>
      </c>
      <c r="O543" s="20">
        <v>32153.4935</v>
      </c>
      <c r="P543" s="20">
        <v>33991.5795</v>
      </c>
      <c r="Q543" s="20">
        <v>33756.351999999999</v>
      </c>
      <c r="R543" s="20">
        <v>29729.431499999999</v>
      </c>
      <c r="S543" s="20">
        <v>24546.949000000001</v>
      </c>
      <c r="T543" s="20">
        <v>23366.475999999999</v>
      </c>
      <c r="U543" s="20">
        <v>21323.935000000001</v>
      </c>
      <c r="V543" s="20">
        <v>20189.854500000001</v>
      </c>
      <c r="W543" s="20">
        <v>20123.38</v>
      </c>
      <c r="X543" s="20">
        <v>18542.940999999999</v>
      </c>
      <c r="Y543" s="20">
        <v>17553.2595</v>
      </c>
    </row>
    <row r="544" spans="1:25" x14ac:dyDescent="0.2">
      <c r="A544" s="3">
        <v>45464</v>
      </c>
      <c r="B544" s="20">
        <v>17525.807499999999</v>
      </c>
      <c r="C544" s="20">
        <v>17345.812000000002</v>
      </c>
      <c r="D544" s="20">
        <v>17124.852500000001</v>
      </c>
      <c r="E544" s="20">
        <v>16700.604500000001</v>
      </c>
      <c r="F544" s="20">
        <v>16236.915999999999</v>
      </c>
      <c r="G544" s="20">
        <v>16090.0015</v>
      </c>
      <c r="H544" s="20">
        <v>16201.7655</v>
      </c>
      <c r="I544" s="20">
        <v>17912.261500000001</v>
      </c>
      <c r="J544" s="20">
        <v>20877.147499999999</v>
      </c>
      <c r="K544" s="20">
        <v>20401.232499999998</v>
      </c>
      <c r="L544" s="20">
        <v>21365.694500000001</v>
      </c>
      <c r="M544" s="20">
        <v>22143.566500000001</v>
      </c>
      <c r="N544" s="20">
        <v>22610.535</v>
      </c>
      <c r="O544" s="20">
        <v>24585.803</v>
      </c>
      <c r="P544" s="20">
        <v>26545.214499999998</v>
      </c>
      <c r="Q544" s="20">
        <v>26091.745999999999</v>
      </c>
      <c r="R544" s="20">
        <v>24469.190999999999</v>
      </c>
      <c r="S544" s="20">
        <v>22058.984499999999</v>
      </c>
      <c r="T544" s="20">
        <v>20547.766</v>
      </c>
      <c r="U544" s="20">
        <v>18358.268</v>
      </c>
      <c r="V544" s="20">
        <v>17613.346000000001</v>
      </c>
      <c r="W544" s="20">
        <v>17305.681</v>
      </c>
      <c r="X544" s="20">
        <v>16154.781999999999</v>
      </c>
      <c r="Y544" s="20">
        <v>15013.906000000001</v>
      </c>
    </row>
    <row r="545" spans="1:25" x14ac:dyDescent="0.2">
      <c r="A545" s="3">
        <v>45465</v>
      </c>
      <c r="B545" s="20">
        <v>14906.811</v>
      </c>
      <c r="C545" s="20">
        <v>14793.656499999999</v>
      </c>
      <c r="D545" s="20">
        <v>14337.581</v>
      </c>
      <c r="E545" s="20">
        <v>14295.251</v>
      </c>
      <c r="F545" s="20">
        <v>14171.327499999999</v>
      </c>
      <c r="G545" s="20">
        <v>13371.8935</v>
      </c>
      <c r="H545" s="20">
        <v>13610.190500000001</v>
      </c>
      <c r="I545" s="20">
        <v>14998.891</v>
      </c>
      <c r="J545" s="20">
        <v>17498.620500000001</v>
      </c>
      <c r="K545" s="20">
        <v>17358.38</v>
      </c>
      <c r="L545" s="20">
        <v>19122.130499999999</v>
      </c>
      <c r="M545" s="20">
        <v>19538.561000000002</v>
      </c>
      <c r="N545" s="20">
        <v>20035.593000000001</v>
      </c>
      <c r="O545" s="20">
        <v>20304.567999999999</v>
      </c>
      <c r="P545" s="20">
        <v>20939.714</v>
      </c>
      <c r="Q545" s="20">
        <v>20518.947</v>
      </c>
      <c r="R545" s="20">
        <v>19828.218000000001</v>
      </c>
      <c r="S545" s="20">
        <v>17932.289499999999</v>
      </c>
      <c r="T545" s="20">
        <v>17120.219000000001</v>
      </c>
      <c r="U545" s="20">
        <v>15571.9755</v>
      </c>
      <c r="V545" s="20">
        <v>15473.3585</v>
      </c>
      <c r="W545" s="20">
        <v>15397.2335</v>
      </c>
      <c r="X545" s="20">
        <v>14387.271000000001</v>
      </c>
      <c r="Y545" s="20">
        <v>13852.5525</v>
      </c>
    </row>
    <row r="546" spans="1:25" x14ac:dyDescent="0.2">
      <c r="A546" s="3">
        <v>45466</v>
      </c>
      <c r="B546" s="20">
        <v>13401.9725</v>
      </c>
      <c r="C546" s="20">
        <v>13643.025</v>
      </c>
      <c r="D546" s="20">
        <v>13088.724</v>
      </c>
      <c r="E546" s="20">
        <v>13185.023499999999</v>
      </c>
      <c r="F546" s="20">
        <v>12893.9175</v>
      </c>
      <c r="G546" s="20">
        <v>12457.8815</v>
      </c>
      <c r="H546" s="20">
        <v>12439.3375</v>
      </c>
      <c r="I546" s="20">
        <v>13989.689</v>
      </c>
      <c r="J546" s="20">
        <v>16604.484</v>
      </c>
      <c r="K546" s="20">
        <v>17457.011500000001</v>
      </c>
      <c r="L546" s="20">
        <v>19899.078000000001</v>
      </c>
      <c r="M546" s="20">
        <v>21141.220499999999</v>
      </c>
      <c r="N546" s="20">
        <v>21333.891</v>
      </c>
      <c r="O546" s="20">
        <v>22153.5</v>
      </c>
      <c r="P546" s="20">
        <v>22003.287</v>
      </c>
      <c r="Q546" s="20">
        <v>21306.078000000001</v>
      </c>
      <c r="R546" s="20">
        <v>20889.032999999999</v>
      </c>
      <c r="S546" s="20">
        <v>18997.317999999999</v>
      </c>
      <c r="T546" s="20">
        <v>17864.247500000001</v>
      </c>
      <c r="U546" s="20">
        <v>16270.901</v>
      </c>
      <c r="V546" s="20">
        <v>15751.326499999999</v>
      </c>
      <c r="W546" s="20">
        <v>14978.38</v>
      </c>
      <c r="X546" s="20">
        <v>13878.401</v>
      </c>
      <c r="Y546" s="20">
        <v>13401.666499999999</v>
      </c>
    </row>
    <row r="547" spans="1:25" x14ac:dyDescent="0.2">
      <c r="A547" s="3">
        <v>45467</v>
      </c>
      <c r="B547" s="20">
        <v>13332.379000000001</v>
      </c>
      <c r="C547" s="20">
        <v>13298.7075</v>
      </c>
      <c r="D547" s="20">
        <v>13355.554</v>
      </c>
      <c r="E547" s="20">
        <v>13493.365</v>
      </c>
      <c r="F547" s="20">
        <v>13321.656499999999</v>
      </c>
      <c r="G547" s="20">
        <v>13645.6895</v>
      </c>
      <c r="H547" s="20">
        <v>14646.8415</v>
      </c>
      <c r="I547" s="20">
        <v>16529.517</v>
      </c>
      <c r="J547" s="20">
        <v>19548.159</v>
      </c>
      <c r="K547" s="20">
        <v>20193.041000000001</v>
      </c>
      <c r="L547" s="20">
        <v>22235.7395</v>
      </c>
      <c r="M547" s="20">
        <v>22375.961500000001</v>
      </c>
      <c r="N547" s="20">
        <v>22239.398000000001</v>
      </c>
      <c r="O547" s="20">
        <v>23341.3125</v>
      </c>
      <c r="P547" s="20">
        <v>24250.069500000001</v>
      </c>
      <c r="Q547" s="20">
        <v>23459.5465</v>
      </c>
      <c r="R547" s="20">
        <v>21887.389500000001</v>
      </c>
      <c r="S547" s="20">
        <v>20219.613499999999</v>
      </c>
      <c r="T547" s="20">
        <v>19160.39</v>
      </c>
      <c r="U547" s="20">
        <v>17200.14</v>
      </c>
      <c r="V547" s="20">
        <v>16351.3765</v>
      </c>
      <c r="W547" s="20">
        <v>15792.297</v>
      </c>
      <c r="X547" s="20">
        <v>14596.203</v>
      </c>
      <c r="Y547" s="20">
        <v>13493.646500000001</v>
      </c>
    </row>
    <row r="548" spans="1:25" x14ac:dyDescent="0.2">
      <c r="A548" s="3">
        <v>45468</v>
      </c>
      <c r="B548" s="20">
        <v>13652.8475</v>
      </c>
      <c r="C548" s="20">
        <v>13554.2</v>
      </c>
      <c r="D548" s="20">
        <v>13404.271000000001</v>
      </c>
      <c r="E548" s="20">
        <v>13287.1145</v>
      </c>
      <c r="F548" s="20">
        <v>13362.038500000001</v>
      </c>
      <c r="G548" s="20">
        <v>13372.352500000001</v>
      </c>
      <c r="H548" s="20">
        <v>14311.538</v>
      </c>
      <c r="I548" s="20">
        <v>15520.3665</v>
      </c>
      <c r="J548" s="20">
        <v>17934</v>
      </c>
      <c r="K548" s="20">
        <v>17836.566500000001</v>
      </c>
      <c r="L548" s="20">
        <v>19760.530999999999</v>
      </c>
      <c r="M548" s="20">
        <v>20952.985000000001</v>
      </c>
      <c r="N548" s="20">
        <v>21091.415000000001</v>
      </c>
      <c r="O548" s="20">
        <v>23271.131000000001</v>
      </c>
      <c r="P548" s="20">
        <v>24994.1345</v>
      </c>
      <c r="Q548" s="20">
        <v>25024.805</v>
      </c>
      <c r="R548" s="20">
        <v>24244.5065</v>
      </c>
      <c r="S548" s="20">
        <v>22587.995500000001</v>
      </c>
      <c r="T548" s="20">
        <v>21871.318500000001</v>
      </c>
      <c r="U548" s="20">
        <v>19936.568500000001</v>
      </c>
      <c r="V548" s="20">
        <v>18730.697</v>
      </c>
      <c r="W548" s="20">
        <v>18338.646000000001</v>
      </c>
      <c r="X548" s="20">
        <v>16714.654500000001</v>
      </c>
      <c r="Y548" s="20">
        <v>15282.785</v>
      </c>
    </row>
    <row r="549" spans="1:25" x14ac:dyDescent="0.2">
      <c r="A549" s="3">
        <v>45469</v>
      </c>
      <c r="B549" s="20">
        <v>15198.182500000001</v>
      </c>
      <c r="C549" s="20">
        <v>14837.66</v>
      </c>
      <c r="D549" s="20">
        <v>14675.9275</v>
      </c>
      <c r="E549" s="20">
        <v>14584.268</v>
      </c>
      <c r="F549" s="20">
        <v>14571.691999999999</v>
      </c>
      <c r="G549" s="20">
        <v>14786.3475</v>
      </c>
      <c r="H549" s="20">
        <v>15477.014499999999</v>
      </c>
      <c r="I549" s="20">
        <v>16451.434499999999</v>
      </c>
      <c r="J549" s="20">
        <v>19373.2055</v>
      </c>
      <c r="K549" s="20">
        <v>19870.906999999999</v>
      </c>
      <c r="L549" s="20">
        <v>22329.138500000001</v>
      </c>
      <c r="M549" s="20">
        <v>24521.130499999999</v>
      </c>
      <c r="N549" s="20">
        <v>24964.364000000001</v>
      </c>
      <c r="O549" s="20">
        <v>26926.719499999999</v>
      </c>
      <c r="P549" s="20">
        <v>27751.927</v>
      </c>
      <c r="Q549" s="20">
        <v>25775.815500000001</v>
      </c>
      <c r="R549" s="20">
        <v>23827.571</v>
      </c>
      <c r="S549" s="20">
        <v>22467.782500000001</v>
      </c>
      <c r="T549" s="20">
        <v>21264.786499999998</v>
      </c>
      <c r="U549" s="20">
        <v>19698.573499999999</v>
      </c>
      <c r="V549" s="20">
        <v>18355.3685</v>
      </c>
      <c r="W549" s="20">
        <v>18165.6495</v>
      </c>
      <c r="X549" s="20">
        <v>16441.526999999998</v>
      </c>
      <c r="Y549" s="20">
        <v>15278.687</v>
      </c>
    </row>
    <row r="550" spans="1:25" x14ac:dyDescent="0.2">
      <c r="A550" s="3">
        <v>45470</v>
      </c>
      <c r="B550" s="20">
        <v>15097.787</v>
      </c>
      <c r="C550" s="20">
        <v>14963.663</v>
      </c>
      <c r="D550" s="20">
        <v>14969.8735</v>
      </c>
      <c r="E550" s="20">
        <v>14783.6155</v>
      </c>
      <c r="F550" s="20">
        <v>14561.472</v>
      </c>
      <c r="G550" s="20">
        <v>14799.762000000001</v>
      </c>
      <c r="H550" s="20">
        <v>15501.559499999999</v>
      </c>
      <c r="I550" s="20">
        <v>16988.383000000002</v>
      </c>
      <c r="J550" s="20">
        <v>20201.674999999999</v>
      </c>
      <c r="K550" s="20">
        <v>19842.839499999998</v>
      </c>
      <c r="L550" s="20">
        <v>21174.903999999999</v>
      </c>
      <c r="M550" s="20">
        <v>22261.469499999999</v>
      </c>
      <c r="N550" s="20">
        <v>22268.7225</v>
      </c>
      <c r="O550" s="20">
        <v>24012.030999999999</v>
      </c>
      <c r="P550" s="20">
        <v>24625.64</v>
      </c>
      <c r="Q550" s="20">
        <v>24076.308499999999</v>
      </c>
      <c r="R550" s="20">
        <v>23318.951499999999</v>
      </c>
      <c r="S550" s="20">
        <v>20529.295999999998</v>
      </c>
      <c r="T550" s="20">
        <v>19710.443500000001</v>
      </c>
      <c r="U550" s="20">
        <v>18199.141</v>
      </c>
      <c r="V550" s="20">
        <v>17262.687999999998</v>
      </c>
      <c r="W550" s="20">
        <v>16950.795999999998</v>
      </c>
      <c r="X550" s="20">
        <v>15340.005999999999</v>
      </c>
      <c r="Y550" s="20">
        <v>14018.807500000001</v>
      </c>
    </row>
    <row r="551" spans="1:25" x14ac:dyDescent="0.2">
      <c r="A551" s="3">
        <v>45471</v>
      </c>
      <c r="B551" s="20">
        <v>13691.4005</v>
      </c>
      <c r="C551" s="20">
        <v>13202.0165</v>
      </c>
      <c r="D551" s="20">
        <v>13354.143</v>
      </c>
      <c r="E551" s="20">
        <v>12929.1675</v>
      </c>
      <c r="F551" s="20">
        <v>12960.493</v>
      </c>
      <c r="G551" s="20">
        <v>12878.621999999999</v>
      </c>
      <c r="H551" s="20">
        <v>13626.5255</v>
      </c>
      <c r="I551" s="20">
        <v>14369.056</v>
      </c>
      <c r="J551" s="20">
        <v>16526.135999999999</v>
      </c>
      <c r="K551" s="20">
        <v>15889.2145</v>
      </c>
      <c r="L551" s="20">
        <v>17734.858</v>
      </c>
      <c r="M551" s="20">
        <v>18417.099999999999</v>
      </c>
      <c r="N551" s="20">
        <v>18104.026999999998</v>
      </c>
      <c r="O551" s="20">
        <v>18975.635999999999</v>
      </c>
      <c r="P551" s="20">
        <v>19798.727999999999</v>
      </c>
      <c r="Q551" s="20">
        <v>19116.8315</v>
      </c>
      <c r="R551" s="20">
        <v>18943.3825</v>
      </c>
      <c r="S551" s="20">
        <v>18084.899000000001</v>
      </c>
      <c r="T551" s="20">
        <v>17474.003000000001</v>
      </c>
      <c r="U551" s="20">
        <v>16245.299499999999</v>
      </c>
      <c r="V551" s="20">
        <v>15360.4465</v>
      </c>
      <c r="W551" s="20">
        <v>15607.5805</v>
      </c>
      <c r="X551" s="20">
        <v>14199.914500000001</v>
      </c>
      <c r="Y551" s="20">
        <v>13519.709000000001</v>
      </c>
    </row>
    <row r="552" spans="1:25" x14ac:dyDescent="0.2">
      <c r="A552" s="3">
        <v>45472</v>
      </c>
      <c r="B552" s="20">
        <v>12822.2145</v>
      </c>
      <c r="C552" s="20">
        <v>12897.48</v>
      </c>
      <c r="D552" s="20">
        <v>12512.0285</v>
      </c>
      <c r="E552" s="20">
        <v>12572.06</v>
      </c>
      <c r="F552" s="20">
        <v>12677.386500000001</v>
      </c>
      <c r="G552" s="20">
        <v>11861.5705</v>
      </c>
      <c r="H552" s="20">
        <v>12394.552</v>
      </c>
      <c r="I552" s="20">
        <v>13328.3505</v>
      </c>
      <c r="J552" s="20">
        <v>15647.636</v>
      </c>
      <c r="K552" s="20">
        <v>15488.672500000001</v>
      </c>
      <c r="L552" s="20">
        <v>17471.040499999999</v>
      </c>
      <c r="M552" s="20">
        <v>18794.494500000001</v>
      </c>
      <c r="N552" s="20">
        <v>19704.432499999999</v>
      </c>
      <c r="O552" s="20">
        <v>20336.330999999998</v>
      </c>
      <c r="P552" s="20">
        <v>20706.947</v>
      </c>
      <c r="Q552" s="20">
        <v>20061.921999999999</v>
      </c>
      <c r="R552" s="20">
        <v>19019.592499999999</v>
      </c>
      <c r="S552" s="20">
        <v>17554.611499999999</v>
      </c>
      <c r="T552" s="20">
        <v>16422.736000000001</v>
      </c>
      <c r="U552" s="20">
        <v>14656.197</v>
      </c>
      <c r="V552" s="20">
        <v>14202.8835</v>
      </c>
      <c r="W552" s="20">
        <v>13963.0555</v>
      </c>
      <c r="X552" s="20">
        <v>12848.061</v>
      </c>
      <c r="Y552" s="20">
        <v>12476.960999999999</v>
      </c>
    </row>
    <row r="553" spans="1:25" x14ac:dyDescent="0.2">
      <c r="A553" s="3">
        <v>45473</v>
      </c>
      <c r="B553" s="20">
        <v>12703.753000000001</v>
      </c>
      <c r="C553" s="20">
        <v>12778.832</v>
      </c>
      <c r="D553" s="20">
        <v>12658.287</v>
      </c>
      <c r="E553" s="20">
        <v>12624.053</v>
      </c>
      <c r="F553" s="20">
        <v>12442.027</v>
      </c>
      <c r="G553" s="20">
        <v>12211.2665</v>
      </c>
      <c r="H553" s="20">
        <v>12475.419</v>
      </c>
      <c r="I553" s="20">
        <v>13873.121499999999</v>
      </c>
      <c r="J553" s="20">
        <v>16462.249</v>
      </c>
      <c r="K553" s="20">
        <v>16951.744999999999</v>
      </c>
      <c r="L553" s="20">
        <v>18907.929499999998</v>
      </c>
      <c r="M553" s="20">
        <v>20946.4905</v>
      </c>
      <c r="N553" s="20">
        <v>21458.9395</v>
      </c>
      <c r="O553" s="20">
        <v>21932.401000000002</v>
      </c>
      <c r="P553" s="20">
        <v>23290.391500000002</v>
      </c>
      <c r="Q553" s="20">
        <v>23013.261500000001</v>
      </c>
      <c r="R553" s="20">
        <v>22625.207999999999</v>
      </c>
      <c r="S553" s="20">
        <v>21084.457999999999</v>
      </c>
      <c r="T553" s="20">
        <v>19748.577000000001</v>
      </c>
      <c r="U553" s="20">
        <v>17572.218000000001</v>
      </c>
      <c r="V553" s="20">
        <v>17290.244999999999</v>
      </c>
      <c r="W553" s="20">
        <v>16968.652999999998</v>
      </c>
      <c r="X553" s="20">
        <v>15374.986999999999</v>
      </c>
      <c r="Y553" s="20">
        <v>14613.7</v>
      </c>
    </row>
    <row r="554" spans="1:25" x14ac:dyDescent="0.2">
      <c r="A554" s="3">
        <v>45474</v>
      </c>
      <c r="B554" s="20">
        <v>14097.812</v>
      </c>
      <c r="C554" s="20">
        <v>14142.261</v>
      </c>
      <c r="D554" s="20">
        <v>13917.085999999999</v>
      </c>
      <c r="E554" s="20">
        <v>13826.002</v>
      </c>
      <c r="F554" s="20">
        <v>13704.049499999999</v>
      </c>
      <c r="G554" s="20">
        <v>13849.654</v>
      </c>
      <c r="H554" s="20">
        <v>14253.647999999999</v>
      </c>
      <c r="I554" s="20">
        <v>16129.8475</v>
      </c>
      <c r="J554" s="20">
        <v>20110.279500000001</v>
      </c>
      <c r="K554" s="20">
        <v>19301.262999999999</v>
      </c>
      <c r="L554" s="20">
        <v>20741.004499999999</v>
      </c>
      <c r="M554" s="20">
        <v>21470.638500000001</v>
      </c>
      <c r="N554" s="20">
        <v>22071.728500000001</v>
      </c>
      <c r="O554" s="20">
        <v>23759.389500000001</v>
      </c>
      <c r="P554" s="20">
        <v>24835.559499999999</v>
      </c>
      <c r="Q554" s="20">
        <v>24936.540499999999</v>
      </c>
      <c r="R554" s="20">
        <v>22756.223000000002</v>
      </c>
      <c r="S554" s="20">
        <v>21207.059499999999</v>
      </c>
      <c r="T554" s="20">
        <v>21003.651000000002</v>
      </c>
      <c r="U554" s="20">
        <v>19565.471000000001</v>
      </c>
      <c r="V554" s="20">
        <v>18154.959500000001</v>
      </c>
      <c r="W554" s="20">
        <v>17185.373500000002</v>
      </c>
      <c r="X554" s="20">
        <v>15793.434999999999</v>
      </c>
      <c r="Y554" s="20">
        <v>14667.485500000001</v>
      </c>
    </row>
    <row r="555" spans="1:25" x14ac:dyDescent="0.2">
      <c r="A555" s="3">
        <v>45475</v>
      </c>
      <c r="B555" s="20">
        <v>13739.183000000001</v>
      </c>
      <c r="C555" s="20">
        <v>13553.106</v>
      </c>
      <c r="D555" s="20">
        <v>13679.532499999999</v>
      </c>
      <c r="E555" s="20">
        <v>13307.761</v>
      </c>
      <c r="F555" s="20">
        <v>13202.298500000001</v>
      </c>
      <c r="G555" s="20">
        <v>13487.7165</v>
      </c>
      <c r="H555" s="20">
        <v>13787.254999999999</v>
      </c>
      <c r="I555" s="20">
        <v>15804.8995</v>
      </c>
      <c r="J555" s="20">
        <v>19195.661</v>
      </c>
      <c r="K555" s="20">
        <v>18452.442999999999</v>
      </c>
      <c r="L555" s="20">
        <v>20384.5435</v>
      </c>
      <c r="M555" s="20">
        <v>21197.031500000001</v>
      </c>
      <c r="N555" s="20">
        <v>22510.299500000001</v>
      </c>
      <c r="O555" s="20">
        <v>24113.350999999999</v>
      </c>
      <c r="P555" s="20">
        <v>25600.834999999999</v>
      </c>
      <c r="Q555" s="20">
        <v>25745.164000000001</v>
      </c>
      <c r="R555" s="20">
        <v>24938.239000000001</v>
      </c>
      <c r="S555" s="20">
        <v>22470.5615</v>
      </c>
      <c r="T555" s="20">
        <v>22344.575499999999</v>
      </c>
      <c r="U555" s="20">
        <v>20853.497500000001</v>
      </c>
      <c r="V555" s="20">
        <v>19368.231</v>
      </c>
      <c r="W555" s="20">
        <v>18240.005499999999</v>
      </c>
      <c r="X555" s="20">
        <v>16877.686000000002</v>
      </c>
      <c r="Y555" s="20">
        <v>15705.933499999999</v>
      </c>
    </row>
    <row r="556" spans="1:25" x14ac:dyDescent="0.2">
      <c r="A556" s="3">
        <v>45476</v>
      </c>
      <c r="B556" s="20">
        <v>14553.771500000001</v>
      </c>
      <c r="C556" s="20">
        <v>14359.157499999999</v>
      </c>
      <c r="D556" s="20">
        <v>14282.861500000001</v>
      </c>
      <c r="E556" s="20">
        <v>14113.127</v>
      </c>
      <c r="F556" s="20">
        <v>13651.245999999999</v>
      </c>
      <c r="G556" s="20">
        <v>13859.0195</v>
      </c>
      <c r="H556" s="20">
        <v>14245.014999999999</v>
      </c>
      <c r="I556" s="20">
        <v>16645.359</v>
      </c>
      <c r="J556" s="20">
        <v>20367.499500000002</v>
      </c>
      <c r="K556" s="20">
        <v>19994.943500000001</v>
      </c>
      <c r="L556" s="20">
        <v>22239.362000000001</v>
      </c>
      <c r="M556" s="20">
        <v>23051.156500000001</v>
      </c>
      <c r="N556" s="20">
        <v>24564.572499999998</v>
      </c>
      <c r="O556" s="20">
        <v>25404.54</v>
      </c>
      <c r="P556" s="20">
        <v>26538.542000000001</v>
      </c>
      <c r="Q556" s="20">
        <v>26409.285500000002</v>
      </c>
      <c r="R556" s="20">
        <v>24557.151000000002</v>
      </c>
      <c r="S556" s="20">
        <v>22548.4755</v>
      </c>
      <c r="T556" s="20">
        <v>22003.471000000001</v>
      </c>
      <c r="U556" s="20">
        <v>20126.34</v>
      </c>
      <c r="V556" s="20">
        <v>18907.97</v>
      </c>
      <c r="W556" s="20">
        <v>17814.331999999999</v>
      </c>
      <c r="X556" s="20">
        <v>16820.3295</v>
      </c>
      <c r="Y556" s="20">
        <v>15666.6445</v>
      </c>
    </row>
    <row r="557" spans="1:25" x14ac:dyDescent="0.2">
      <c r="A557" s="3">
        <v>45477</v>
      </c>
      <c r="B557" s="20">
        <v>14517.244500000001</v>
      </c>
      <c r="C557" s="20">
        <v>14345.5165</v>
      </c>
      <c r="D557" s="20">
        <v>14323.466</v>
      </c>
      <c r="E557" s="20">
        <v>14092.790999999999</v>
      </c>
      <c r="F557" s="20">
        <v>13862.513000000001</v>
      </c>
      <c r="G557" s="20">
        <v>13581.822</v>
      </c>
      <c r="H557" s="20">
        <v>13184.543</v>
      </c>
      <c r="I557" s="20">
        <v>15555.457</v>
      </c>
      <c r="J557" s="20">
        <v>18727.4565</v>
      </c>
      <c r="K557" s="20">
        <v>18986.298999999999</v>
      </c>
      <c r="L557" s="20">
        <v>19635.223999999998</v>
      </c>
      <c r="M557" s="20">
        <v>20372.237000000001</v>
      </c>
      <c r="N557" s="20">
        <v>19905.412</v>
      </c>
      <c r="O557" s="20">
        <v>20632.675500000001</v>
      </c>
      <c r="P557" s="20">
        <v>20526.526999999998</v>
      </c>
      <c r="Q557" s="20">
        <v>20086</v>
      </c>
      <c r="R557" s="20">
        <v>19607.001499999998</v>
      </c>
      <c r="S557" s="20">
        <v>19222.873</v>
      </c>
      <c r="T557" s="20">
        <v>18677.4915</v>
      </c>
      <c r="U557" s="20">
        <v>17400.9935</v>
      </c>
      <c r="V557" s="20">
        <v>16405.0965</v>
      </c>
      <c r="W557" s="20">
        <v>15799.23</v>
      </c>
      <c r="X557" s="20">
        <v>15663.467000000001</v>
      </c>
      <c r="Y557" s="20">
        <v>15173.4185</v>
      </c>
    </row>
    <row r="558" spans="1:25" x14ac:dyDescent="0.2">
      <c r="A558" s="3">
        <v>45478</v>
      </c>
      <c r="B558" s="20">
        <v>14150.937</v>
      </c>
      <c r="C558" s="20">
        <v>13956.870500000001</v>
      </c>
      <c r="D558" s="20">
        <v>14031.576499999999</v>
      </c>
      <c r="E558" s="20">
        <v>13777.107</v>
      </c>
      <c r="F558" s="20">
        <v>13656.0705</v>
      </c>
      <c r="G558" s="20">
        <v>13406.968000000001</v>
      </c>
      <c r="H558" s="20">
        <v>13597.254999999999</v>
      </c>
      <c r="I558" s="20">
        <v>15631.455</v>
      </c>
      <c r="J558" s="20">
        <v>19592.290499999999</v>
      </c>
      <c r="K558" s="20">
        <v>19514.111499999999</v>
      </c>
      <c r="L558" s="20">
        <v>21890.6165</v>
      </c>
      <c r="M558" s="20">
        <v>23179.5615</v>
      </c>
      <c r="N558" s="20">
        <v>24046.590499999998</v>
      </c>
      <c r="O558" s="20">
        <v>25623.221000000001</v>
      </c>
      <c r="P558" s="20">
        <v>26438.753000000001</v>
      </c>
      <c r="Q558" s="20">
        <v>26879.639500000001</v>
      </c>
      <c r="R558" s="20">
        <v>24348.434000000001</v>
      </c>
      <c r="S558" s="20">
        <v>23188.241000000002</v>
      </c>
      <c r="T558" s="20">
        <v>22133.246999999999</v>
      </c>
      <c r="U558" s="20">
        <v>20602.078000000001</v>
      </c>
      <c r="V558" s="20">
        <v>19120.374500000002</v>
      </c>
      <c r="W558" s="20">
        <v>17974.883999999998</v>
      </c>
      <c r="X558" s="20">
        <v>16951.987000000001</v>
      </c>
      <c r="Y558" s="20">
        <v>16167.3645</v>
      </c>
    </row>
    <row r="559" spans="1:25" x14ac:dyDescent="0.2">
      <c r="A559" s="3">
        <v>45479</v>
      </c>
      <c r="B559" s="20">
        <v>15196.879000000001</v>
      </c>
      <c r="C559" s="20">
        <v>14864.492</v>
      </c>
      <c r="D559" s="20">
        <v>15147.354499999999</v>
      </c>
      <c r="E559" s="20">
        <v>14516.387500000001</v>
      </c>
      <c r="F559" s="20">
        <v>14550.952499999999</v>
      </c>
      <c r="G559" s="20">
        <v>14032.361000000001</v>
      </c>
      <c r="H559" s="20">
        <v>13881.011</v>
      </c>
      <c r="I559" s="20">
        <v>16066.833500000001</v>
      </c>
      <c r="J559" s="20">
        <v>20056.123</v>
      </c>
      <c r="K559" s="20">
        <v>20362.448</v>
      </c>
      <c r="L559" s="20">
        <v>22397.882000000001</v>
      </c>
      <c r="M559" s="20">
        <v>23774.342000000001</v>
      </c>
      <c r="N559" s="20">
        <v>24235.844499999999</v>
      </c>
      <c r="O559" s="20">
        <v>24796.696</v>
      </c>
      <c r="P559" s="20">
        <v>24587.6515</v>
      </c>
      <c r="Q559" s="20">
        <v>24452.470499999999</v>
      </c>
      <c r="R559" s="20">
        <v>22914.478500000001</v>
      </c>
      <c r="S559" s="20">
        <v>21881.262500000001</v>
      </c>
      <c r="T559" s="20">
        <v>21333.397499999999</v>
      </c>
      <c r="U559" s="20">
        <v>19253.5445</v>
      </c>
      <c r="V559" s="20">
        <v>18347.678</v>
      </c>
      <c r="W559" s="20">
        <v>17591.773000000001</v>
      </c>
      <c r="X559" s="20">
        <v>16513.157999999999</v>
      </c>
      <c r="Y559" s="20">
        <v>15875.032999999999</v>
      </c>
    </row>
    <row r="560" spans="1:25" x14ac:dyDescent="0.2">
      <c r="A560" s="3">
        <v>45480</v>
      </c>
      <c r="B560" s="20">
        <v>15064.195</v>
      </c>
      <c r="C560" s="20">
        <v>15024.385</v>
      </c>
      <c r="D560" s="20">
        <v>15072.183999999999</v>
      </c>
      <c r="E560" s="20">
        <v>14604.8745</v>
      </c>
      <c r="F560" s="20">
        <v>14627.031999999999</v>
      </c>
      <c r="G560" s="20">
        <v>13805.9935</v>
      </c>
      <c r="H560" s="20">
        <v>13721.815500000001</v>
      </c>
      <c r="I560" s="20">
        <v>15744.485000000001</v>
      </c>
      <c r="J560" s="20">
        <v>19779.567999999999</v>
      </c>
      <c r="K560" s="20">
        <v>19993.289000000001</v>
      </c>
      <c r="L560" s="20">
        <v>22481.6675</v>
      </c>
      <c r="M560" s="20">
        <v>23960.898499999999</v>
      </c>
      <c r="N560" s="20">
        <v>24900.4185</v>
      </c>
      <c r="O560" s="20">
        <v>26296.571</v>
      </c>
      <c r="P560" s="20">
        <v>27055.337</v>
      </c>
      <c r="Q560" s="20">
        <v>27410.830999999998</v>
      </c>
      <c r="R560" s="20">
        <v>26239.248500000002</v>
      </c>
      <c r="S560" s="20">
        <v>24749.463500000002</v>
      </c>
      <c r="T560" s="20">
        <v>24223.41</v>
      </c>
      <c r="U560" s="20">
        <v>22085.396499999999</v>
      </c>
      <c r="V560" s="20">
        <v>20870.748500000002</v>
      </c>
      <c r="W560" s="20">
        <v>19860.150000000001</v>
      </c>
      <c r="X560" s="20">
        <v>18580.7595</v>
      </c>
      <c r="Y560" s="20">
        <v>17102.21</v>
      </c>
    </row>
    <row r="561" spans="1:25" x14ac:dyDescent="0.2">
      <c r="A561" s="3">
        <v>45481</v>
      </c>
      <c r="B561" s="20">
        <v>15920.523999999999</v>
      </c>
      <c r="C561" s="20">
        <v>15786.33</v>
      </c>
      <c r="D561" s="20">
        <v>15844.89</v>
      </c>
      <c r="E561" s="20">
        <v>15532.1355</v>
      </c>
      <c r="F561" s="20">
        <v>15135.002</v>
      </c>
      <c r="G561" s="20">
        <v>15453.4115</v>
      </c>
      <c r="H561" s="20">
        <v>15795.711499999999</v>
      </c>
      <c r="I561" s="20">
        <v>18408.243999999999</v>
      </c>
      <c r="J561" s="20">
        <v>22702.761999999999</v>
      </c>
      <c r="K561" s="20">
        <v>22702.959999999999</v>
      </c>
      <c r="L561" s="20">
        <v>25553.913499999999</v>
      </c>
      <c r="M561" s="20">
        <v>26941.836500000001</v>
      </c>
      <c r="N561" s="20">
        <v>28156.442999999999</v>
      </c>
      <c r="O561" s="20">
        <v>30143.089</v>
      </c>
      <c r="P561" s="20">
        <v>30993.501</v>
      </c>
      <c r="Q561" s="20">
        <v>30215.585500000001</v>
      </c>
      <c r="R561" s="20">
        <v>28635.839</v>
      </c>
      <c r="S561" s="20">
        <v>26501.047999999999</v>
      </c>
      <c r="T561" s="20">
        <v>25759.744500000001</v>
      </c>
      <c r="U561" s="20">
        <v>21571.494999999999</v>
      </c>
      <c r="V561" s="20">
        <v>20864.5465</v>
      </c>
      <c r="W561" s="20">
        <v>20667.095499999999</v>
      </c>
      <c r="X561" s="20">
        <v>19105.7435</v>
      </c>
      <c r="Y561" s="20">
        <v>17605.674999999999</v>
      </c>
    </row>
    <row r="562" spans="1:25" x14ac:dyDescent="0.2">
      <c r="A562" s="3">
        <v>45482</v>
      </c>
      <c r="B562" s="20">
        <v>16580.623500000002</v>
      </c>
      <c r="C562" s="20">
        <v>16370.781999999999</v>
      </c>
      <c r="D562" s="20">
        <v>16609.338</v>
      </c>
      <c r="E562" s="20">
        <v>16069.335499999999</v>
      </c>
      <c r="F562" s="20">
        <v>15805.397499999999</v>
      </c>
      <c r="G562" s="20">
        <v>15906.3405</v>
      </c>
      <c r="H562" s="20">
        <v>16071.896000000001</v>
      </c>
      <c r="I562" s="20">
        <v>18727.690500000001</v>
      </c>
      <c r="J562" s="20">
        <v>22690.807000000001</v>
      </c>
      <c r="K562" s="20">
        <v>22741.777999999998</v>
      </c>
      <c r="L562" s="20">
        <v>25405.97</v>
      </c>
      <c r="M562" s="20">
        <v>27068.450499999999</v>
      </c>
      <c r="N562" s="20">
        <v>28512.006000000001</v>
      </c>
      <c r="O562" s="20">
        <v>30495.337500000001</v>
      </c>
      <c r="P562" s="20">
        <v>31986.742999999999</v>
      </c>
      <c r="Q562" s="20">
        <v>31550.287</v>
      </c>
      <c r="R562" s="20">
        <v>28950.127</v>
      </c>
      <c r="S562" s="20">
        <v>24880.258000000002</v>
      </c>
      <c r="T562" s="20">
        <v>24336.553500000002</v>
      </c>
      <c r="U562" s="20">
        <v>22158.892</v>
      </c>
      <c r="V562" s="20">
        <v>20762.210500000001</v>
      </c>
      <c r="W562" s="20">
        <v>19497.746500000001</v>
      </c>
      <c r="X562" s="20">
        <v>18190.522000000001</v>
      </c>
      <c r="Y562" s="20">
        <v>17065.339499999998</v>
      </c>
    </row>
    <row r="563" spans="1:25" x14ac:dyDescent="0.2">
      <c r="A563" s="3">
        <v>45483</v>
      </c>
      <c r="B563" s="20">
        <v>16255.825000000001</v>
      </c>
      <c r="C563" s="20">
        <v>16128.967500000001</v>
      </c>
      <c r="D563" s="20">
        <v>16355.5615</v>
      </c>
      <c r="E563" s="20">
        <v>16078.571</v>
      </c>
      <c r="F563" s="20">
        <v>15931.438</v>
      </c>
      <c r="G563" s="20">
        <v>15968.799499999999</v>
      </c>
      <c r="H563" s="20">
        <v>16580.817500000001</v>
      </c>
      <c r="I563" s="20">
        <v>19126.749</v>
      </c>
      <c r="J563" s="20">
        <v>23695.696499999998</v>
      </c>
      <c r="K563" s="20">
        <v>23713.001</v>
      </c>
      <c r="L563" s="20">
        <v>26004.824000000001</v>
      </c>
      <c r="M563" s="20">
        <v>27273.0275</v>
      </c>
      <c r="N563" s="20">
        <v>29261.905999999999</v>
      </c>
      <c r="O563" s="20">
        <v>31753.5435</v>
      </c>
      <c r="P563" s="20">
        <v>33382.519999999997</v>
      </c>
      <c r="Q563" s="20">
        <v>31879.366000000002</v>
      </c>
      <c r="R563" s="20">
        <v>30353.735000000001</v>
      </c>
      <c r="S563" s="20">
        <v>26748.273499999999</v>
      </c>
      <c r="T563" s="20">
        <v>25348.2595</v>
      </c>
      <c r="U563" s="20">
        <v>23337.252</v>
      </c>
      <c r="V563" s="20">
        <v>21400.963500000002</v>
      </c>
      <c r="W563" s="20">
        <v>20402.861000000001</v>
      </c>
      <c r="X563" s="20">
        <v>18623.708500000001</v>
      </c>
      <c r="Y563" s="20">
        <v>17839.704000000002</v>
      </c>
    </row>
    <row r="564" spans="1:25" x14ac:dyDescent="0.2">
      <c r="A564" s="3">
        <v>45484</v>
      </c>
      <c r="B564" s="20">
        <v>16846.602999999999</v>
      </c>
      <c r="C564" s="20">
        <v>16806.399000000001</v>
      </c>
      <c r="D564" s="20">
        <v>17051.385999999999</v>
      </c>
      <c r="E564" s="20">
        <v>16531.839</v>
      </c>
      <c r="F564" s="20">
        <v>16542.449499999999</v>
      </c>
      <c r="G564" s="20">
        <v>16606.026000000002</v>
      </c>
      <c r="H564" s="20">
        <v>17013.2405</v>
      </c>
      <c r="I564" s="20">
        <v>19636.735499999999</v>
      </c>
      <c r="J564" s="20">
        <v>24797.160500000002</v>
      </c>
      <c r="K564" s="20">
        <v>24135.833999999999</v>
      </c>
      <c r="L564" s="20">
        <v>26444.210999999999</v>
      </c>
      <c r="M564" s="20">
        <v>26923.495999999999</v>
      </c>
      <c r="N564" s="20">
        <v>27406.024000000001</v>
      </c>
      <c r="O564" s="20">
        <v>29123.073</v>
      </c>
      <c r="P564" s="20">
        <v>28725.364000000001</v>
      </c>
      <c r="Q564" s="20">
        <v>29301.37</v>
      </c>
      <c r="R564" s="20">
        <v>26575.879000000001</v>
      </c>
      <c r="S564" s="20">
        <v>24273.471000000001</v>
      </c>
      <c r="T564" s="20">
        <v>23412.788499999999</v>
      </c>
      <c r="U564" s="20">
        <v>22012.241000000002</v>
      </c>
      <c r="V564" s="20">
        <v>20198.808000000001</v>
      </c>
      <c r="W564" s="20">
        <v>19106.705999999998</v>
      </c>
      <c r="X564" s="20">
        <v>17872.822</v>
      </c>
      <c r="Y564" s="20">
        <v>17109.496500000001</v>
      </c>
    </row>
    <row r="565" spans="1:25" x14ac:dyDescent="0.2">
      <c r="A565" s="3">
        <v>45485</v>
      </c>
      <c r="B565" s="20">
        <v>15855.468999999999</v>
      </c>
      <c r="C565" s="20">
        <v>15900.085999999999</v>
      </c>
      <c r="D565" s="20">
        <v>16089.460499999999</v>
      </c>
      <c r="E565" s="20">
        <v>15647.095499999999</v>
      </c>
      <c r="F565" s="20">
        <v>15794.6</v>
      </c>
      <c r="G565" s="20">
        <v>15733.644</v>
      </c>
      <c r="H565" s="20">
        <v>16254.2325</v>
      </c>
      <c r="I565" s="20">
        <v>18519.4545</v>
      </c>
      <c r="J565" s="20">
        <v>22922.1145</v>
      </c>
      <c r="K565" s="20">
        <v>22294.6505</v>
      </c>
      <c r="L565" s="20">
        <v>24348.800500000001</v>
      </c>
      <c r="M565" s="20">
        <v>25406.809000000001</v>
      </c>
      <c r="N565" s="20">
        <v>27303.529500000001</v>
      </c>
      <c r="O565" s="20">
        <v>28392.527999999998</v>
      </c>
      <c r="P565" s="20">
        <v>30190.464</v>
      </c>
      <c r="Q565" s="20">
        <v>29981.875499999998</v>
      </c>
      <c r="R565" s="20">
        <v>27949.439999999999</v>
      </c>
      <c r="S565" s="20">
        <v>25149.8675</v>
      </c>
      <c r="T565" s="20">
        <v>24555.7745</v>
      </c>
      <c r="U565" s="20">
        <v>23110.873500000002</v>
      </c>
      <c r="V565" s="20">
        <v>21220.514999999999</v>
      </c>
      <c r="W565" s="20">
        <v>20275.6525</v>
      </c>
      <c r="X565" s="20">
        <v>18910.6185</v>
      </c>
      <c r="Y565" s="20">
        <v>18135.896499999999</v>
      </c>
    </row>
    <row r="566" spans="1:25" x14ac:dyDescent="0.2">
      <c r="A566" s="3">
        <v>45486</v>
      </c>
      <c r="B566" s="20">
        <v>16952.202499999999</v>
      </c>
      <c r="C566" s="20">
        <v>16842.28</v>
      </c>
      <c r="D566" s="20">
        <v>16643.48</v>
      </c>
      <c r="E566" s="20">
        <v>16226.218500000001</v>
      </c>
      <c r="F566" s="20">
        <v>15799.0905</v>
      </c>
      <c r="G566" s="20">
        <v>15408.476500000001</v>
      </c>
      <c r="H566" s="20">
        <v>15104.692499999999</v>
      </c>
      <c r="I566" s="20">
        <v>17353.233</v>
      </c>
      <c r="J566" s="20">
        <v>21075.487000000001</v>
      </c>
      <c r="K566" s="20">
        <v>20946.305</v>
      </c>
      <c r="L566" s="20">
        <v>22095.862000000001</v>
      </c>
      <c r="M566" s="20">
        <v>23775.923999999999</v>
      </c>
      <c r="N566" s="20">
        <v>26046.1895</v>
      </c>
      <c r="O566" s="20">
        <v>26952.781500000001</v>
      </c>
      <c r="P566" s="20">
        <v>28109.874</v>
      </c>
      <c r="Q566" s="20">
        <v>28337.803500000002</v>
      </c>
      <c r="R566" s="20">
        <v>26483.758000000002</v>
      </c>
      <c r="S566" s="20">
        <v>24275.761500000001</v>
      </c>
      <c r="T566" s="20">
        <v>23070.237499999999</v>
      </c>
      <c r="U566" s="20">
        <v>20329.805</v>
      </c>
      <c r="V566" s="20">
        <v>19550.084999999999</v>
      </c>
      <c r="W566" s="20">
        <v>18588.024000000001</v>
      </c>
      <c r="X566" s="20">
        <v>17191.34</v>
      </c>
      <c r="Y566" s="20">
        <v>16470.053500000002</v>
      </c>
    </row>
    <row r="567" spans="1:25" x14ac:dyDescent="0.2">
      <c r="A567" s="3">
        <v>45487</v>
      </c>
      <c r="B567" s="20">
        <v>15779.898999999999</v>
      </c>
      <c r="C567" s="20">
        <v>15608.5635</v>
      </c>
      <c r="D567" s="20">
        <v>15366.392</v>
      </c>
      <c r="E567" s="20">
        <v>15097.8395</v>
      </c>
      <c r="F567" s="20">
        <v>14677.2495</v>
      </c>
      <c r="G567" s="20">
        <v>14178.5535</v>
      </c>
      <c r="H567" s="20">
        <v>13898.382</v>
      </c>
      <c r="I567" s="20">
        <v>15838.651</v>
      </c>
      <c r="J567" s="20">
        <v>19438.851999999999</v>
      </c>
      <c r="K567" s="20">
        <v>19545.022000000001</v>
      </c>
      <c r="L567" s="20">
        <v>21673.163</v>
      </c>
      <c r="M567" s="20">
        <v>23194.3855</v>
      </c>
      <c r="N567" s="20">
        <v>24845.896499999999</v>
      </c>
      <c r="O567" s="20">
        <v>26911.161499999998</v>
      </c>
      <c r="P567" s="20">
        <v>27989.2225</v>
      </c>
      <c r="Q567" s="20">
        <v>28698.667000000001</v>
      </c>
      <c r="R567" s="20">
        <v>27222.035</v>
      </c>
      <c r="S567" s="20">
        <v>25939.141500000002</v>
      </c>
      <c r="T567" s="20">
        <v>25348.605500000001</v>
      </c>
      <c r="U567" s="20">
        <v>23667.455999999998</v>
      </c>
      <c r="V567" s="20">
        <v>22110.126</v>
      </c>
      <c r="W567" s="20">
        <v>20923.586500000001</v>
      </c>
      <c r="X567" s="20">
        <v>19308.014999999999</v>
      </c>
      <c r="Y567" s="20">
        <v>18221.108</v>
      </c>
    </row>
    <row r="568" spans="1:25" x14ac:dyDescent="0.2">
      <c r="A568" s="3">
        <v>45488</v>
      </c>
      <c r="B568" s="20">
        <v>17077.419999999998</v>
      </c>
      <c r="C568" s="20">
        <v>16841.653999999999</v>
      </c>
      <c r="D568" s="20">
        <v>16826.732</v>
      </c>
      <c r="E568" s="20">
        <v>16415.431499999999</v>
      </c>
      <c r="F568" s="20">
        <v>16013.584500000001</v>
      </c>
      <c r="G568" s="20">
        <v>15975.2155</v>
      </c>
      <c r="H568" s="20">
        <v>16342.183000000001</v>
      </c>
      <c r="I568" s="20">
        <v>19062.041000000001</v>
      </c>
      <c r="J568" s="20">
        <v>23856.872500000001</v>
      </c>
      <c r="K568" s="20">
        <v>23641.414000000001</v>
      </c>
      <c r="L568" s="20">
        <v>26640.612499999999</v>
      </c>
      <c r="M568" s="20">
        <v>27900.335999999999</v>
      </c>
      <c r="N568" s="20">
        <v>29803.713500000002</v>
      </c>
      <c r="O568" s="20">
        <v>31314.495500000001</v>
      </c>
      <c r="P568" s="20">
        <v>32553.8665</v>
      </c>
      <c r="Q568" s="20">
        <v>32157.1875</v>
      </c>
      <c r="R568" s="20">
        <v>28515.504499999999</v>
      </c>
      <c r="S568" s="20">
        <v>26649.772000000001</v>
      </c>
      <c r="T568" s="20">
        <v>25990.1495</v>
      </c>
      <c r="U568" s="20">
        <v>23881.658500000001</v>
      </c>
      <c r="V568" s="20">
        <v>22320.7255</v>
      </c>
      <c r="W568" s="20">
        <v>20776.707999999999</v>
      </c>
      <c r="X568" s="20">
        <v>19736.771499999999</v>
      </c>
      <c r="Y568" s="20">
        <v>18274.9195</v>
      </c>
    </row>
    <row r="569" spans="1:25" x14ac:dyDescent="0.2">
      <c r="A569" s="3">
        <v>45489</v>
      </c>
      <c r="B569" s="20">
        <v>16986.728999999999</v>
      </c>
      <c r="C569" s="20">
        <v>17016.8825</v>
      </c>
      <c r="D569" s="20">
        <v>17202.272499999999</v>
      </c>
      <c r="E569" s="20">
        <v>16758.646000000001</v>
      </c>
      <c r="F569" s="20">
        <v>16453.132000000001</v>
      </c>
      <c r="G569" s="20">
        <v>16596.459500000001</v>
      </c>
      <c r="H569" s="20">
        <v>16831.055</v>
      </c>
      <c r="I569" s="20">
        <v>19683.470499999999</v>
      </c>
      <c r="J569" s="20">
        <v>24397.377</v>
      </c>
      <c r="K569" s="20">
        <v>23438.536</v>
      </c>
      <c r="L569" s="20">
        <v>25345.572499999998</v>
      </c>
      <c r="M569" s="20">
        <v>26054.544999999998</v>
      </c>
      <c r="N569" s="20">
        <v>26502.522499999999</v>
      </c>
      <c r="O569" s="20">
        <v>28940.125</v>
      </c>
      <c r="P569" s="20">
        <v>29715.431499999999</v>
      </c>
      <c r="Q569" s="20">
        <v>30228.352500000001</v>
      </c>
      <c r="R569" s="20">
        <v>27383.100999999999</v>
      </c>
      <c r="S569" s="20">
        <v>25956.851500000001</v>
      </c>
      <c r="T569" s="20">
        <v>25423.058000000001</v>
      </c>
      <c r="U569" s="20">
        <v>23748.684499999999</v>
      </c>
      <c r="V569" s="20">
        <v>22283.104500000001</v>
      </c>
      <c r="W569" s="20">
        <v>21270.840499999998</v>
      </c>
      <c r="X569" s="20">
        <v>19447.197</v>
      </c>
      <c r="Y569" s="20">
        <v>18325.282999999999</v>
      </c>
    </row>
    <row r="570" spans="1:25" x14ac:dyDescent="0.2">
      <c r="A570" s="3">
        <v>45490</v>
      </c>
      <c r="B570" s="20">
        <v>17363.750499999998</v>
      </c>
      <c r="C570" s="20">
        <v>17102.645</v>
      </c>
      <c r="D570" s="20">
        <v>17390.9215</v>
      </c>
      <c r="E570" s="20">
        <v>16888.628000000001</v>
      </c>
      <c r="F570" s="20">
        <v>16775.012999999999</v>
      </c>
      <c r="G570" s="20">
        <v>16880.245500000001</v>
      </c>
      <c r="H570" s="20">
        <v>17294.5425</v>
      </c>
      <c r="I570" s="20">
        <v>19652.742999999999</v>
      </c>
      <c r="J570" s="20">
        <v>24350.837</v>
      </c>
      <c r="K570" s="20">
        <v>23633.2245</v>
      </c>
      <c r="L570" s="20">
        <v>26090.519</v>
      </c>
      <c r="M570" s="20">
        <v>27188.2605</v>
      </c>
      <c r="N570" s="20">
        <v>29130.380499999999</v>
      </c>
      <c r="O570" s="20">
        <v>31512.126</v>
      </c>
      <c r="P570" s="20">
        <v>32607.878499999999</v>
      </c>
      <c r="Q570" s="20">
        <v>33003.730000000003</v>
      </c>
      <c r="R570" s="20">
        <v>28920.005499999999</v>
      </c>
      <c r="S570" s="20">
        <v>27000.6855</v>
      </c>
      <c r="T570" s="20">
        <v>25692.232</v>
      </c>
      <c r="U570" s="20">
        <v>23772.378499999999</v>
      </c>
      <c r="V570" s="20">
        <v>21656.4545</v>
      </c>
      <c r="W570" s="20">
        <v>20355.273499999999</v>
      </c>
      <c r="X570" s="20">
        <v>18996.86</v>
      </c>
      <c r="Y570" s="20">
        <v>18039.351500000001</v>
      </c>
    </row>
    <row r="571" spans="1:25" x14ac:dyDescent="0.2">
      <c r="A571" s="3">
        <v>45491</v>
      </c>
      <c r="B571" s="20">
        <v>17020.7065</v>
      </c>
      <c r="C571" s="20">
        <v>16857.477999999999</v>
      </c>
      <c r="D571" s="20">
        <v>17207.282500000001</v>
      </c>
      <c r="E571" s="20">
        <v>16754.536499999998</v>
      </c>
      <c r="F571" s="20">
        <v>16670.079000000002</v>
      </c>
      <c r="G571" s="20">
        <v>16819.515500000001</v>
      </c>
      <c r="H571" s="20">
        <v>17050.122500000001</v>
      </c>
      <c r="I571" s="20">
        <v>19619.006000000001</v>
      </c>
      <c r="J571" s="20">
        <v>23978.925999999999</v>
      </c>
      <c r="K571" s="20">
        <v>22723.985499999999</v>
      </c>
      <c r="L571" s="20">
        <v>25218.967499999999</v>
      </c>
      <c r="M571" s="20">
        <v>26013.504499999999</v>
      </c>
      <c r="N571" s="20">
        <v>27158.737499999999</v>
      </c>
      <c r="O571" s="20">
        <v>29028.4175</v>
      </c>
      <c r="P571" s="20">
        <v>30296.767500000002</v>
      </c>
      <c r="Q571" s="20">
        <v>30145.424500000001</v>
      </c>
      <c r="R571" s="20">
        <v>27129.645499999999</v>
      </c>
      <c r="S571" s="20">
        <v>25373.218499999999</v>
      </c>
      <c r="T571" s="20">
        <v>24240.456999999999</v>
      </c>
      <c r="U571" s="20">
        <v>22272.6685</v>
      </c>
      <c r="V571" s="20">
        <v>20566.716499999999</v>
      </c>
      <c r="W571" s="20">
        <v>19465.030500000001</v>
      </c>
      <c r="X571" s="20">
        <v>17884.007000000001</v>
      </c>
      <c r="Y571" s="20">
        <v>16657.712</v>
      </c>
    </row>
    <row r="572" spans="1:25" x14ac:dyDescent="0.2">
      <c r="A572" s="3">
        <v>45492</v>
      </c>
      <c r="B572" s="20">
        <v>15541.852999999999</v>
      </c>
      <c r="C572" s="20">
        <v>15310.761500000001</v>
      </c>
      <c r="D572" s="20">
        <v>15343.4985</v>
      </c>
      <c r="E572" s="20">
        <v>14809.736999999999</v>
      </c>
      <c r="F572" s="20">
        <v>14605.306</v>
      </c>
      <c r="G572" s="20">
        <v>14363.665499999999</v>
      </c>
      <c r="H572" s="20">
        <v>14560.305</v>
      </c>
      <c r="I572" s="20">
        <v>16653.156999999999</v>
      </c>
      <c r="J572" s="20">
        <v>20128.111499999999</v>
      </c>
      <c r="K572" s="20">
        <v>19474.819</v>
      </c>
      <c r="L572" s="20">
        <v>21083.611000000001</v>
      </c>
      <c r="M572" s="20">
        <v>22232.859</v>
      </c>
      <c r="N572" s="20">
        <v>23590.722000000002</v>
      </c>
      <c r="O572" s="20">
        <v>25258.398000000001</v>
      </c>
      <c r="P572" s="20">
        <v>26045.637500000001</v>
      </c>
      <c r="Q572" s="20">
        <v>26177.309000000001</v>
      </c>
      <c r="R572" s="20">
        <v>24209.677</v>
      </c>
      <c r="S572" s="20">
        <v>22374.132000000001</v>
      </c>
      <c r="T572" s="20">
        <v>21871.173999999999</v>
      </c>
      <c r="U572" s="20">
        <v>20261.412</v>
      </c>
      <c r="V572" s="20">
        <v>18907.851500000001</v>
      </c>
      <c r="W572" s="20">
        <v>17917.818500000001</v>
      </c>
      <c r="X572" s="20">
        <v>16906.858</v>
      </c>
      <c r="Y572" s="20">
        <v>15924.0075</v>
      </c>
    </row>
    <row r="573" spans="1:25" x14ac:dyDescent="0.2">
      <c r="A573" s="3">
        <v>45493</v>
      </c>
      <c r="B573" s="20">
        <v>15073.416499999999</v>
      </c>
      <c r="C573" s="20">
        <v>14684.1445</v>
      </c>
      <c r="D573" s="20">
        <v>14776.852000000001</v>
      </c>
      <c r="E573" s="20">
        <v>14270.581</v>
      </c>
      <c r="F573" s="20">
        <v>13971.128000000001</v>
      </c>
      <c r="G573" s="20">
        <v>13553.615</v>
      </c>
      <c r="H573" s="20">
        <v>13227.2765</v>
      </c>
      <c r="I573" s="20">
        <v>14895.3745</v>
      </c>
      <c r="J573" s="20">
        <v>17723.685000000001</v>
      </c>
      <c r="K573" s="20">
        <v>17566.110499999999</v>
      </c>
      <c r="L573" s="20">
        <v>19243.448499999999</v>
      </c>
      <c r="M573" s="20">
        <v>20555.6695</v>
      </c>
      <c r="N573" s="20">
        <v>21675.508000000002</v>
      </c>
      <c r="O573" s="20">
        <v>22824.34</v>
      </c>
      <c r="P573" s="20">
        <v>23567.763500000001</v>
      </c>
      <c r="Q573" s="20">
        <v>23686.62</v>
      </c>
      <c r="R573" s="20">
        <v>22291.762999999999</v>
      </c>
      <c r="S573" s="20">
        <v>21228.910500000002</v>
      </c>
      <c r="T573" s="20">
        <v>21116.905500000001</v>
      </c>
      <c r="U573" s="20">
        <v>19096.531500000001</v>
      </c>
      <c r="V573" s="20">
        <v>18353.106</v>
      </c>
      <c r="W573" s="20">
        <v>17569.5795</v>
      </c>
      <c r="X573" s="20">
        <v>16528.629499999999</v>
      </c>
      <c r="Y573" s="20">
        <v>15754.541999999999</v>
      </c>
    </row>
    <row r="574" spans="1:25" x14ac:dyDescent="0.2">
      <c r="A574" s="3">
        <v>45494</v>
      </c>
      <c r="B574" s="20">
        <v>14931.538500000001</v>
      </c>
      <c r="C574" s="20">
        <v>14735.352000000001</v>
      </c>
      <c r="D574" s="20">
        <v>14880.163</v>
      </c>
      <c r="E574" s="20">
        <v>14311.9915</v>
      </c>
      <c r="F574" s="20">
        <v>14191.895</v>
      </c>
      <c r="G574" s="20">
        <v>13569.223</v>
      </c>
      <c r="H574" s="20">
        <v>13228.513499999999</v>
      </c>
      <c r="I574" s="20">
        <v>14740.316500000001</v>
      </c>
      <c r="J574" s="20">
        <v>17704.025000000001</v>
      </c>
      <c r="K574" s="20">
        <v>17374.75</v>
      </c>
      <c r="L574" s="20">
        <v>18311.3125</v>
      </c>
      <c r="M574" s="20">
        <v>19557.4915</v>
      </c>
      <c r="N574" s="20">
        <v>19157.014500000001</v>
      </c>
      <c r="O574" s="20">
        <v>19766.4015</v>
      </c>
      <c r="P574" s="20">
        <v>20149.595000000001</v>
      </c>
      <c r="Q574" s="20">
        <v>20568.348999999998</v>
      </c>
      <c r="R574" s="20">
        <v>20124.333999999999</v>
      </c>
      <c r="S574" s="20">
        <v>19884.523499999999</v>
      </c>
      <c r="T574" s="20">
        <v>19892.259999999998</v>
      </c>
      <c r="U574" s="20">
        <v>17757.2745</v>
      </c>
      <c r="V574" s="20">
        <v>17586.623500000002</v>
      </c>
      <c r="W574" s="20">
        <v>16061.6315</v>
      </c>
      <c r="X574" s="20">
        <v>14970.175499999999</v>
      </c>
      <c r="Y574" s="20">
        <v>13988.489</v>
      </c>
    </row>
    <row r="575" spans="1:25" x14ac:dyDescent="0.2">
      <c r="A575" s="3">
        <v>45495</v>
      </c>
      <c r="B575" s="20">
        <v>13406.837</v>
      </c>
      <c r="C575" s="20">
        <v>13016.9555</v>
      </c>
      <c r="D575" s="20">
        <v>13313.644</v>
      </c>
      <c r="E575" s="20">
        <v>12962.9475</v>
      </c>
      <c r="F575" s="20">
        <v>13156.834000000001</v>
      </c>
      <c r="G575" s="20">
        <v>13153.354499999999</v>
      </c>
      <c r="H575" s="20">
        <v>13445.354499999999</v>
      </c>
      <c r="I575" s="20">
        <v>15053.264499999999</v>
      </c>
      <c r="J575" s="20">
        <v>18489.400000000001</v>
      </c>
      <c r="K575" s="20">
        <v>17344.536499999998</v>
      </c>
      <c r="L575" s="20">
        <v>19012.539000000001</v>
      </c>
      <c r="M575" s="20">
        <v>19689.1525</v>
      </c>
      <c r="N575" s="20">
        <v>20738.327000000001</v>
      </c>
      <c r="O575" s="20">
        <v>22175.181499999999</v>
      </c>
      <c r="P575" s="20">
        <v>23152.402999999998</v>
      </c>
      <c r="Q575" s="20">
        <v>23589.7755</v>
      </c>
      <c r="R575" s="20">
        <v>22177.715</v>
      </c>
      <c r="S575" s="20">
        <v>21108.936000000002</v>
      </c>
      <c r="T575" s="20">
        <v>20272.574000000001</v>
      </c>
      <c r="U575" s="20">
        <v>19112.303500000002</v>
      </c>
      <c r="V575" s="20">
        <v>18212.932000000001</v>
      </c>
      <c r="W575" s="20">
        <v>17351.5275</v>
      </c>
      <c r="X575" s="20">
        <v>15654.763499999999</v>
      </c>
      <c r="Y575" s="20">
        <v>15012.513000000001</v>
      </c>
    </row>
    <row r="576" spans="1:25" x14ac:dyDescent="0.2">
      <c r="A576" s="3">
        <v>45496</v>
      </c>
      <c r="B576" s="20">
        <v>13932.2565</v>
      </c>
      <c r="C576" s="20">
        <v>13987.6085</v>
      </c>
      <c r="D576" s="20">
        <v>14073.579</v>
      </c>
      <c r="E576" s="20">
        <v>13993.656999999999</v>
      </c>
      <c r="F576" s="20">
        <v>13829.3825</v>
      </c>
      <c r="G576" s="20">
        <v>14255.886500000001</v>
      </c>
      <c r="H576" s="20">
        <v>14558.639499999999</v>
      </c>
      <c r="I576" s="20">
        <v>16995.711500000001</v>
      </c>
      <c r="J576" s="20">
        <v>21239.291000000001</v>
      </c>
      <c r="K576" s="20">
        <v>20616.659</v>
      </c>
      <c r="L576" s="20">
        <v>22244.482</v>
      </c>
      <c r="M576" s="20">
        <v>22444.977500000001</v>
      </c>
      <c r="N576" s="20">
        <v>23067.034500000002</v>
      </c>
      <c r="O576" s="20">
        <v>23960.666000000001</v>
      </c>
      <c r="P576" s="20">
        <v>24752.606</v>
      </c>
      <c r="Q576" s="20">
        <v>23931.896000000001</v>
      </c>
      <c r="R576" s="20">
        <v>21832.744999999999</v>
      </c>
      <c r="S576" s="20">
        <v>19651.075499999999</v>
      </c>
      <c r="T576" s="20">
        <v>19172.871999999999</v>
      </c>
      <c r="U576" s="20">
        <v>17751.754499999999</v>
      </c>
      <c r="V576" s="20">
        <v>16867.837</v>
      </c>
      <c r="W576" s="20">
        <v>15786.2305</v>
      </c>
      <c r="X576" s="20">
        <v>14745.778</v>
      </c>
      <c r="Y576" s="20">
        <v>13983.769</v>
      </c>
    </row>
    <row r="577" spans="1:25" x14ac:dyDescent="0.2">
      <c r="A577" s="3">
        <v>45497</v>
      </c>
      <c r="B577" s="20">
        <v>13238.278</v>
      </c>
      <c r="C577" s="20">
        <v>13372.9545</v>
      </c>
      <c r="D577" s="20">
        <v>13563.183499999999</v>
      </c>
      <c r="E577" s="20">
        <v>13379.195</v>
      </c>
      <c r="F577" s="20">
        <v>13396.787</v>
      </c>
      <c r="G577" s="20">
        <v>13635.0375</v>
      </c>
      <c r="H577" s="20">
        <v>13854.8495</v>
      </c>
      <c r="I577" s="20">
        <v>16217.050999999999</v>
      </c>
      <c r="J577" s="20">
        <v>20182.787</v>
      </c>
      <c r="K577" s="20">
        <v>19663.419999999998</v>
      </c>
      <c r="L577" s="20">
        <v>21102.716</v>
      </c>
      <c r="M577" s="20">
        <v>22058.887500000001</v>
      </c>
      <c r="N577" s="20">
        <v>23171.655500000001</v>
      </c>
      <c r="O577" s="20">
        <v>24325.0095</v>
      </c>
      <c r="P577" s="20">
        <v>24504.839499999998</v>
      </c>
      <c r="Q577" s="20">
        <v>23895.628499999999</v>
      </c>
      <c r="R577" s="20">
        <v>21634.731</v>
      </c>
      <c r="S577" s="20">
        <v>19450.227999999999</v>
      </c>
      <c r="T577" s="20">
        <v>18441.3855</v>
      </c>
      <c r="U577" s="20">
        <v>17256.086500000001</v>
      </c>
      <c r="V577" s="20">
        <v>16526.294999999998</v>
      </c>
      <c r="W577" s="20">
        <v>15443.977999999999</v>
      </c>
      <c r="X577" s="20">
        <v>14629.6505</v>
      </c>
      <c r="Y577" s="20">
        <v>13871.12</v>
      </c>
    </row>
    <row r="578" spans="1:25" x14ac:dyDescent="0.2">
      <c r="A578" s="3">
        <v>45498</v>
      </c>
      <c r="B578" s="20">
        <v>13203.895</v>
      </c>
      <c r="C578" s="20">
        <v>13171.949000000001</v>
      </c>
      <c r="D578" s="20">
        <v>13312.486000000001</v>
      </c>
      <c r="E578" s="20">
        <v>13203.8835</v>
      </c>
      <c r="F578" s="20">
        <v>13085.635</v>
      </c>
      <c r="G578" s="20">
        <v>13585.659</v>
      </c>
      <c r="H578" s="20">
        <v>13836.816999999999</v>
      </c>
      <c r="I578" s="20">
        <v>16153.7855</v>
      </c>
      <c r="J578" s="20">
        <v>20319.287499999999</v>
      </c>
      <c r="K578" s="20">
        <v>20049.5605</v>
      </c>
      <c r="L578" s="20">
        <v>21887.9715</v>
      </c>
      <c r="M578" s="20">
        <v>22449.6325</v>
      </c>
      <c r="N578" s="20">
        <v>23167.9015</v>
      </c>
      <c r="O578" s="20">
        <v>23915.879499999999</v>
      </c>
      <c r="P578" s="20">
        <v>24299.155999999999</v>
      </c>
      <c r="Q578" s="20">
        <v>23695.1355</v>
      </c>
      <c r="R578" s="20">
        <v>21285.9905</v>
      </c>
      <c r="S578" s="20">
        <v>19451.088500000002</v>
      </c>
      <c r="T578" s="20">
        <v>18754.2425</v>
      </c>
      <c r="U578" s="20">
        <v>17305.695</v>
      </c>
      <c r="V578" s="20">
        <v>16369.496999999999</v>
      </c>
      <c r="W578" s="20">
        <v>15569.103999999999</v>
      </c>
      <c r="X578" s="20">
        <v>14461.221</v>
      </c>
      <c r="Y578" s="20">
        <v>13823.805</v>
      </c>
    </row>
    <row r="579" spans="1:25" x14ac:dyDescent="0.2">
      <c r="A579" s="3">
        <v>45499</v>
      </c>
      <c r="B579" s="20">
        <v>12887.7565</v>
      </c>
      <c r="C579" s="20">
        <v>12939.7855</v>
      </c>
      <c r="D579" s="20">
        <v>12943.2225</v>
      </c>
      <c r="E579" s="20">
        <v>12864.058999999999</v>
      </c>
      <c r="F579" s="20">
        <v>12607.776</v>
      </c>
      <c r="G579" s="20">
        <v>13061.5995</v>
      </c>
      <c r="H579" s="20">
        <v>13056.04</v>
      </c>
      <c r="I579" s="20">
        <v>15094.512000000001</v>
      </c>
      <c r="J579" s="20">
        <v>17950.062000000002</v>
      </c>
      <c r="K579" s="20">
        <v>17896.120999999999</v>
      </c>
      <c r="L579" s="20">
        <v>19159.262500000001</v>
      </c>
      <c r="M579" s="20">
        <v>19349.504499999999</v>
      </c>
      <c r="N579" s="20">
        <v>20096.784500000002</v>
      </c>
      <c r="O579" s="20">
        <v>21446.9575</v>
      </c>
      <c r="P579" s="20">
        <v>22239.182499999999</v>
      </c>
      <c r="Q579" s="20">
        <v>23226.524000000001</v>
      </c>
      <c r="R579" s="20">
        <v>21780.199000000001</v>
      </c>
      <c r="S579" s="20">
        <v>20323.2925</v>
      </c>
      <c r="T579" s="20">
        <v>19883.8125</v>
      </c>
      <c r="U579" s="20">
        <v>18495.4395</v>
      </c>
      <c r="V579" s="20">
        <v>17601.571499999998</v>
      </c>
      <c r="W579" s="20">
        <v>16483.564999999999</v>
      </c>
      <c r="X579" s="20">
        <v>15742.4205</v>
      </c>
      <c r="Y579" s="20">
        <v>14841.146500000001</v>
      </c>
    </row>
    <row r="580" spans="1:25" x14ac:dyDescent="0.2">
      <c r="A580" s="3">
        <v>45500</v>
      </c>
      <c r="B580" s="20">
        <v>14103.593999999999</v>
      </c>
      <c r="C580" s="20">
        <v>13794.635</v>
      </c>
      <c r="D580" s="20">
        <v>13865.397999999999</v>
      </c>
      <c r="E580" s="20">
        <v>13298.44</v>
      </c>
      <c r="F580" s="20">
        <v>13138.8645</v>
      </c>
      <c r="G580" s="20">
        <v>12778.393</v>
      </c>
      <c r="H580" s="20">
        <v>12256.416499999999</v>
      </c>
      <c r="I580" s="20">
        <v>13983.075500000001</v>
      </c>
      <c r="J580" s="20">
        <v>16458.728999999999</v>
      </c>
      <c r="K580" s="20">
        <v>16194.879499999999</v>
      </c>
      <c r="L580" s="20">
        <v>17666.9185</v>
      </c>
      <c r="M580" s="20">
        <v>18950.732</v>
      </c>
      <c r="N580" s="20">
        <v>20026.43</v>
      </c>
      <c r="O580" s="20">
        <v>21695.755000000001</v>
      </c>
      <c r="P580" s="20">
        <v>22737.339499999998</v>
      </c>
      <c r="Q580" s="20">
        <v>22887.15</v>
      </c>
      <c r="R580" s="20">
        <v>21929.862499999999</v>
      </c>
      <c r="S580" s="20">
        <v>21168.8655</v>
      </c>
      <c r="T580" s="20">
        <v>20352.852500000001</v>
      </c>
      <c r="U580" s="20">
        <v>18539.183000000001</v>
      </c>
      <c r="V580" s="20">
        <v>17673.150000000001</v>
      </c>
      <c r="W580" s="20">
        <v>16908.818500000001</v>
      </c>
      <c r="X580" s="20">
        <v>15744.960999999999</v>
      </c>
      <c r="Y580" s="20">
        <v>15014.949500000001</v>
      </c>
    </row>
    <row r="581" spans="1:25" x14ac:dyDescent="0.2">
      <c r="A581" s="3">
        <v>45501</v>
      </c>
      <c r="B581" s="20">
        <v>14279.356</v>
      </c>
      <c r="C581" s="20">
        <v>13965.211499999999</v>
      </c>
      <c r="D581" s="20">
        <v>13952.844999999999</v>
      </c>
      <c r="E581" s="20">
        <v>13435.17</v>
      </c>
      <c r="F581" s="20">
        <v>13215.097</v>
      </c>
      <c r="G581" s="20">
        <v>12692.413</v>
      </c>
      <c r="H581" s="20">
        <v>12112.63</v>
      </c>
      <c r="I581" s="20">
        <v>13737.4455</v>
      </c>
      <c r="J581" s="20">
        <v>16549.95</v>
      </c>
      <c r="K581" s="20">
        <v>16408.481</v>
      </c>
      <c r="L581" s="20">
        <v>18313.115000000002</v>
      </c>
      <c r="M581" s="20">
        <v>19684.394499999999</v>
      </c>
      <c r="N581" s="20">
        <v>21365.53</v>
      </c>
      <c r="O581" s="20">
        <v>22504.531500000001</v>
      </c>
      <c r="P581" s="20">
        <v>23497.309000000001</v>
      </c>
      <c r="Q581" s="20">
        <v>23673.596000000001</v>
      </c>
      <c r="R581" s="20">
        <v>22638.23</v>
      </c>
      <c r="S581" s="20">
        <v>21764.156500000001</v>
      </c>
      <c r="T581" s="20">
        <v>20980.129000000001</v>
      </c>
      <c r="U581" s="20">
        <v>19106.336500000001</v>
      </c>
      <c r="V581" s="20">
        <v>18237.332999999999</v>
      </c>
      <c r="W581" s="20">
        <v>17000.767500000002</v>
      </c>
      <c r="X581" s="20">
        <v>15607.772499999999</v>
      </c>
      <c r="Y581" s="20">
        <v>14739.300499999999</v>
      </c>
    </row>
    <row r="582" spans="1:25" x14ac:dyDescent="0.2">
      <c r="A582" s="3">
        <v>45502</v>
      </c>
      <c r="B582" s="20">
        <v>13903.978499999999</v>
      </c>
      <c r="C582" s="20">
        <v>13870.038500000001</v>
      </c>
      <c r="D582" s="20">
        <v>13945.8555</v>
      </c>
      <c r="E582" s="20">
        <v>13582.156000000001</v>
      </c>
      <c r="F582" s="20">
        <v>13710.300499999999</v>
      </c>
      <c r="G582" s="20">
        <v>13921.6705</v>
      </c>
      <c r="H582" s="20">
        <v>14133.334500000001</v>
      </c>
      <c r="I582" s="20">
        <v>16389.857</v>
      </c>
      <c r="J582" s="20">
        <v>20387.773000000001</v>
      </c>
      <c r="K582" s="20">
        <v>19950.0425</v>
      </c>
      <c r="L582" s="20">
        <v>21641.264999999999</v>
      </c>
      <c r="M582" s="20">
        <v>21532.3295</v>
      </c>
      <c r="N582" s="20">
        <v>22985.087</v>
      </c>
      <c r="O582" s="20">
        <v>24131.5425</v>
      </c>
      <c r="P582" s="20">
        <v>24783.172999999999</v>
      </c>
      <c r="Q582" s="20">
        <v>24186.662</v>
      </c>
      <c r="R582" s="20">
        <v>21574.030999999999</v>
      </c>
      <c r="S582" s="20">
        <v>19996.390500000001</v>
      </c>
      <c r="T582" s="20">
        <v>18955.942500000001</v>
      </c>
      <c r="U582" s="20">
        <v>17760.722000000002</v>
      </c>
      <c r="V582" s="20">
        <v>16663.633999999998</v>
      </c>
      <c r="W582" s="20">
        <v>15500.245999999999</v>
      </c>
      <c r="X582" s="20">
        <v>14452.066999999999</v>
      </c>
      <c r="Y582" s="20">
        <v>13861.693499999999</v>
      </c>
    </row>
    <row r="583" spans="1:25" x14ac:dyDescent="0.2">
      <c r="A583" s="3">
        <v>45503</v>
      </c>
      <c r="B583" s="20">
        <v>13180.191000000001</v>
      </c>
      <c r="C583" s="20">
        <v>13174.538</v>
      </c>
      <c r="D583" s="20">
        <v>13571.169</v>
      </c>
      <c r="E583" s="20">
        <v>13285.003000000001</v>
      </c>
      <c r="F583" s="20">
        <v>13426.3405</v>
      </c>
      <c r="G583" s="20">
        <v>13850.126</v>
      </c>
      <c r="H583" s="20">
        <v>14129.522999999999</v>
      </c>
      <c r="I583" s="20">
        <v>16473.155999999999</v>
      </c>
      <c r="J583" s="20">
        <v>20742.675500000001</v>
      </c>
      <c r="K583" s="20">
        <v>20069.2245</v>
      </c>
      <c r="L583" s="20">
        <v>22092.228999999999</v>
      </c>
      <c r="M583" s="20">
        <v>21897.734</v>
      </c>
      <c r="N583" s="20">
        <v>22984.994500000001</v>
      </c>
      <c r="O583" s="20">
        <v>23939.124500000002</v>
      </c>
      <c r="P583" s="20">
        <v>24744.440500000001</v>
      </c>
      <c r="Q583" s="20">
        <v>24521.85</v>
      </c>
      <c r="R583" s="20">
        <v>22822.435000000001</v>
      </c>
      <c r="S583" s="20">
        <v>21041.137999999999</v>
      </c>
      <c r="T583" s="20">
        <v>20411.400000000001</v>
      </c>
      <c r="U583" s="20">
        <v>19236.718000000001</v>
      </c>
      <c r="V583" s="20">
        <v>18139.812999999998</v>
      </c>
      <c r="W583" s="20">
        <v>17186.3645</v>
      </c>
      <c r="X583" s="20">
        <v>15791.066500000001</v>
      </c>
      <c r="Y583" s="20">
        <v>15108.0175</v>
      </c>
    </row>
    <row r="584" spans="1:25" x14ac:dyDescent="0.2">
      <c r="A584" s="3">
        <v>45504</v>
      </c>
      <c r="B584" s="20">
        <v>14329.0635</v>
      </c>
      <c r="C584" s="20">
        <v>14436.174000000001</v>
      </c>
      <c r="D584" s="20">
        <v>14540.636</v>
      </c>
      <c r="E584" s="20">
        <v>14269.6505</v>
      </c>
      <c r="F584" s="20">
        <v>14268.700500000001</v>
      </c>
      <c r="G584" s="20">
        <v>14728.668</v>
      </c>
      <c r="H584" s="20">
        <v>14746.541999999999</v>
      </c>
      <c r="I584" s="20">
        <v>17156.723999999998</v>
      </c>
      <c r="J584" s="20">
        <v>21622.175500000001</v>
      </c>
      <c r="K584" s="20">
        <v>21142.0255</v>
      </c>
      <c r="L584" s="20">
        <v>23235.373</v>
      </c>
      <c r="M584" s="20">
        <v>23906.2405</v>
      </c>
      <c r="N584" s="20">
        <v>25214.586500000001</v>
      </c>
      <c r="O584" s="20">
        <v>26879.431499999999</v>
      </c>
      <c r="P584" s="20">
        <v>26505.2405</v>
      </c>
      <c r="Q584" s="20">
        <v>26657.517</v>
      </c>
      <c r="R584" s="20">
        <v>25216.166499999999</v>
      </c>
      <c r="S584" s="20">
        <v>22737.345499999999</v>
      </c>
      <c r="T584" s="20">
        <v>21826.286499999998</v>
      </c>
      <c r="U584" s="20">
        <v>20091.917000000001</v>
      </c>
      <c r="V584" s="20">
        <v>19005.656999999999</v>
      </c>
      <c r="W584" s="20">
        <v>18150.148499999999</v>
      </c>
      <c r="X584" s="20">
        <v>16656.628499999999</v>
      </c>
      <c r="Y584" s="20">
        <v>15760.1235</v>
      </c>
    </row>
    <row r="585" spans="1:25" x14ac:dyDescent="0.2">
      <c r="A585" s="3">
        <v>45505</v>
      </c>
      <c r="B585" s="9">
        <v>14444.187</v>
      </c>
      <c r="C585" s="9">
        <v>14305.404</v>
      </c>
      <c r="D585" s="9">
        <v>14184.494500000001</v>
      </c>
      <c r="E585" s="9">
        <v>14156.6985</v>
      </c>
      <c r="F585" s="9">
        <v>14152.392</v>
      </c>
      <c r="G585" s="9">
        <v>14810.0275</v>
      </c>
      <c r="H585" s="9">
        <v>15325.355</v>
      </c>
      <c r="I585" s="9">
        <v>17498.204000000002</v>
      </c>
      <c r="J585" s="9">
        <v>20341.978999999999</v>
      </c>
      <c r="K585" s="9">
        <v>20320.646000000001</v>
      </c>
      <c r="L585" s="9">
        <v>21425.163499999999</v>
      </c>
      <c r="M585" s="9">
        <v>22856.982</v>
      </c>
      <c r="N585" s="9">
        <v>24173.941999999999</v>
      </c>
      <c r="O585" s="9">
        <v>27010.070500000002</v>
      </c>
      <c r="P585" s="9">
        <v>27382.863000000001</v>
      </c>
      <c r="Q585" s="9">
        <v>27810.94</v>
      </c>
      <c r="R585" s="9">
        <v>25655.3285</v>
      </c>
      <c r="S585" s="9">
        <v>24260.791499999999</v>
      </c>
      <c r="T585" s="9">
        <v>23655.4745</v>
      </c>
      <c r="U585" s="9">
        <v>21363.365000000002</v>
      </c>
      <c r="V585" s="9">
        <v>20114.853500000001</v>
      </c>
      <c r="W585" s="9">
        <v>19194.678500000002</v>
      </c>
      <c r="X585" s="9">
        <v>17228.915499999999</v>
      </c>
      <c r="Y585" s="9">
        <v>16014.761500000001</v>
      </c>
    </row>
    <row r="586" spans="1:25" x14ac:dyDescent="0.2">
      <c r="A586" s="3">
        <v>45506</v>
      </c>
      <c r="B586" s="9">
        <v>15919.396000000001</v>
      </c>
      <c r="C586" s="9">
        <v>15481.588</v>
      </c>
      <c r="D586" s="9">
        <v>15331.764499999999</v>
      </c>
      <c r="E586" s="9">
        <v>14944.739</v>
      </c>
      <c r="F586" s="9">
        <v>14849.443499999999</v>
      </c>
      <c r="G586" s="9">
        <v>15202.4005</v>
      </c>
      <c r="H586" s="9">
        <v>15811.263999999999</v>
      </c>
      <c r="I586" s="9">
        <v>17756.736000000001</v>
      </c>
      <c r="J586" s="9">
        <v>21445.907500000001</v>
      </c>
      <c r="K586" s="9">
        <v>21980.215</v>
      </c>
      <c r="L586" s="9">
        <v>24067.3125</v>
      </c>
      <c r="M586" s="9">
        <v>25898.853500000001</v>
      </c>
      <c r="N586" s="9">
        <v>27495.762999999999</v>
      </c>
      <c r="O586" s="9">
        <v>29581.604500000001</v>
      </c>
      <c r="P586" s="9">
        <v>31579.217499999999</v>
      </c>
      <c r="Q586" s="9">
        <v>30484.770499999999</v>
      </c>
      <c r="R586" s="9">
        <v>29041.542000000001</v>
      </c>
      <c r="S586" s="9">
        <v>25763.126499999998</v>
      </c>
      <c r="T586" s="9">
        <v>24735.411499999998</v>
      </c>
      <c r="U586" s="9">
        <v>21818.921999999999</v>
      </c>
      <c r="V586" s="9">
        <v>20548.738499999999</v>
      </c>
      <c r="W586" s="9">
        <v>19567.7395</v>
      </c>
      <c r="X586" s="9">
        <v>17361.604500000001</v>
      </c>
      <c r="Y586" s="9">
        <v>16649.497500000001</v>
      </c>
    </row>
    <row r="587" spans="1:25" x14ac:dyDescent="0.2">
      <c r="A587" s="3">
        <v>45507</v>
      </c>
      <c r="B587" s="9">
        <v>16359.368</v>
      </c>
      <c r="C587" s="9">
        <v>16037.8115</v>
      </c>
      <c r="D587" s="9">
        <v>16009.295</v>
      </c>
      <c r="E587" s="9">
        <v>15744.2425</v>
      </c>
      <c r="F587" s="9">
        <v>15263.61</v>
      </c>
      <c r="G587" s="9">
        <v>15619.378500000001</v>
      </c>
      <c r="H587" s="9">
        <v>15565.557000000001</v>
      </c>
      <c r="I587" s="9">
        <v>17138.446499999998</v>
      </c>
      <c r="J587" s="9">
        <v>19888.452000000001</v>
      </c>
      <c r="K587" s="9">
        <v>19954.517</v>
      </c>
      <c r="L587" s="9">
        <v>20772.337500000001</v>
      </c>
      <c r="M587" s="9">
        <v>23399.127</v>
      </c>
      <c r="N587" s="9">
        <v>23331.088</v>
      </c>
      <c r="O587" s="9">
        <v>25089.2765</v>
      </c>
      <c r="P587" s="9">
        <v>26079.531999999999</v>
      </c>
      <c r="Q587" s="9">
        <v>25510.583999999999</v>
      </c>
      <c r="R587" s="9">
        <v>24418.485000000001</v>
      </c>
      <c r="S587" s="9">
        <v>22615.751499999998</v>
      </c>
      <c r="T587" s="9">
        <v>22027.691500000001</v>
      </c>
      <c r="U587" s="9">
        <v>19848.409500000002</v>
      </c>
      <c r="V587" s="9">
        <v>18984.732499999998</v>
      </c>
      <c r="W587" s="9">
        <v>18245.8115</v>
      </c>
      <c r="X587" s="9">
        <v>16660.887999999999</v>
      </c>
      <c r="Y587" s="9">
        <v>15927.005499999999</v>
      </c>
    </row>
    <row r="588" spans="1:25" x14ac:dyDescent="0.2">
      <c r="A588" s="3">
        <v>45508</v>
      </c>
      <c r="B588" s="9">
        <v>15801.074500000001</v>
      </c>
      <c r="C588" s="9">
        <v>15546.164500000001</v>
      </c>
      <c r="D588" s="9">
        <v>15745.2145</v>
      </c>
      <c r="E588" s="9">
        <v>15149.105</v>
      </c>
      <c r="F588" s="9">
        <v>15122.074000000001</v>
      </c>
      <c r="G588" s="9">
        <v>15110.8575</v>
      </c>
      <c r="H588" s="9">
        <v>15076.416999999999</v>
      </c>
      <c r="I588" s="9">
        <v>16340.878000000001</v>
      </c>
      <c r="J588" s="9">
        <v>19406.166000000001</v>
      </c>
      <c r="K588" s="9">
        <v>20103.037499999999</v>
      </c>
      <c r="L588" s="9">
        <v>21964.430499999999</v>
      </c>
      <c r="M588" s="9">
        <v>23791.803</v>
      </c>
      <c r="N588" s="9">
        <v>23284.287</v>
      </c>
      <c r="O588" s="9">
        <v>23839.281500000001</v>
      </c>
      <c r="P588" s="9">
        <v>25719.398499999999</v>
      </c>
      <c r="Q588" s="9">
        <v>26794.726500000001</v>
      </c>
      <c r="R588" s="9">
        <v>25783.255499999999</v>
      </c>
      <c r="S588" s="9">
        <v>23528.032500000001</v>
      </c>
      <c r="T588" s="9">
        <v>21497.056499999999</v>
      </c>
      <c r="U588" s="9">
        <v>18875.177</v>
      </c>
      <c r="V588" s="9">
        <v>18033.995500000001</v>
      </c>
      <c r="W588" s="9">
        <v>17391.978500000001</v>
      </c>
      <c r="X588" s="9">
        <v>15389.183000000001</v>
      </c>
      <c r="Y588" s="9">
        <v>14792.736999999999</v>
      </c>
    </row>
    <row r="589" spans="1:25" x14ac:dyDescent="0.2">
      <c r="A589" s="3">
        <v>45509</v>
      </c>
      <c r="B589" s="9">
        <v>14692.128500000001</v>
      </c>
      <c r="C589" s="9">
        <v>14441.481</v>
      </c>
      <c r="D589" s="9">
        <v>14268.077499999999</v>
      </c>
      <c r="E589" s="9">
        <v>14110.594499999999</v>
      </c>
      <c r="F589" s="9">
        <v>14222.5075</v>
      </c>
      <c r="G589" s="9">
        <v>14487.985500000001</v>
      </c>
      <c r="H589" s="9">
        <v>15259.736999999999</v>
      </c>
      <c r="I589" s="9">
        <v>16840.366000000002</v>
      </c>
      <c r="J589" s="9">
        <v>19684.998</v>
      </c>
      <c r="K589" s="9">
        <v>19604.358499999998</v>
      </c>
      <c r="L589" s="9">
        <v>21660.503499999999</v>
      </c>
      <c r="M589" s="9">
        <v>23029.5635</v>
      </c>
      <c r="N589" s="9">
        <v>23869.598000000002</v>
      </c>
      <c r="O589" s="9">
        <v>24816.437999999998</v>
      </c>
      <c r="P589" s="9">
        <v>26715.791499999999</v>
      </c>
      <c r="Q589" s="9">
        <v>27276.364000000001</v>
      </c>
      <c r="R589" s="9">
        <v>26056.696</v>
      </c>
      <c r="S589" s="9">
        <v>23123.1695</v>
      </c>
      <c r="T589" s="9">
        <v>21409.691999999999</v>
      </c>
      <c r="U589" s="9">
        <v>19486.8665</v>
      </c>
      <c r="V589" s="9">
        <v>17794.281500000001</v>
      </c>
      <c r="W589" s="9">
        <v>16735.186000000002</v>
      </c>
      <c r="X589" s="9">
        <v>14454.941999999999</v>
      </c>
      <c r="Y589" s="9">
        <v>13832.8315</v>
      </c>
    </row>
    <row r="590" spans="1:25" x14ac:dyDescent="0.2">
      <c r="A590" s="3">
        <v>45510</v>
      </c>
      <c r="B590" s="9">
        <v>13613.838</v>
      </c>
      <c r="C590" s="9">
        <v>13619.904</v>
      </c>
      <c r="D590" s="9">
        <v>13082.775</v>
      </c>
      <c r="E590" s="9">
        <v>13271.004999999999</v>
      </c>
      <c r="F590" s="9">
        <v>13021.8575</v>
      </c>
      <c r="G590" s="9">
        <v>13753.047</v>
      </c>
      <c r="H590" s="9">
        <v>14246.705</v>
      </c>
      <c r="I590" s="9">
        <v>15770.422500000001</v>
      </c>
      <c r="J590" s="9">
        <v>18731.583500000001</v>
      </c>
      <c r="K590" s="9">
        <v>18099.592499999999</v>
      </c>
      <c r="L590" s="9">
        <v>19367.217499999999</v>
      </c>
      <c r="M590" s="9">
        <v>20389.867999999999</v>
      </c>
      <c r="N590" s="9">
        <v>19791.513999999999</v>
      </c>
      <c r="O590" s="9">
        <v>20484.252</v>
      </c>
      <c r="P590" s="9">
        <v>22523.839499999998</v>
      </c>
      <c r="Q590" s="9">
        <v>21509.25</v>
      </c>
      <c r="R590" s="9">
        <v>20616.047500000001</v>
      </c>
      <c r="S590" s="9">
        <v>18870.273000000001</v>
      </c>
      <c r="T590" s="9">
        <v>18184.983499999998</v>
      </c>
      <c r="U590" s="9">
        <v>16760.047999999999</v>
      </c>
      <c r="V590" s="9">
        <v>16085.64</v>
      </c>
      <c r="W590" s="9">
        <v>15141.8855</v>
      </c>
      <c r="X590" s="9">
        <v>13407.918</v>
      </c>
      <c r="Y590" s="9">
        <v>12799.936</v>
      </c>
    </row>
    <row r="591" spans="1:25" x14ac:dyDescent="0.2">
      <c r="A591" s="3">
        <v>45511</v>
      </c>
      <c r="B591" s="9">
        <v>12799.361000000001</v>
      </c>
      <c r="C591" s="9">
        <v>12441</v>
      </c>
      <c r="D591" s="9">
        <v>12259.2245</v>
      </c>
      <c r="E591" s="9">
        <v>12442.876</v>
      </c>
      <c r="F591" s="9">
        <v>12396.375</v>
      </c>
      <c r="G591" s="9">
        <v>13129.485500000001</v>
      </c>
      <c r="H591" s="9">
        <v>13526.467000000001</v>
      </c>
      <c r="I591" s="9">
        <v>15087.179</v>
      </c>
      <c r="J591" s="9">
        <v>17006.656999999999</v>
      </c>
      <c r="K591" s="9">
        <v>16080.352999999999</v>
      </c>
      <c r="L591" s="9">
        <v>16980.6865</v>
      </c>
      <c r="M591" s="9">
        <v>18799.9195</v>
      </c>
      <c r="N591" s="9">
        <v>19238.339</v>
      </c>
      <c r="O591" s="9">
        <v>20857.57</v>
      </c>
      <c r="P591" s="9">
        <v>22191.613499999999</v>
      </c>
      <c r="Q591" s="9">
        <v>22400.494500000001</v>
      </c>
      <c r="R591" s="9">
        <v>21170.872500000001</v>
      </c>
      <c r="S591" s="9">
        <v>19642.128000000001</v>
      </c>
      <c r="T591" s="9">
        <v>19219.562000000002</v>
      </c>
      <c r="U591" s="9">
        <v>17393.577000000001</v>
      </c>
      <c r="V591" s="9">
        <v>16375.314</v>
      </c>
      <c r="W591" s="9">
        <v>15431.1865</v>
      </c>
      <c r="X591" s="9">
        <v>13520.700999999999</v>
      </c>
      <c r="Y591" s="9">
        <v>12363.184499999999</v>
      </c>
    </row>
    <row r="592" spans="1:25" x14ac:dyDescent="0.2">
      <c r="A592" s="3">
        <v>45512</v>
      </c>
      <c r="B592" s="9">
        <v>13250.103999999999</v>
      </c>
      <c r="C592" s="9">
        <v>12467.214</v>
      </c>
      <c r="D592" s="9">
        <v>12317.883</v>
      </c>
      <c r="E592" s="9">
        <v>12113.879000000001</v>
      </c>
      <c r="F592" s="9">
        <v>12213.89</v>
      </c>
      <c r="G592" s="9">
        <v>12663.353499999999</v>
      </c>
      <c r="H592" s="9">
        <v>13034.166999999999</v>
      </c>
      <c r="I592" s="9">
        <v>14361.4185</v>
      </c>
      <c r="J592" s="9">
        <v>16060.4995</v>
      </c>
      <c r="K592" s="9">
        <v>15472.675999999999</v>
      </c>
      <c r="L592" s="9">
        <v>16376.913</v>
      </c>
      <c r="M592" s="9">
        <v>17815.262999999999</v>
      </c>
      <c r="N592" s="9">
        <v>18319.8115</v>
      </c>
      <c r="O592" s="9">
        <v>19858.308499999999</v>
      </c>
      <c r="P592" s="9">
        <v>22004.048999999999</v>
      </c>
      <c r="Q592" s="9">
        <v>21646.544000000002</v>
      </c>
      <c r="R592" s="9">
        <v>20738.201499999999</v>
      </c>
      <c r="S592" s="9">
        <v>19188.751499999998</v>
      </c>
      <c r="T592" s="9">
        <v>18639.3665</v>
      </c>
      <c r="U592" s="9">
        <v>16888.876</v>
      </c>
      <c r="V592" s="9">
        <v>15972.045</v>
      </c>
      <c r="W592" s="9">
        <v>15183.207</v>
      </c>
      <c r="X592" s="9">
        <v>13577.449000000001</v>
      </c>
      <c r="Y592" s="9">
        <v>12811.791999999999</v>
      </c>
    </row>
    <row r="593" spans="1:25" x14ac:dyDescent="0.2">
      <c r="A593" s="3">
        <v>45513</v>
      </c>
      <c r="B593" s="9">
        <v>15006.575999999999</v>
      </c>
      <c r="C593" s="9">
        <v>16927.766500000002</v>
      </c>
      <c r="D593" s="9">
        <v>16594.965499999998</v>
      </c>
      <c r="E593" s="9">
        <v>14653.691999999999</v>
      </c>
      <c r="F593" s="9">
        <v>12807.187</v>
      </c>
      <c r="G593" s="9">
        <v>14174.656999999999</v>
      </c>
      <c r="H593" s="9">
        <v>12627.072</v>
      </c>
      <c r="I593" s="9">
        <v>14835.049499999999</v>
      </c>
      <c r="J593" s="9">
        <v>17092.5985</v>
      </c>
      <c r="K593" s="9">
        <v>16544.216499999999</v>
      </c>
      <c r="L593" s="9">
        <v>16125.24</v>
      </c>
      <c r="M593" s="9">
        <v>17050.525000000001</v>
      </c>
      <c r="N593" s="9">
        <v>22169.227500000001</v>
      </c>
      <c r="O593" s="9">
        <v>22413.817999999999</v>
      </c>
      <c r="P593" s="9">
        <v>23084.351500000001</v>
      </c>
      <c r="Q593" s="9">
        <v>22652.897499999999</v>
      </c>
      <c r="R593" s="9">
        <v>20973.673999999999</v>
      </c>
      <c r="S593" s="9">
        <v>18660.212</v>
      </c>
      <c r="T593" s="9">
        <v>17427.121500000001</v>
      </c>
      <c r="U593" s="9">
        <v>15887.3105</v>
      </c>
      <c r="V593" s="9">
        <v>14908</v>
      </c>
      <c r="W593" s="9">
        <v>14676.497499999999</v>
      </c>
      <c r="X593" s="9">
        <v>13458.815500000001</v>
      </c>
      <c r="Y593" s="9">
        <v>13269.019</v>
      </c>
    </row>
    <row r="594" spans="1:25" x14ac:dyDescent="0.2">
      <c r="A594" s="3">
        <v>45514</v>
      </c>
      <c r="B594" s="9">
        <v>13133.386500000001</v>
      </c>
      <c r="C594" s="9">
        <v>13222.6535</v>
      </c>
      <c r="D594" s="9">
        <v>13152.398499999999</v>
      </c>
      <c r="E594" s="9">
        <v>13169.7505</v>
      </c>
      <c r="F594" s="9">
        <v>13088.483</v>
      </c>
      <c r="G594" s="9">
        <v>13639.445</v>
      </c>
      <c r="H594" s="9">
        <v>13723.893</v>
      </c>
      <c r="I594" s="9">
        <v>15159.995999999999</v>
      </c>
      <c r="J594" s="9">
        <v>17844.158500000001</v>
      </c>
      <c r="K594" s="9">
        <v>17971.797500000001</v>
      </c>
      <c r="L594" s="9">
        <v>20008.654500000001</v>
      </c>
      <c r="M594" s="9">
        <v>21848.634999999998</v>
      </c>
      <c r="N594" s="9">
        <v>22242.8815</v>
      </c>
      <c r="O594" s="9">
        <v>23752.112000000001</v>
      </c>
      <c r="P594" s="9">
        <v>25462.630499999999</v>
      </c>
      <c r="Q594" s="9">
        <v>25265.323499999999</v>
      </c>
      <c r="R594" s="9">
        <v>24811.530500000001</v>
      </c>
      <c r="S594" s="9">
        <v>22492.965499999998</v>
      </c>
      <c r="T594" s="9">
        <v>21321.953000000001</v>
      </c>
      <c r="U594" s="9">
        <v>18541.030500000001</v>
      </c>
      <c r="V594" s="9">
        <v>17915.973999999998</v>
      </c>
      <c r="W594" s="9">
        <v>17054.265500000001</v>
      </c>
      <c r="X594" s="9">
        <v>15219.6165</v>
      </c>
      <c r="Y594" s="9">
        <v>14452.018</v>
      </c>
    </row>
    <row r="595" spans="1:25" x14ac:dyDescent="0.2">
      <c r="A595" s="3">
        <v>45515</v>
      </c>
      <c r="B595" s="9">
        <v>14142.762000000001</v>
      </c>
      <c r="C595" s="9">
        <v>13751.474</v>
      </c>
      <c r="D595" s="9">
        <v>13398.507</v>
      </c>
      <c r="E595" s="9">
        <v>13124.9455</v>
      </c>
      <c r="F595" s="9">
        <v>12817.9305</v>
      </c>
      <c r="G595" s="9">
        <v>12885.55</v>
      </c>
      <c r="H595" s="9">
        <v>12678.385</v>
      </c>
      <c r="I595" s="9">
        <v>13614.7765</v>
      </c>
      <c r="J595" s="9">
        <v>15423.083000000001</v>
      </c>
      <c r="K595" s="9">
        <v>15568.915000000001</v>
      </c>
      <c r="L595" s="9">
        <v>16816.5075</v>
      </c>
      <c r="M595" s="9">
        <v>18431.219000000001</v>
      </c>
      <c r="N595" s="9">
        <v>19274.474999999999</v>
      </c>
      <c r="O595" s="9">
        <v>20750.770499999999</v>
      </c>
      <c r="P595" s="9">
        <v>21825.922500000001</v>
      </c>
      <c r="Q595" s="9">
        <v>22054.5435</v>
      </c>
      <c r="R595" s="9">
        <v>21114.3665</v>
      </c>
      <c r="S595" s="9">
        <v>20284.852500000001</v>
      </c>
      <c r="T595" s="9">
        <v>19491.952000000001</v>
      </c>
      <c r="U595" s="9">
        <v>17184.946499999998</v>
      </c>
      <c r="V595" s="9">
        <v>16528.84</v>
      </c>
      <c r="W595" s="9">
        <v>15505.4545</v>
      </c>
      <c r="X595" s="9">
        <v>14041.836499999999</v>
      </c>
      <c r="Y595" s="9">
        <v>13332.37</v>
      </c>
    </row>
    <row r="596" spans="1:25" x14ac:dyDescent="0.2">
      <c r="A596" s="3">
        <v>45516</v>
      </c>
      <c r="B596" s="9">
        <v>13192.066500000001</v>
      </c>
      <c r="C596" s="9">
        <v>12978.906000000001</v>
      </c>
      <c r="D596" s="9">
        <v>12710.5105</v>
      </c>
      <c r="E596" s="9">
        <v>12584.047500000001</v>
      </c>
      <c r="F596" s="9">
        <v>12736.004499999999</v>
      </c>
      <c r="G596" s="9">
        <v>13328.231</v>
      </c>
      <c r="H596" s="9">
        <v>13633.177</v>
      </c>
      <c r="I596" s="9">
        <v>15301.112499999999</v>
      </c>
      <c r="J596" s="9">
        <v>17457.467499999999</v>
      </c>
      <c r="K596" s="9">
        <v>17008.210999999999</v>
      </c>
      <c r="L596" s="9">
        <v>18754.2955</v>
      </c>
      <c r="M596" s="9">
        <v>20473.085999999999</v>
      </c>
      <c r="N596" s="9">
        <v>20760.068500000001</v>
      </c>
      <c r="O596" s="9">
        <v>21646.770499999999</v>
      </c>
      <c r="P596" s="9">
        <v>22909.6165</v>
      </c>
      <c r="Q596" s="9">
        <v>22428.222000000002</v>
      </c>
      <c r="R596" s="9">
        <v>21090.678</v>
      </c>
      <c r="S596" s="9">
        <v>19580.262500000001</v>
      </c>
      <c r="T596" s="9">
        <v>18930.005499999999</v>
      </c>
      <c r="U596" s="9">
        <v>17199.070500000002</v>
      </c>
      <c r="V596" s="9">
        <v>16166.6595</v>
      </c>
      <c r="W596" s="9">
        <v>15214.005499999999</v>
      </c>
      <c r="X596" s="9">
        <v>13316.9755</v>
      </c>
      <c r="Y596" s="9">
        <v>12716.1785</v>
      </c>
    </row>
    <row r="597" spans="1:25" x14ac:dyDescent="0.2">
      <c r="A597" s="3">
        <v>45517</v>
      </c>
      <c r="B597" s="9">
        <v>12878.9015</v>
      </c>
      <c r="C597" s="9">
        <v>12708.936</v>
      </c>
      <c r="D597" s="9">
        <v>12328.593999999999</v>
      </c>
      <c r="E597" s="9">
        <v>12608.700999999999</v>
      </c>
      <c r="F597" s="9">
        <v>12551.119500000001</v>
      </c>
      <c r="G597" s="9">
        <v>13160.513000000001</v>
      </c>
      <c r="H597" s="9">
        <v>13621.995999999999</v>
      </c>
      <c r="I597" s="9">
        <v>15027.092000000001</v>
      </c>
      <c r="J597" s="9">
        <v>17029.549500000001</v>
      </c>
      <c r="K597" s="9">
        <v>16689.863000000001</v>
      </c>
      <c r="L597" s="9">
        <v>17992.238499999999</v>
      </c>
      <c r="M597" s="9">
        <v>18739.877</v>
      </c>
      <c r="N597" s="9">
        <v>19727.591</v>
      </c>
      <c r="O597" s="9">
        <v>20811.719000000001</v>
      </c>
      <c r="P597" s="9">
        <v>22466.197499999998</v>
      </c>
      <c r="Q597" s="9">
        <v>22761.102500000001</v>
      </c>
      <c r="R597" s="9">
        <v>22283.1885</v>
      </c>
      <c r="S597" s="9">
        <v>20567.476500000001</v>
      </c>
      <c r="T597" s="9">
        <v>19957.958500000001</v>
      </c>
      <c r="U597" s="9">
        <v>18010.687999999998</v>
      </c>
      <c r="V597" s="9">
        <v>16747.725999999999</v>
      </c>
      <c r="W597" s="9">
        <v>15773.1625</v>
      </c>
      <c r="X597" s="9">
        <v>13918.9575</v>
      </c>
      <c r="Y597" s="9">
        <v>13192.441000000001</v>
      </c>
    </row>
    <row r="598" spans="1:25" x14ac:dyDescent="0.2">
      <c r="A598" s="3">
        <v>45518</v>
      </c>
      <c r="B598" s="9">
        <v>13332.708000000001</v>
      </c>
      <c r="C598" s="9">
        <v>12936.5795</v>
      </c>
      <c r="D598" s="9">
        <v>12901.7485</v>
      </c>
      <c r="E598" s="9">
        <v>12683.022999999999</v>
      </c>
      <c r="F598" s="9">
        <v>12636.557500000001</v>
      </c>
      <c r="G598" s="9">
        <v>13216.299000000001</v>
      </c>
      <c r="H598" s="9">
        <v>13558.273999999999</v>
      </c>
      <c r="I598" s="9">
        <v>15272.913</v>
      </c>
      <c r="J598" s="9">
        <v>17476.630499999999</v>
      </c>
      <c r="K598" s="9">
        <v>17048.984</v>
      </c>
      <c r="L598" s="9">
        <v>18024.1885</v>
      </c>
      <c r="M598" s="9">
        <v>19366.214</v>
      </c>
      <c r="N598" s="9">
        <v>20321.353500000001</v>
      </c>
      <c r="O598" s="9">
        <v>22448.800999999999</v>
      </c>
      <c r="P598" s="9">
        <v>23694.911499999998</v>
      </c>
      <c r="Q598" s="9">
        <v>24553.562999999998</v>
      </c>
      <c r="R598" s="9">
        <v>22334.253000000001</v>
      </c>
      <c r="S598" s="9">
        <v>20035.608499999998</v>
      </c>
      <c r="T598" s="9">
        <v>18914.964</v>
      </c>
      <c r="U598" s="9">
        <v>17474.303500000002</v>
      </c>
      <c r="V598" s="9">
        <v>16195.747499999999</v>
      </c>
      <c r="W598" s="9">
        <v>15288.858</v>
      </c>
      <c r="X598" s="9">
        <v>13542.389499999999</v>
      </c>
      <c r="Y598" s="9">
        <v>12924.064</v>
      </c>
    </row>
    <row r="599" spans="1:25" x14ac:dyDescent="0.2">
      <c r="A599" s="3">
        <v>45519</v>
      </c>
      <c r="B599" s="9">
        <v>12870.272999999999</v>
      </c>
      <c r="C599" s="9">
        <v>12630.039000000001</v>
      </c>
      <c r="D599" s="9">
        <v>12526.641</v>
      </c>
      <c r="E599" s="9">
        <v>12383.477500000001</v>
      </c>
      <c r="F599" s="9">
        <v>12609.745500000001</v>
      </c>
      <c r="G599" s="9">
        <v>12962.621499999999</v>
      </c>
      <c r="H599" s="9">
        <v>13557.403</v>
      </c>
      <c r="I599" s="9">
        <v>15310.864</v>
      </c>
      <c r="J599" s="9">
        <v>17833.865000000002</v>
      </c>
      <c r="K599" s="9">
        <v>17075.253499999999</v>
      </c>
      <c r="L599" s="9">
        <v>18353.790499999999</v>
      </c>
      <c r="M599" s="9">
        <v>18626.034500000002</v>
      </c>
      <c r="N599" s="9">
        <v>19180.788499999999</v>
      </c>
      <c r="O599" s="9">
        <v>20488.254499999999</v>
      </c>
      <c r="P599" s="9">
        <v>22271.801500000001</v>
      </c>
      <c r="Q599" s="9">
        <v>22208.2075</v>
      </c>
      <c r="R599" s="9">
        <v>21257.166499999999</v>
      </c>
      <c r="S599" s="9">
        <v>19438.543000000001</v>
      </c>
      <c r="T599" s="9">
        <v>18388.436000000002</v>
      </c>
      <c r="U599" s="9">
        <v>16865.3505</v>
      </c>
      <c r="V599" s="9">
        <v>15864.038500000001</v>
      </c>
      <c r="W599" s="9">
        <v>14975.228999999999</v>
      </c>
      <c r="X599" s="9">
        <v>13108.3375</v>
      </c>
      <c r="Y599" s="9">
        <v>12778.684499999999</v>
      </c>
    </row>
    <row r="600" spans="1:25" x14ac:dyDescent="0.2">
      <c r="A600" s="3">
        <v>45520</v>
      </c>
      <c r="B600" s="9">
        <v>12608.9355</v>
      </c>
      <c r="C600" s="9">
        <v>12467.534</v>
      </c>
      <c r="D600" s="9">
        <v>12216.323</v>
      </c>
      <c r="E600" s="9">
        <v>12338.869500000001</v>
      </c>
      <c r="F600" s="9">
        <v>12319.8645</v>
      </c>
      <c r="G600" s="9">
        <v>12938.147499999999</v>
      </c>
      <c r="H600" s="9">
        <v>13547.397999999999</v>
      </c>
      <c r="I600" s="9">
        <v>14906.297500000001</v>
      </c>
      <c r="J600" s="9">
        <v>17373.753000000001</v>
      </c>
      <c r="K600" s="9">
        <v>16980.7565</v>
      </c>
      <c r="L600" s="9">
        <v>17800.126</v>
      </c>
      <c r="M600" s="9">
        <v>18356.395499999999</v>
      </c>
      <c r="N600" s="9">
        <v>19168.503499999999</v>
      </c>
      <c r="O600" s="9">
        <v>20504.32</v>
      </c>
      <c r="P600" s="9">
        <v>21645.685000000001</v>
      </c>
      <c r="Q600" s="9">
        <v>21764.606500000002</v>
      </c>
      <c r="R600" s="9">
        <v>21150.727999999999</v>
      </c>
      <c r="S600" s="9">
        <v>19323.115000000002</v>
      </c>
      <c r="T600" s="9">
        <v>18475.289000000001</v>
      </c>
      <c r="U600" s="9">
        <v>16698.100999999999</v>
      </c>
      <c r="V600" s="9">
        <v>15727.948</v>
      </c>
      <c r="W600" s="9">
        <v>14865.441000000001</v>
      </c>
      <c r="X600" s="9">
        <v>13365.468500000001</v>
      </c>
      <c r="Y600" s="9">
        <v>12700.6945</v>
      </c>
    </row>
    <row r="601" spans="1:25" x14ac:dyDescent="0.2">
      <c r="A601" s="3">
        <v>45521</v>
      </c>
      <c r="B601" s="9">
        <v>12448.761500000001</v>
      </c>
      <c r="C601" s="9">
        <v>12302.4745</v>
      </c>
      <c r="D601" s="9">
        <v>12141.778</v>
      </c>
      <c r="E601" s="9">
        <v>12123.052</v>
      </c>
      <c r="F601" s="9">
        <v>11815.397499999999</v>
      </c>
      <c r="G601" s="9">
        <v>12251.62</v>
      </c>
      <c r="H601" s="9">
        <v>12263.772499999999</v>
      </c>
      <c r="I601" s="9">
        <v>13365.4115</v>
      </c>
      <c r="J601" s="9">
        <v>15082.327499999999</v>
      </c>
      <c r="K601" s="9">
        <v>14777.081</v>
      </c>
      <c r="L601" s="9">
        <v>15445.172500000001</v>
      </c>
      <c r="M601" s="9">
        <v>16534.547999999999</v>
      </c>
      <c r="N601" s="9">
        <v>16466.999500000002</v>
      </c>
      <c r="O601" s="9">
        <v>17430.653999999999</v>
      </c>
      <c r="P601" s="9">
        <v>18318.6685</v>
      </c>
      <c r="Q601" s="9">
        <v>18897.21</v>
      </c>
      <c r="R601" s="9">
        <v>18737.034500000002</v>
      </c>
      <c r="S601" s="9">
        <v>17861.8685</v>
      </c>
      <c r="T601" s="9">
        <v>16872.305</v>
      </c>
      <c r="U601" s="9">
        <v>15346.147999999999</v>
      </c>
      <c r="V601" s="9">
        <v>14685.62</v>
      </c>
      <c r="W601" s="9">
        <v>14294.941999999999</v>
      </c>
      <c r="X601" s="9">
        <v>12992.477999999999</v>
      </c>
      <c r="Y601" s="9">
        <v>12453.396500000001</v>
      </c>
    </row>
    <row r="602" spans="1:25" x14ac:dyDescent="0.2">
      <c r="A602" s="3">
        <v>45522</v>
      </c>
      <c r="B602" s="9">
        <v>12416.719499999999</v>
      </c>
      <c r="C602" s="9">
        <v>12122.226500000001</v>
      </c>
      <c r="D602" s="9">
        <v>12204.4265</v>
      </c>
      <c r="E602" s="9">
        <v>12084.4035</v>
      </c>
      <c r="F602" s="9">
        <v>11918.851500000001</v>
      </c>
      <c r="G602" s="9">
        <v>12202.315500000001</v>
      </c>
      <c r="H602" s="9">
        <v>12289.4845</v>
      </c>
      <c r="I602" s="9">
        <v>13322.353499999999</v>
      </c>
      <c r="J602" s="9">
        <v>15805.620500000001</v>
      </c>
      <c r="K602" s="9">
        <v>16191.415999999999</v>
      </c>
      <c r="L602" s="9">
        <v>17547.451499999999</v>
      </c>
      <c r="M602" s="9">
        <v>19278.521000000001</v>
      </c>
      <c r="N602" s="9">
        <v>19348.796999999999</v>
      </c>
      <c r="O602" s="9">
        <v>20345.721000000001</v>
      </c>
      <c r="P602" s="9">
        <v>21426.43</v>
      </c>
      <c r="Q602" s="9">
        <v>20835.0455</v>
      </c>
      <c r="R602" s="9">
        <v>19547.041000000001</v>
      </c>
      <c r="S602" s="9">
        <v>18515.3475</v>
      </c>
      <c r="T602" s="9">
        <v>17196.536</v>
      </c>
      <c r="U602" s="9">
        <v>15753.457</v>
      </c>
      <c r="V602" s="9">
        <v>14745.651</v>
      </c>
      <c r="W602" s="9">
        <v>14211.220499999999</v>
      </c>
      <c r="X602" s="9">
        <v>12621.541499999999</v>
      </c>
      <c r="Y602" s="9">
        <v>12282.842000000001</v>
      </c>
    </row>
    <row r="603" spans="1:25" x14ac:dyDescent="0.2">
      <c r="A603" s="3">
        <v>45523</v>
      </c>
      <c r="B603" s="9">
        <v>12362.431</v>
      </c>
      <c r="C603" s="9">
        <v>12304.342500000001</v>
      </c>
      <c r="D603" s="9">
        <v>12105.905500000001</v>
      </c>
      <c r="E603" s="9">
        <v>12362.4915</v>
      </c>
      <c r="F603" s="9">
        <v>12368.7435</v>
      </c>
      <c r="G603" s="9">
        <v>13144.959500000001</v>
      </c>
      <c r="H603" s="9">
        <v>13839.531499999999</v>
      </c>
      <c r="I603" s="9">
        <v>15617.8465</v>
      </c>
      <c r="J603" s="9">
        <v>18668.434000000001</v>
      </c>
      <c r="K603" s="9">
        <v>18533.607499999998</v>
      </c>
      <c r="L603" s="9">
        <v>20127.2965</v>
      </c>
      <c r="M603" s="9">
        <v>21651.5965</v>
      </c>
      <c r="N603" s="9">
        <v>21777.375</v>
      </c>
      <c r="O603" s="9">
        <v>23371.591</v>
      </c>
      <c r="P603" s="9">
        <v>23833.926500000001</v>
      </c>
      <c r="Q603" s="9">
        <v>22895.697499999998</v>
      </c>
      <c r="R603" s="9">
        <v>22028.236499999999</v>
      </c>
      <c r="S603" s="9">
        <v>19895.324499999999</v>
      </c>
      <c r="T603" s="9">
        <v>18984.4185</v>
      </c>
      <c r="U603" s="9">
        <v>17041.999500000002</v>
      </c>
      <c r="V603" s="9">
        <v>15801.912</v>
      </c>
      <c r="W603" s="9">
        <v>14818.029</v>
      </c>
      <c r="X603" s="9">
        <v>13201.520500000001</v>
      </c>
      <c r="Y603" s="9">
        <v>12962.4185</v>
      </c>
    </row>
    <row r="604" spans="1:25" x14ac:dyDescent="0.2">
      <c r="A604" s="3">
        <v>45524</v>
      </c>
      <c r="B604" s="9">
        <v>12965.411</v>
      </c>
      <c r="C604" s="9">
        <v>12929.7945</v>
      </c>
      <c r="D604" s="9">
        <v>12548.379000000001</v>
      </c>
      <c r="E604" s="9">
        <v>12801.102000000001</v>
      </c>
      <c r="F604" s="9">
        <v>12768.288</v>
      </c>
      <c r="G604" s="9">
        <v>13507.36</v>
      </c>
      <c r="H604" s="9">
        <v>13917.065000000001</v>
      </c>
      <c r="I604" s="9">
        <v>15749.4555</v>
      </c>
      <c r="J604" s="9">
        <v>18290.452000000001</v>
      </c>
      <c r="K604" s="9">
        <v>18309.458500000001</v>
      </c>
      <c r="L604" s="9">
        <v>19565.406500000001</v>
      </c>
      <c r="M604" s="9">
        <v>20805.741999999998</v>
      </c>
      <c r="N604" s="9">
        <v>21062.411</v>
      </c>
      <c r="O604" s="9">
        <v>21721.316500000001</v>
      </c>
      <c r="P604" s="9">
        <v>21731.966</v>
      </c>
      <c r="Q604" s="9">
        <v>21600.41</v>
      </c>
      <c r="R604" s="9">
        <v>20418.718000000001</v>
      </c>
      <c r="S604" s="9">
        <v>18278.198499999999</v>
      </c>
      <c r="T604" s="9">
        <v>17509.452000000001</v>
      </c>
      <c r="U604" s="9">
        <v>16113.513000000001</v>
      </c>
      <c r="V604" s="9">
        <v>15040.075500000001</v>
      </c>
      <c r="W604" s="9">
        <v>14061.806</v>
      </c>
      <c r="X604" s="9">
        <v>12490.4095</v>
      </c>
      <c r="Y604" s="9">
        <v>11956.1795</v>
      </c>
    </row>
    <row r="605" spans="1:25" x14ac:dyDescent="0.2">
      <c r="A605" s="3">
        <v>45525</v>
      </c>
      <c r="B605" s="9">
        <v>12075.454</v>
      </c>
      <c r="C605" s="9">
        <v>11849.2075</v>
      </c>
      <c r="D605" s="9">
        <v>11781.635</v>
      </c>
      <c r="E605" s="9">
        <v>11793.269</v>
      </c>
      <c r="F605" s="9">
        <v>11850.62</v>
      </c>
      <c r="G605" s="9">
        <v>12725.496499999999</v>
      </c>
      <c r="H605" s="9">
        <v>13206.147499999999</v>
      </c>
      <c r="I605" s="9">
        <v>14619.498</v>
      </c>
      <c r="J605" s="9">
        <v>16879.982499999998</v>
      </c>
      <c r="K605" s="9">
        <v>16348.727500000001</v>
      </c>
      <c r="L605" s="9">
        <v>17037.080000000002</v>
      </c>
      <c r="M605" s="9">
        <v>17562.460500000001</v>
      </c>
      <c r="N605" s="9">
        <v>18280.792000000001</v>
      </c>
      <c r="O605" s="9">
        <v>19902.258000000002</v>
      </c>
      <c r="P605" s="9">
        <v>21159.406999999999</v>
      </c>
      <c r="Q605" s="9">
        <v>21043.659500000002</v>
      </c>
      <c r="R605" s="9">
        <v>19374.5605</v>
      </c>
      <c r="S605" s="9">
        <v>18097.6515</v>
      </c>
      <c r="T605" s="9">
        <v>17556.590499999998</v>
      </c>
      <c r="U605" s="9">
        <v>16108.5095</v>
      </c>
      <c r="V605" s="9">
        <v>15077.398499999999</v>
      </c>
      <c r="W605" s="9">
        <v>14076.2405</v>
      </c>
      <c r="X605" s="9">
        <v>12507.294</v>
      </c>
      <c r="Y605" s="9">
        <v>11944.025</v>
      </c>
    </row>
    <row r="606" spans="1:25" x14ac:dyDescent="0.2">
      <c r="A606" s="3">
        <v>45526</v>
      </c>
      <c r="B606" s="9">
        <v>11999.9</v>
      </c>
      <c r="C606" s="9">
        <v>11824.0335</v>
      </c>
      <c r="D606" s="9">
        <v>11617.746499999999</v>
      </c>
      <c r="E606" s="9">
        <v>11642.251</v>
      </c>
      <c r="F606" s="9">
        <v>11718.5915</v>
      </c>
      <c r="G606" s="9">
        <v>12568.986999999999</v>
      </c>
      <c r="H606" s="9">
        <v>12992.833000000001</v>
      </c>
      <c r="I606" s="9">
        <v>14382.545</v>
      </c>
      <c r="J606" s="9">
        <v>16215.604499999999</v>
      </c>
      <c r="K606" s="9">
        <v>15081.391</v>
      </c>
      <c r="L606" s="9">
        <v>15927.809499999999</v>
      </c>
      <c r="M606" s="9">
        <v>17912.697499999998</v>
      </c>
      <c r="N606" s="9">
        <v>18235.480500000001</v>
      </c>
      <c r="O606" s="9">
        <v>19037.034</v>
      </c>
      <c r="P606" s="9">
        <v>19547.282999999999</v>
      </c>
      <c r="Q606" s="9">
        <v>19983.861000000001</v>
      </c>
      <c r="R606" s="9">
        <v>19487.088</v>
      </c>
      <c r="S606" s="9">
        <v>17769.491000000002</v>
      </c>
      <c r="T606" s="9">
        <v>17031.626499999998</v>
      </c>
      <c r="U606" s="9">
        <v>15625.562</v>
      </c>
      <c r="V606" s="9">
        <v>14726.69</v>
      </c>
      <c r="W606" s="9">
        <v>13856.761500000001</v>
      </c>
      <c r="X606" s="9">
        <v>12230.2585</v>
      </c>
      <c r="Y606" s="9">
        <v>11851.224</v>
      </c>
    </row>
    <row r="607" spans="1:25" x14ac:dyDescent="0.2">
      <c r="A607" s="3">
        <v>45527</v>
      </c>
      <c r="B607" s="9">
        <v>11918.4715</v>
      </c>
      <c r="C607" s="9">
        <v>11611.4545</v>
      </c>
      <c r="D607" s="9">
        <v>11517.9655</v>
      </c>
      <c r="E607" s="9">
        <v>11707.047</v>
      </c>
      <c r="F607" s="9">
        <v>11628.4185</v>
      </c>
      <c r="G607" s="9">
        <v>12092.505499999999</v>
      </c>
      <c r="H607" s="9">
        <v>12869.208000000001</v>
      </c>
      <c r="I607" s="9">
        <v>13881.165999999999</v>
      </c>
      <c r="J607" s="9">
        <v>15624.509</v>
      </c>
      <c r="K607" s="9">
        <v>15375.509</v>
      </c>
      <c r="L607" s="9">
        <v>16543.8105</v>
      </c>
      <c r="M607" s="9">
        <v>17870.999500000002</v>
      </c>
      <c r="N607" s="9">
        <v>18308.790499999999</v>
      </c>
      <c r="O607" s="9">
        <v>18851.6895</v>
      </c>
      <c r="P607" s="9">
        <v>19793.972000000002</v>
      </c>
      <c r="Q607" s="9">
        <v>19354.762500000001</v>
      </c>
      <c r="R607" s="9">
        <v>18519.114000000001</v>
      </c>
      <c r="S607" s="9">
        <v>17578.594499999999</v>
      </c>
      <c r="T607" s="9">
        <v>16974.090499999998</v>
      </c>
      <c r="U607" s="9">
        <v>15779.4085</v>
      </c>
      <c r="V607" s="9">
        <v>14678.3845</v>
      </c>
      <c r="W607" s="9">
        <v>14083.041499999999</v>
      </c>
      <c r="X607" s="9">
        <v>12373.387000000001</v>
      </c>
      <c r="Y607" s="9">
        <v>11883.713</v>
      </c>
    </row>
    <row r="608" spans="1:25" x14ac:dyDescent="0.2">
      <c r="A608" s="3">
        <v>45528</v>
      </c>
      <c r="B608" s="9">
        <v>11710.255499999999</v>
      </c>
      <c r="C608" s="9">
        <v>11637.633</v>
      </c>
      <c r="D608" s="9">
        <v>11408.988499999999</v>
      </c>
      <c r="E608" s="9">
        <v>11418.962</v>
      </c>
      <c r="F608" s="9">
        <v>11290.763000000001</v>
      </c>
      <c r="G608" s="9">
        <v>11694.557500000001</v>
      </c>
      <c r="H608" s="9">
        <v>11768.092500000001</v>
      </c>
      <c r="I608" s="9">
        <v>12631.0065</v>
      </c>
      <c r="J608" s="9">
        <v>14012.6945</v>
      </c>
      <c r="K608" s="9">
        <v>13489.693499999999</v>
      </c>
      <c r="L608" s="9">
        <v>14504.9455</v>
      </c>
      <c r="M608" s="9">
        <v>15944.751</v>
      </c>
      <c r="N608" s="9">
        <v>16399.713</v>
      </c>
      <c r="O608" s="9">
        <v>17590.159500000002</v>
      </c>
      <c r="P608" s="9">
        <v>19164.541000000001</v>
      </c>
      <c r="Q608" s="9">
        <v>19140.347000000002</v>
      </c>
      <c r="R608" s="9">
        <v>19138.233</v>
      </c>
      <c r="S608" s="9">
        <v>18612.8475</v>
      </c>
      <c r="T608" s="9">
        <v>17948.2215</v>
      </c>
      <c r="U608" s="9">
        <v>16136.9305</v>
      </c>
      <c r="V608" s="9">
        <v>15287.4005</v>
      </c>
      <c r="W608" s="9">
        <v>14559.302</v>
      </c>
      <c r="X608" s="9">
        <v>13238.837</v>
      </c>
      <c r="Y608" s="9">
        <v>12509.960499999999</v>
      </c>
    </row>
    <row r="609" spans="1:25" x14ac:dyDescent="0.2">
      <c r="A609" s="3">
        <v>45529</v>
      </c>
      <c r="B609" s="9">
        <v>12362.5995</v>
      </c>
      <c r="C609" s="9">
        <v>12245.645500000001</v>
      </c>
      <c r="D609" s="9">
        <v>12149.63</v>
      </c>
      <c r="E609" s="9">
        <v>12008.406499999999</v>
      </c>
      <c r="F609" s="9">
        <v>11683.326999999999</v>
      </c>
      <c r="G609" s="9">
        <v>11867.701499999999</v>
      </c>
      <c r="H609" s="9">
        <v>11751.237499999999</v>
      </c>
      <c r="I609" s="9">
        <v>12826.627</v>
      </c>
      <c r="J609" s="9">
        <v>14237.550999999999</v>
      </c>
      <c r="K609" s="9">
        <v>14031.762500000001</v>
      </c>
      <c r="L609" s="9">
        <v>15149.1415</v>
      </c>
      <c r="M609" s="9">
        <v>16783.379000000001</v>
      </c>
      <c r="N609" s="9">
        <v>17671.547999999999</v>
      </c>
      <c r="O609" s="9">
        <v>19197.425999999999</v>
      </c>
      <c r="P609" s="9">
        <v>21048.861000000001</v>
      </c>
      <c r="Q609" s="9">
        <v>21509.326499999999</v>
      </c>
      <c r="R609" s="9">
        <v>20784.306499999999</v>
      </c>
      <c r="S609" s="9">
        <v>19628.2585</v>
      </c>
      <c r="T609" s="9">
        <v>18643.121999999999</v>
      </c>
      <c r="U609" s="9">
        <v>16851.445500000002</v>
      </c>
      <c r="V609" s="9">
        <v>15816.136</v>
      </c>
      <c r="W609" s="9">
        <v>14848.804</v>
      </c>
      <c r="X609" s="9">
        <v>13300.8145</v>
      </c>
      <c r="Y609" s="9">
        <v>12638.498</v>
      </c>
    </row>
    <row r="610" spans="1:25" x14ac:dyDescent="0.2">
      <c r="A610" s="3">
        <v>45530</v>
      </c>
      <c r="B610" s="9">
        <v>12764.130999999999</v>
      </c>
      <c r="C610" s="9">
        <v>12578.0065</v>
      </c>
      <c r="D610" s="9">
        <v>12446.231</v>
      </c>
      <c r="E610" s="9">
        <v>12502.556</v>
      </c>
      <c r="F610" s="9">
        <v>12515.529</v>
      </c>
      <c r="G610" s="9">
        <v>13237.732</v>
      </c>
      <c r="H610" s="9">
        <v>13868.773999999999</v>
      </c>
      <c r="I610" s="9">
        <v>15680.370999999999</v>
      </c>
      <c r="J610" s="9">
        <v>18374.9915</v>
      </c>
      <c r="K610" s="9">
        <v>18319.8855</v>
      </c>
      <c r="L610" s="9">
        <v>19022.706999999999</v>
      </c>
      <c r="M610" s="9">
        <v>18848.2415</v>
      </c>
      <c r="N610" s="9">
        <v>19271.6155</v>
      </c>
      <c r="O610" s="9">
        <v>21594.143499999998</v>
      </c>
      <c r="P610" s="9">
        <v>22380.525000000001</v>
      </c>
      <c r="Q610" s="9">
        <v>22307.101999999999</v>
      </c>
      <c r="R610" s="9">
        <v>21642.616999999998</v>
      </c>
      <c r="S610" s="9">
        <v>19652.9035</v>
      </c>
      <c r="T610" s="9">
        <v>19005.0065</v>
      </c>
      <c r="U610" s="9">
        <v>17229.8505</v>
      </c>
      <c r="V610" s="9">
        <v>15885.0015</v>
      </c>
      <c r="W610" s="9">
        <v>14767.754999999999</v>
      </c>
      <c r="X610" s="9">
        <v>12939.0965</v>
      </c>
      <c r="Y610" s="9">
        <v>12322.0065</v>
      </c>
    </row>
    <row r="611" spans="1:25" x14ac:dyDescent="0.2">
      <c r="A611" s="3">
        <v>45531</v>
      </c>
      <c r="B611" s="9">
        <v>12513.807000000001</v>
      </c>
      <c r="C611" s="9">
        <v>12240.52</v>
      </c>
      <c r="D611" s="9">
        <v>12033.3645</v>
      </c>
      <c r="E611" s="9">
        <v>12065.5785</v>
      </c>
      <c r="F611" s="9">
        <v>12064.231</v>
      </c>
      <c r="G611" s="9">
        <v>12875.169</v>
      </c>
      <c r="H611" s="9">
        <v>13360.377500000001</v>
      </c>
      <c r="I611" s="9">
        <v>14877.949000000001</v>
      </c>
      <c r="J611" s="9">
        <v>16863.585500000001</v>
      </c>
      <c r="K611" s="9">
        <v>16055.5335</v>
      </c>
      <c r="L611" s="9">
        <v>16742.758000000002</v>
      </c>
      <c r="M611" s="9">
        <v>18187.5785</v>
      </c>
      <c r="N611" s="9">
        <v>18902.966499999999</v>
      </c>
      <c r="O611" s="9">
        <v>20711.699499999999</v>
      </c>
      <c r="P611" s="9">
        <v>21983.206999999999</v>
      </c>
      <c r="Q611" s="9">
        <v>22400.659500000002</v>
      </c>
      <c r="R611" s="9">
        <v>21848.879499999999</v>
      </c>
      <c r="S611" s="9">
        <v>19723.484499999999</v>
      </c>
      <c r="T611" s="9">
        <v>19395.238499999999</v>
      </c>
      <c r="U611" s="9">
        <v>17788.919000000002</v>
      </c>
      <c r="V611" s="9">
        <v>16279.641</v>
      </c>
      <c r="W611" s="9">
        <v>15034.6585</v>
      </c>
      <c r="X611" s="9">
        <v>13277.236500000001</v>
      </c>
      <c r="Y611" s="9">
        <v>12660.895500000001</v>
      </c>
    </row>
    <row r="612" spans="1:25" x14ac:dyDescent="0.2">
      <c r="A612" s="3">
        <v>45532</v>
      </c>
      <c r="B612" s="9">
        <v>12960.87</v>
      </c>
      <c r="C612" s="9">
        <v>12663.044</v>
      </c>
      <c r="D612" s="9">
        <v>12651.0815</v>
      </c>
      <c r="E612" s="9">
        <v>12538.146500000001</v>
      </c>
      <c r="F612" s="9">
        <v>12737.251</v>
      </c>
      <c r="G612" s="9">
        <v>13573.646500000001</v>
      </c>
      <c r="H612" s="9">
        <v>14571.906000000001</v>
      </c>
      <c r="I612" s="9">
        <v>16039.3945</v>
      </c>
      <c r="J612" s="9">
        <v>18468.651000000002</v>
      </c>
      <c r="K612" s="9">
        <v>18538.111000000001</v>
      </c>
      <c r="L612" s="9">
        <v>19961.828000000001</v>
      </c>
      <c r="M612" s="9">
        <v>20726.176500000001</v>
      </c>
      <c r="N612" s="9">
        <v>20772.029500000001</v>
      </c>
      <c r="O612" s="9">
        <v>22341.059000000001</v>
      </c>
      <c r="P612" s="9">
        <v>22188.260999999999</v>
      </c>
      <c r="Q612" s="9">
        <v>21076.287499999999</v>
      </c>
      <c r="R612" s="9">
        <v>19005.371999999999</v>
      </c>
      <c r="S612" s="9">
        <v>18199.818500000001</v>
      </c>
      <c r="T612" s="9">
        <v>17596.445500000002</v>
      </c>
      <c r="U612" s="9">
        <v>16333.753000000001</v>
      </c>
      <c r="V612" s="9">
        <v>15351.914000000001</v>
      </c>
      <c r="W612" s="9">
        <v>14047.5155</v>
      </c>
      <c r="X612" s="9">
        <v>12333.257</v>
      </c>
      <c r="Y612" s="9">
        <v>11649.280500000001</v>
      </c>
    </row>
    <row r="613" spans="1:25" x14ac:dyDescent="0.2">
      <c r="A613" s="3">
        <v>45533</v>
      </c>
      <c r="B613" s="9">
        <v>11283.5885</v>
      </c>
      <c r="C613" s="9">
        <v>11733.020500000001</v>
      </c>
      <c r="D613" s="9">
        <v>11423.2125</v>
      </c>
      <c r="E613" s="9">
        <v>11332.03</v>
      </c>
      <c r="F613" s="9">
        <v>11526.596</v>
      </c>
      <c r="G613" s="9">
        <v>12246.7035</v>
      </c>
      <c r="H613" s="9">
        <v>13197.824500000001</v>
      </c>
      <c r="I613" s="9">
        <v>14088.485500000001</v>
      </c>
      <c r="J613" s="9">
        <v>15746.556500000001</v>
      </c>
      <c r="K613" s="9">
        <v>14804.228999999999</v>
      </c>
      <c r="L613" s="9">
        <v>15834.807500000001</v>
      </c>
      <c r="M613" s="9">
        <v>16811.547500000001</v>
      </c>
      <c r="N613" s="9">
        <v>17255.317999999999</v>
      </c>
      <c r="O613" s="9">
        <v>18085.771000000001</v>
      </c>
      <c r="P613" s="9">
        <v>19462.175999999999</v>
      </c>
      <c r="Q613" s="9">
        <v>19622.969499999999</v>
      </c>
      <c r="R613" s="9">
        <v>18892.671999999999</v>
      </c>
      <c r="S613" s="9">
        <v>17565.587500000001</v>
      </c>
      <c r="T613" s="9">
        <v>17048.682499999999</v>
      </c>
      <c r="U613" s="9">
        <v>15718.022999999999</v>
      </c>
      <c r="V613" s="9">
        <v>14396.2425</v>
      </c>
      <c r="W613" s="9">
        <v>13480.501</v>
      </c>
      <c r="X613" s="9">
        <v>11850.994500000001</v>
      </c>
      <c r="Y613" s="9">
        <v>11193.02</v>
      </c>
    </row>
    <row r="614" spans="1:25" x14ac:dyDescent="0.2">
      <c r="A614" s="3">
        <v>45534</v>
      </c>
      <c r="B614" s="9">
        <v>11336.9565</v>
      </c>
      <c r="C614" s="9">
        <v>11173.565500000001</v>
      </c>
      <c r="D614" s="9">
        <v>11058.679</v>
      </c>
      <c r="E614" s="9">
        <v>11153.237999999999</v>
      </c>
      <c r="F614" s="9">
        <v>11334.933000000001</v>
      </c>
      <c r="G614" s="9">
        <v>12002.297500000001</v>
      </c>
      <c r="H614" s="9">
        <v>12732.0275</v>
      </c>
      <c r="I614" s="9">
        <v>14027.08</v>
      </c>
      <c r="J614" s="9">
        <v>15815.218000000001</v>
      </c>
      <c r="K614" s="9">
        <v>15212.847</v>
      </c>
      <c r="L614" s="9">
        <v>16204.287</v>
      </c>
      <c r="M614" s="9">
        <v>17061.804499999998</v>
      </c>
      <c r="N614" s="9">
        <v>17550.766</v>
      </c>
      <c r="O614" s="9">
        <v>18029.855500000001</v>
      </c>
      <c r="P614" s="9">
        <v>19436.908500000001</v>
      </c>
      <c r="Q614" s="9">
        <v>19371.766500000002</v>
      </c>
      <c r="R614" s="9">
        <v>18641.089499999998</v>
      </c>
      <c r="S614" s="9">
        <v>17217.681499999999</v>
      </c>
      <c r="T614" s="9">
        <v>16344.901</v>
      </c>
      <c r="U614" s="9">
        <v>14983.95</v>
      </c>
      <c r="V614" s="9">
        <v>14003.8685</v>
      </c>
      <c r="W614" s="9">
        <v>13427.958500000001</v>
      </c>
      <c r="X614" s="9">
        <v>11921.717000000001</v>
      </c>
      <c r="Y614" s="9">
        <v>11371.124</v>
      </c>
    </row>
    <row r="615" spans="1:25" x14ac:dyDescent="0.2">
      <c r="A615" s="3">
        <v>45535</v>
      </c>
      <c r="B615" s="9">
        <v>11386.081</v>
      </c>
      <c r="C615" s="9">
        <v>11368.4125</v>
      </c>
      <c r="D615" s="9">
        <v>11363.773999999999</v>
      </c>
      <c r="E615" s="9">
        <v>11217.0255</v>
      </c>
      <c r="F615" s="9">
        <v>11116.3495</v>
      </c>
      <c r="G615" s="9">
        <v>11580.441500000001</v>
      </c>
      <c r="H615" s="9">
        <v>11672.012500000001</v>
      </c>
      <c r="I615" s="9">
        <v>12904.401</v>
      </c>
      <c r="J615" s="9">
        <v>15003.452499999999</v>
      </c>
      <c r="K615" s="9">
        <v>15008.997499999999</v>
      </c>
      <c r="L615" s="9">
        <v>15847.136500000001</v>
      </c>
      <c r="M615" s="9">
        <v>17397.672500000001</v>
      </c>
      <c r="N615" s="9">
        <v>17327.131000000001</v>
      </c>
      <c r="O615" s="9">
        <v>17981.501</v>
      </c>
      <c r="P615" s="9">
        <v>19654.427</v>
      </c>
      <c r="Q615" s="9">
        <v>19151.0275</v>
      </c>
      <c r="R615" s="9">
        <v>18255.356500000002</v>
      </c>
      <c r="S615" s="9">
        <v>17041.191999999999</v>
      </c>
      <c r="T615" s="9">
        <v>15932.912</v>
      </c>
      <c r="U615" s="9">
        <v>14576.6525</v>
      </c>
      <c r="V615" s="9">
        <v>13962.880999999999</v>
      </c>
      <c r="W615" s="9">
        <v>13272.120999999999</v>
      </c>
      <c r="X615" s="9">
        <v>12199.578</v>
      </c>
      <c r="Y615" s="9">
        <v>11787.984</v>
      </c>
    </row>
    <row r="616" spans="1:25" x14ac:dyDescent="0.2">
      <c r="A616" s="3">
        <v>45536</v>
      </c>
      <c r="B616" s="9">
        <v>12243.9815</v>
      </c>
      <c r="C616" s="9">
        <v>12196.137000000001</v>
      </c>
      <c r="D616" s="9">
        <v>12309.405000000001</v>
      </c>
      <c r="E616" s="9">
        <v>12004.8905</v>
      </c>
      <c r="F616" s="9">
        <v>11752.924000000001</v>
      </c>
      <c r="G616" s="9">
        <v>11912.378000000001</v>
      </c>
      <c r="H616" s="9">
        <v>10817.4735</v>
      </c>
      <c r="I616" s="9">
        <v>12375.9485</v>
      </c>
      <c r="J616" s="9">
        <v>15253.531000000001</v>
      </c>
      <c r="K616" s="9">
        <v>16759.752499999999</v>
      </c>
      <c r="L616" s="9">
        <v>18240.443500000001</v>
      </c>
      <c r="M616" s="9">
        <v>18850.216499999999</v>
      </c>
      <c r="N616" s="9">
        <v>18667.179</v>
      </c>
      <c r="O616" s="9">
        <v>19204.490000000002</v>
      </c>
      <c r="P616" s="9">
        <v>19850.113000000001</v>
      </c>
      <c r="Q616" s="9">
        <v>19804.5465</v>
      </c>
      <c r="R616" s="9">
        <v>18788.802</v>
      </c>
      <c r="S616" s="9">
        <v>17494.393</v>
      </c>
      <c r="T616" s="9">
        <v>16377.156499999999</v>
      </c>
      <c r="U616" s="9">
        <v>15245.8675</v>
      </c>
      <c r="V616" s="9">
        <v>14716.0015</v>
      </c>
      <c r="W616" s="9">
        <v>14983.869000000001</v>
      </c>
      <c r="X616" s="9">
        <v>14073.707</v>
      </c>
      <c r="Y616" s="9">
        <v>13609.468500000001</v>
      </c>
    </row>
    <row r="617" spans="1:25" x14ac:dyDescent="0.2">
      <c r="A617" s="3">
        <v>45537</v>
      </c>
      <c r="B617" s="9">
        <v>13171.002</v>
      </c>
      <c r="C617" s="9">
        <v>12921.31</v>
      </c>
      <c r="D617" s="9">
        <v>12804.585999999999</v>
      </c>
      <c r="E617" s="9">
        <v>12320.3405</v>
      </c>
      <c r="F617" s="9">
        <v>12354.198</v>
      </c>
      <c r="G617" s="9">
        <v>12064.386</v>
      </c>
      <c r="H617" s="9">
        <v>10865.1</v>
      </c>
      <c r="I617" s="9">
        <v>11674.217000000001</v>
      </c>
      <c r="J617" s="9">
        <v>13774.477500000001</v>
      </c>
      <c r="K617" s="9">
        <v>14463.886500000001</v>
      </c>
      <c r="L617" s="9">
        <v>15614.868</v>
      </c>
      <c r="M617" s="9">
        <v>16349.1805</v>
      </c>
      <c r="N617" s="9">
        <v>16399.851500000001</v>
      </c>
      <c r="O617" s="9">
        <v>17598.749500000002</v>
      </c>
      <c r="P617" s="9">
        <v>17736.716499999999</v>
      </c>
      <c r="Q617" s="9">
        <v>18577.748</v>
      </c>
      <c r="R617" s="9">
        <v>17630.053</v>
      </c>
      <c r="S617" s="9">
        <v>16423.396000000001</v>
      </c>
      <c r="T617" s="9">
        <v>15520.834500000001</v>
      </c>
      <c r="U617" s="9">
        <v>14602.605</v>
      </c>
      <c r="V617" s="9">
        <v>13867.9725</v>
      </c>
      <c r="W617" s="9">
        <v>13789.2485</v>
      </c>
      <c r="X617" s="9">
        <v>12201.01</v>
      </c>
      <c r="Y617" s="9">
        <v>11782.2505</v>
      </c>
    </row>
    <row r="618" spans="1:25" x14ac:dyDescent="0.2">
      <c r="A618" s="3">
        <v>45538</v>
      </c>
      <c r="B618" s="9">
        <v>11521.211499999999</v>
      </c>
      <c r="C618" s="9">
        <v>11489.0605</v>
      </c>
      <c r="D618" s="9">
        <v>11440.3215</v>
      </c>
      <c r="E618" s="9">
        <v>11222.1965</v>
      </c>
      <c r="F618" s="9">
        <v>11370.164000000001</v>
      </c>
      <c r="G618" s="9">
        <v>12221.548500000001</v>
      </c>
      <c r="H618" s="9">
        <v>11735.977000000001</v>
      </c>
      <c r="I618" s="9">
        <v>12733.465</v>
      </c>
      <c r="J618" s="9">
        <v>14967.951999999999</v>
      </c>
      <c r="K618" s="9">
        <v>14856.023999999999</v>
      </c>
      <c r="L618" s="9">
        <v>15602.763999999999</v>
      </c>
      <c r="M618" s="9">
        <v>16025.871999999999</v>
      </c>
      <c r="N618" s="9">
        <v>16548.1705</v>
      </c>
      <c r="O618" s="9">
        <v>16870.348999999998</v>
      </c>
      <c r="P618" s="9">
        <v>17738.080999999998</v>
      </c>
      <c r="Q618" s="9">
        <v>17733.807000000001</v>
      </c>
      <c r="R618" s="9">
        <v>17085.537499999999</v>
      </c>
      <c r="S618" s="9">
        <v>15690.7595</v>
      </c>
      <c r="T618" s="9">
        <v>15436.0265</v>
      </c>
      <c r="U618" s="9">
        <v>14416.345499999999</v>
      </c>
      <c r="V618" s="9">
        <v>13939.413500000001</v>
      </c>
      <c r="W618" s="9">
        <v>13579.3655</v>
      </c>
      <c r="X618" s="9">
        <v>11972.048500000001</v>
      </c>
      <c r="Y618" s="9">
        <v>11534.370999999999</v>
      </c>
    </row>
    <row r="619" spans="1:25" x14ac:dyDescent="0.2">
      <c r="A619" s="3">
        <v>45539</v>
      </c>
      <c r="B619" s="9">
        <v>11263.641</v>
      </c>
      <c r="C619" s="9">
        <v>11331.73</v>
      </c>
      <c r="D619" s="9">
        <v>11299.752</v>
      </c>
      <c r="E619" s="9">
        <v>11089.7745</v>
      </c>
      <c r="F619" s="9">
        <v>11293.352500000001</v>
      </c>
      <c r="G619" s="9">
        <v>12225.370999999999</v>
      </c>
      <c r="H619" s="9">
        <v>11684.6675</v>
      </c>
      <c r="I619" s="9">
        <v>12602.733</v>
      </c>
      <c r="J619" s="9">
        <v>14980.924499999999</v>
      </c>
      <c r="K619" s="9">
        <v>15249.4655</v>
      </c>
      <c r="L619" s="9">
        <v>16143.6775</v>
      </c>
      <c r="M619" s="9">
        <v>16819.9215</v>
      </c>
      <c r="N619" s="9">
        <v>17539.190999999999</v>
      </c>
      <c r="O619" s="9">
        <v>18548.031500000001</v>
      </c>
      <c r="P619" s="9">
        <v>19676.3285</v>
      </c>
      <c r="Q619" s="9">
        <v>20078.286499999998</v>
      </c>
      <c r="R619" s="9">
        <v>19074.544999999998</v>
      </c>
      <c r="S619" s="9">
        <v>16971.829000000002</v>
      </c>
      <c r="T619" s="9">
        <v>16550.308000000001</v>
      </c>
      <c r="U619" s="9">
        <v>15284.422500000001</v>
      </c>
      <c r="V619" s="9">
        <v>14893.1985</v>
      </c>
      <c r="W619" s="9">
        <v>14452.918</v>
      </c>
      <c r="X619" s="9">
        <v>12933.264499999999</v>
      </c>
      <c r="Y619" s="9">
        <v>12289.693499999999</v>
      </c>
    </row>
    <row r="620" spans="1:25" x14ac:dyDescent="0.2">
      <c r="A620" s="3">
        <v>45540</v>
      </c>
      <c r="B620" s="9">
        <v>12024.839</v>
      </c>
      <c r="C620" s="9">
        <v>11994.468999999999</v>
      </c>
      <c r="D620" s="9">
        <v>11888.898999999999</v>
      </c>
      <c r="E620" s="9">
        <v>11619.441999999999</v>
      </c>
      <c r="F620" s="9">
        <v>11605.202499999999</v>
      </c>
      <c r="G620" s="9">
        <v>12423.4285</v>
      </c>
      <c r="H620" s="9">
        <v>11778.5615</v>
      </c>
      <c r="I620" s="9">
        <v>12868.6695</v>
      </c>
      <c r="J620" s="9">
        <v>15503.228999999999</v>
      </c>
      <c r="K620" s="9">
        <v>15839.473</v>
      </c>
      <c r="L620" s="9">
        <v>16946.254000000001</v>
      </c>
      <c r="M620" s="9">
        <v>17934.331999999999</v>
      </c>
      <c r="N620" s="9">
        <v>18700.417000000001</v>
      </c>
      <c r="O620" s="9">
        <v>19817.566999999999</v>
      </c>
      <c r="P620" s="9">
        <v>20575.982</v>
      </c>
      <c r="Q620" s="9">
        <v>20359.7595</v>
      </c>
      <c r="R620" s="9">
        <v>19101.472000000002</v>
      </c>
      <c r="S620" s="9">
        <v>17126.5795</v>
      </c>
      <c r="T620" s="9">
        <v>16300.8945</v>
      </c>
      <c r="U620" s="9">
        <v>15144.261</v>
      </c>
      <c r="V620" s="9">
        <v>14568.9465</v>
      </c>
      <c r="W620" s="9">
        <v>14057.005499999999</v>
      </c>
      <c r="X620" s="9">
        <v>12709.2235</v>
      </c>
      <c r="Y620" s="9">
        <v>12119.440500000001</v>
      </c>
    </row>
    <row r="621" spans="1:25" x14ac:dyDescent="0.2">
      <c r="A621" s="3">
        <v>45541</v>
      </c>
      <c r="B621" s="9">
        <v>11755.905000000001</v>
      </c>
      <c r="C621" s="9">
        <v>11852.531499999999</v>
      </c>
      <c r="D621" s="9">
        <v>11770.057000000001</v>
      </c>
      <c r="E621" s="9">
        <v>11512.279</v>
      </c>
      <c r="F621" s="9">
        <v>11400.271500000001</v>
      </c>
      <c r="G621" s="9">
        <v>12296.325000000001</v>
      </c>
      <c r="H621" s="9">
        <v>11680.069</v>
      </c>
      <c r="I621" s="9">
        <v>12928.5785</v>
      </c>
      <c r="J621" s="9">
        <v>15609.0365</v>
      </c>
      <c r="K621" s="9">
        <v>16281.585499999999</v>
      </c>
      <c r="L621" s="9">
        <v>17258.3305</v>
      </c>
      <c r="M621" s="9">
        <v>17801.403999999999</v>
      </c>
      <c r="N621" s="9">
        <v>18065.181</v>
      </c>
      <c r="O621" s="9">
        <v>19431.822</v>
      </c>
      <c r="P621" s="9">
        <v>19811.861000000001</v>
      </c>
      <c r="Q621" s="9">
        <v>19799.6715</v>
      </c>
      <c r="R621" s="9">
        <v>17995.762500000001</v>
      </c>
      <c r="S621" s="9">
        <v>15524.612999999999</v>
      </c>
      <c r="T621" s="9">
        <v>15159.096</v>
      </c>
      <c r="U621" s="9">
        <v>14104.035</v>
      </c>
      <c r="V621" s="9">
        <v>13902.077499999999</v>
      </c>
      <c r="W621" s="9">
        <v>13692.118</v>
      </c>
      <c r="X621" s="9">
        <v>12475.343500000001</v>
      </c>
      <c r="Y621" s="9">
        <v>12111.321</v>
      </c>
    </row>
    <row r="622" spans="1:25" x14ac:dyDescent="0.2">
      <c r="A622" s="3">
        <v>45542</v>
      </c>
      <c r="B622" s="9">
        <v>11784.226000000001</v>
      </c>
      <c r="C622" s="9">
        <v>11761.766</v>
      </c>
      <c r="D622" s="9">
        <v>11670.47</v>
      </c>
      <c r="E622" s="9">
        <v>11294.8215</v>
      </c>
      <c r="F622" s="9">
        <v>11556.464</v>
      </c>
      <c r="G622" s="9">
        <v>11360.3415</v>
      </c>
      <c r="H622" s="9">
        <v>10681.954</v>
      </c>
      <c r="I622" s="9">
        <v>11739.112499999999</v>
      </c>
      <c r="J622" s="9">
        <v>14677.377</v>
      </c>
      <c r="K622" s="9">
        <v>15782.255999999999</v>
      </c>
      <c r="L622" s="9">
        <v>17088.074499999999</v>
      </c>
      <c r="M622" s="9">
        <v>17955.459500000001</v>
      </c>
      <c r="N622" s="9">
        <v>17699.141500000002</v>
      </c>
      <c r="O622" s="9">
        <v>18462.853999999999</v>
      </c>
      <c r="P622" s="9">
        <v>19124.413</v>
      </c>
      <c r="Q622" s="9">
        <v>18671.018499999998</v>
      </c>
      <c r="R622" s="9">
        <v>17107.745500000001</v>
      </c>
      <c r="S622" s="9">
        <v>15557.004999999999</v>
      </c>
      <c r="T622" s="9">
        <v>14486.0245</v>
      </c>
      <c r="U622" s="9">
        <v>13704.300999999999</v>
      </c>
      <c r="V622" s="9">
        <v>13167.516</v>
      </c>
      <c r="W622" s="9">
        <v>13577.094999999999</v>
      </c>
      <c r="X622" s="9">
        <v>12372.448</v>
      </c>
      <c r="Y622" s="9">
        <v>12422.3575</v>
      </c>
    </row>
    <row r="623" spans="1:25" x14ac:dyDescent="0.2">
      <c r="A623" s="3">
        <v>45543</v>
      </c>
      <c r="B623" s="9">
        <v>11746.46</v>
      </c>
      <c r="C623" s="9">
        <v>11999.594499999999</v>
      </c>
      <c r="D623" s="9">
        <v>11846.5545</v>
      </c>
      <c r="E623" s="9">
        <v>11634.434999999999</v>
      </c>
      <c r="F623" s="9">
        <v>11424.974</v>
      </c>
      <c r="G623" s="9">
        <v>11316.514999999999</v>
      </c>
      <c r="H623" s="9">
        <v>10280.566999999999</v>
      </c>
      <c r="I623" s="9">
        <v>11305.962</v>
      </c>
      <c r="J623" s="9">
        <v>13254.1895</v>
      </c>
      <c r="K623" s="9">
        <v>14158.655500000001</v>
      </c>
      <c r="L623" s="9">
        <v>15159.5355</v>
      </c>
      <c r="M623" s="9">
        <v>16070.715</v>
      </c>
      <c r="N623" s="9">
        <v>15812.0555</v>
      </c>
      <c r="O623" s="9">
        <v>16495.602500000001</v>
      </c>
      <c r="P623" s="9">
        <v>17400.623500000002</v>
      </c>
      <c r="Q623" s="9">
        <v>16998.728500000001</v>
      </c>
      <c r="R623" s="9">
        <v>16804.594499999999</v>
      </c>
      <c r="S623" s="9">
        <v>15743.8225</v>
      </c>
      <c r="T623" s="9">
        <v>14891.876</v>
      </c>
      <c r="U623" s="9">
        <v>14085.907499999999</v>
      </c>
      <c r="V623" s="9">
        <v>13592.550499999999</v>
      </c>
      <c r="W623" s="9">
        <v>13312.933000000001</v>
      </c>
      <c r="X623" s="9">
        <v>12026.191000000001</v>
      </c>
      <c r="Y623" s="9">
        <v>11550.307000000001</v>
      </c>
    </row>
    <row r="624" spans="1:25" x14ac:dyDescent="0.2">
      <c r="A624" s="3">
        <v>45544</v>
      </c>
      <c r="B624" s="9">
        <v>11224.155500000001</v>
      </c>
      <c r="C624" s="9">
        <v>11155.4175</v>
      </c>
      <c r="D624" s="9">
        <v>11310.535</v>
      </c>
      <c r="E624" s="9">
        <v>11062.0915</v>
      </c>
      <c r="F624" s="9">
        <v>11264.187</v>
      </c>
      <c r="G624" s="9">
        <v>12381.632</v>
      </c>
      <c r="H624" s="9">
        <v>11782.3325</v>
      </c>
      <c r="I624" s="9">
        <v>12955.7935</v>
      </c>
      <c r="J624" s="9">
        <v>14834.588</v>
      </c>
      <c r="K624" s="9">
        <v>15056.3655</v>
      </c>
      <c r="L624" s="9">
        <v>15776.977500000001</v>
      </c>
      <c r="M624" s="9">
        <v>16060.799000000001</v>
      </c>
      <c r="N624" s="9">
        <v>16293.509</v>
      </c>
      <c r="O624" s="9">
        <v>16854.253000000001</v>
      </c>
      <c r="P624" s="9">
        <v>17388.952000000001</v>
      </c>
      <c r="Q624" s="9">
        <v>17662.065500000001</v>
      </c>
      <c r="R624" s="9">
        <v>16461.272499999999</v>
      </c>
      <c r="S624" s="9">
        <v>15550.931</v>
      </c>
      <c r="T624" s="9">
        <v>15231.8205</v>
      </c>
      <c r="U624" s="9">
        <v>14241.077499999999</v>
      </c>
      <c r="V624" s="9">
        <v>13701.441999999999</v>
      </c>
      <c r="W624" s="9">
        <v>13320.9285</v>
      </c>
      <c r="X624" s="9">
        <v>11795.1065</v>
      </c>
      <c r="Y624" s="9">
        <v>11426.451499999999</v>
      </c>
    </row>
    <row r="625" spans="1:25" x14ac:dyDescent="0.2">
      <c r="A625" s="3">
        <v>45545</v>
      </c>
      <c r="B625" s="9">
        <v>11162.835999999999</v>
      </c>
      <c r="C625" s="9">
        <v>11206.512500000001</v>
      </c>
      <c r="D625" s="9">
        <v>11249.9745</v>
      </c>
      <c r="E625" s="9">
        <v>11206.495500000001</v>
      </c>
      <c r="F625" s="9">
        <v>11232.157999999999</v>
      </c>
      <c r="G625" s="9">
        <v>12196.602000000001</v>
      </c>
      <c r="H625" s="9">
        <v>11732.8655</v>
      </c>
      <c r="I625" s="9">
        <v>12961.717500000001</v>
      </c>
      <c r="J625" s="9">
        <v>14759.861500000001</v>
      </c>
      <c r="K625" s="9">
        <v>14732.166999999999</v>
      </c>
      <c r="L625" s="9">
        <v>15603.905500000001</v>
      </c>
      <c r="M625" s="9">
        <v>16218.521500000001</v>
      </c>
      <c r="N625" s="9">
        <v>16082.0645</v>
      </c>
      <c r="O625" s="9">
        <v>16170.4125</v>
      </c>
      <c r="P625" s="9">
        <v>16355.983</v>
      </c>
      <c r="Q625" s="9">
        <v>16831.074000000001</v>
      </c>
      <c r="R625" s="9">
        <v>15919.94</v>
      </c>
      <c r="S625" s="9">
        <v>15060.093000000001</v>
      </c>
      <c r="T625" s="9">
        <v>15242.911</v>
      </c>
      <c r="U625" s="9">
        <v>14209.252500000001</v>
      </c>
      <c r="V625" s="9">
        <v>13793.398499999999</v>
      </c>
      <c r="W625" s="9">
        <v>13002.484</v>
      </c>
      <c r="X625" s="9">
        <v>11882.166999999999</v>
      </c>
      <c r="Y625" s="9">
        <v>11640.8235</v>
      </c>
    </row>
    <row r="626" spans="1:25" x14ac:dyDescent="0.2">
      <c r="A626" s="3">
        <v>45546</v>
      </c>
      <c r="B626" s="9">
        <v>11230.1</v>
      </c>
      <c r="C626" s="9">
        <v>11295.333500000001</v>
      </c>
      <c r="D626" s="9">
        <v>11358.5645</v>
      </c>
      <c r="E626" s="9">
        <v>11075.1345</v>
      </c>
      <c r="F626" s="9">
        <v>11347.4185</v>
      </c>
      <c r="G626" s="9">
        <v>12324.16</v>
      </c>
      <c r="H626" s="9">
        <v>11923.9185</v>
      </c>
      <c r="I626" s="9">
        <v>12834.844499999999</v>
      </c>
      <c r="J626" s="9">
        <v>14299.798500000001</v>
      </c>
      <c r="K626" s="9">
        <v>14324.268</v>
      </c>
      <c r="L626" s="9">
        <v>14656.5905</v>
      </c>
      <c r="M626" s="9">
        <v>15146.565500000001</v>
      </c>
      <c r="N626" s="9">
        <v>15103.718000000001</v>
      </c>
      <c r="O626" s="9">
        <v>16368.948</v>
      </c>
      <c r="P626" s="9">
        <v>17234</v>
      </c>
      <c r="Q626" s="9">
        <v>17959.194</v>
      </c>
      <c r="R626" s="9">
        <v>16776.593000000001</v>
      </c>
      <c r="S626" s="9">
        <v>15894.843000000001</v>
      </c>
      <c r="T626" s="9">
        <v>15585.429</v>
      </c>
      <c r="U626" s="9">
        <v>14402.1095</v>
      </c>
      <c r="V626" s="9">
        <v>14064.753500000001</v>
      </c>
      <c r="W626" s="9">
        <v>13493.061</v>
      </c>
      <c r="X626" s="9">
        <v>12300.803</v>
      </c>
      <c r="Y626" s="9">
        <v>11582.512000000001</v>
      </c>
    </row>
    <row r="627" spans="1:25" x14ac:dyDescent="0.2">
      <c r="A627" s="3">
        <v>45547</v>
      </c>
      <c r="B627" s="9">
        <v>11552.786</v>
      </c>
      <c r="C627" s="9">
        <v>11405.3225</v>
      </c>
      <c r="D627" s="9">
        <v>11588.050499999999</v>
      </c>
      <c r="E627" s="9">
        <v>11128.62</v>
      </c>
      <c r="F627" s="9">
        <v>11423.136500000001</v>
      </c>
      <c r="G627" s="9">
        <v>12083.473</v>
      </c>
      <c r="H627" s="9">
        <v>11931.9195</v>
      </c>
      <c r="I627" s="9">
        <v>12811.200500000001</v>
      </c>
      <c r="J627" s="9">
        <v>15327.904500000001</v>
      </c>
      <c r="K627" s="9">
        <v>15652.422500000001</v>
      </c>
      <c r="L627" s="9">
        <v>16732.723999999998</v>
      </c>
      <c r="M627" s="9">
        <v>17766.264999999999</v>
      </c>
      <c r="N627" s="9">
        <v>17917.116999999998</v>
      </c>
      <c r="O627" s="9">
        <v>18945.257000000001</v>
      </c>
      <c r="P627" s="9">
        <v>19976.194</v>
      </c>
      <c r="Q627" s="9">
        <v>20145.279500000001</v>
      </c>
      <c r="R627" s="9">
        <v>18013.641500000002</v>
      </c>
      <c r="S627" s="9">
        <v>16196.116</v>
      </c>
      <c r="T627" s="9">
        <v>15552.156999999999</v>
      </c>
      <c r="U627" s="9">
        <v>14692.174000000001</v>
      </c>
      <c r="V627" s="9">
        <v>14123.356</v>
      </c>
      <c r="W627" s="9">
        <v>13948.162</v>
      </c>
      <c r="X627" s="9">
        <v>12392.227000000001</v>
      </c>
      <c r="Y627" s="9">
        <v>11946.576999999999</v>
      </c>
    </row>
    <row r="628" spans="1:25" x14ac:dyDescent="0.2">
      <c r="A628" s="3">
        <v>45548</v>
      </c>
      <c r="B628" s="9">
        <v>11770.2135</v>
      </c>
      <c r="C628" s="9">
        <v>11694.646000000001</v>
      </c>
      <c r="D628" s="9">
        <v>11607.053</v>
      </c>
      <c r="E628" s="9">
        <v>11378.931</v>
      </c>
      <c r="F628" s="9">
        <v>11408.576499999999</v>
      </c>
      <c r="G628" s="9">
        <v>12127.288500000001</v>
      </c>
      <c r="H628" s="9">
        <v>11707.812</v>
      </c>
      <c r="I628" s="9">
        <v>12853.407499999999</v>
      </c>
      <c r="J628" s="9">
        <v>15708.1095</v>
      </c>
      <c r="K628" s="9">
        <v>15825.3475</v>
      </c>
      <c r="L628" s="9">
        <v>16524.697</v>
      </c>
      <c r="M628" s="9">
        <v>17172.878000000001</v>
      </c>
      <c r="N628" s="9">
        <v>17625.364000000001</v>
      </c>
      <c r="O628" s="9">
        <v>18437.796999999999</v>
      </c>
      <c r="P628" s="9">
        <v>19788.9205</v>
      </c>
      <c r="Q628" s="9">
        <v>20152.493999999999</v>
      </c>
      <c r="R628" s="9">
        <v>18953.054</v>
      </c>
      <c r="S628" s="9">
        <v>16942.1495</v>
      </c>
      <c r="T628" s="9">
        <v>16020.466</v>
      </c>
      <c r="U628" s="9">
        <v>14979.4545</v>
      </c>
      <c r="V628" s="9">
        <v>14453.341</v>
      </c>
      <c r="W628" s="9">
        <v>14247.9395</v>
      </c>
      <c r="X628" s="9">
        <v>12914.023999999999</v>
      </c>
      <c r="Y628" s="9">
        <v>12515.4195</v>
      </c>
    </row>
    <row r="629" spans="1:25" x14ac:dyDescent="0.2">
      <c r="A629" s="3">
        <v>45549</v>
      </c>
      <c r="B629" s="9">
        <v>12145.5715</v>
      </c>
      <c r="C629" s="9">
        <v>12121.7685</v>
      </c>
      <c r="D629" s="9">
        <v>11998.941999999999</v>
      </c>
      <c r="E629" s="9">
        <v>11766.476000000001</v>
      </c>
      <c r="F629" s="9">
        <v>11537.451499999999</v>
      </c>
      <c r="G629" s="9">
        <v>11648.183000000001</v>
      </c>
      <c r="H629" s="9">
        <v>10625.6515</v>
      </c>
      <c r="I629" s="9">
        <v>11792.351500000001</v>
      </c>
      <c r="J629" s="9">
        <v>13913.09</v>
      </c>
      <c r="K629" s="9">
        <v>14298.862999999999</v>
      </c>
      <c r="L629" s="9">
        <v>15195.7855</v>
      </c>
      <c r="M629" s="9">
        <v>15597.27</v>
      </c>
      <c r="N629" s="9">
        <v>15678.236000000001</v>
      </c>
      <c r="O629" s="9">
        <v>16292.123</v>
      </c>
      <c r="P629" s="9">
        <v>16246.782999999999</v>
      </c>
      <c r="Q629" s="9">
        <v>17516.946</v>
      </c>
      <c r="R629" s="9">
        <v>17056.534</v>
      </c>
      <c r="S629" s="9">
        <v>15967.707</v>
      </c>
      <c r="T629" s="9">
        <v>15101.5795</v>
      </c>
      <c r="U629" s="9">
        <v>13899.584999999999</v>
      </c>
      <c r="V629" s="9">
        <v>13349.737499999999</v>
      </c>
      <c r="W629" s="9">
        <v>13585.052</v>
      </c>
      <c r="X629" s="9">
        <v>12214.269</v>
      </c>
      <c r="Y629" s="9">
        <v>12054.038</v>
      </c>
    </row>
    <row r="630" spans="1:25" x14ac:dyDescent="0.2">
      <c r="A630" s="3">
        <v>45550</v>
      </c>
      <c r="B630" s="9">
        <v>11665.503500000001</v>
      </c>
      <c r="C630" s="9">
        <v>11613.9535</v>
      </c>
      <c r="D630" s="9">
        <v>11474.6975</v>
      </c>
      <c r="E630" s="9">
        <v>11295.120999999999</v>
      </c>
      <c r="F630" s="9">
        <v>11051.835999999999</v>
      </c>
      <c r="G630" s="9">
        <v>11227.948</v>
      </c>
      <c r="H630" s="9">
        <v>10257.621499999999</v>
      </c>
      <c r="I630" s="9">
        <v>11204.8115</v>
      </c>
      <c r="J630" s="9">
        <v>13152.2835</v>
      </c>
      <c r="K630" s="9">
        <v>13449.726000000001</v>
      </c>
      <c r="L630" s="9">
        <v>14372.0105</v>
      </c>
      <c r="M630" s="9">
        <v>14971.436</v>
      </c>
      <c r="N630" s="9">
        <v>15630.217500000001</v>
      </c>
      <c r="O630" s="9">
        <v>16476.8655</v>
      </c>
      <c r="P630" s="9">
        <v>17618.973999999998</v>
      </c>
      <c r="Q630" s="9">
        <v>18031.226500000001</v>
      </c>
      <c r="R630" s="9">
        <v>17912.994999999999</v>
      </c>
      <c r="S630" s="9">
        <v>16821.597000000002</v>
      </c>
      <c r="T630" s="9">
        <v>16020.789500000001</v>
      </c>
      <c r="U630" s="9">
        <v>14920.837</v>
      </c>
      <c r="V630" s="9">
        <v>14269.6265</v>
      </c>
      <c r="W630" s="9">
        <v>14006.802</v>
      </c>
      <c r="X630" s="9">
        <v>12508.3755</v>
      </c>
      <c r="Y630" s="9">
        <v>12076.168</v>
      </c>
    </row>
    <row r="631" spans="1:25" x14ac:dyDescent="0.2">
      <c r="A631" s="3">
        <v>45551</v>
      </c>
      <c r="B631" s="9">
        <v>11762.986500000001</v>
      </c>
      <c r="C631" s="9">
        <v>11789.626</v>
      </c>
      <c r="D631" s="9">
        <v>11591.9085</v>
      </c>
      <c r="E631" s="9">
        <v>11524.066999999999</v>
      </c>
      <c r="F631" s="9">
        <v>11491.7325</v>
      </c>
      <c r="G631" s="9">
        <v>12343.227000000001</v>
      </c>
      <c r="H631" s="9">
        <v>11874.2855</v>
      </c>
      <c r="I631" s="9">
        <v>13129.755499999999</v>
      </c>
      <c r="J631" s="9">
        <v>15333.63</v>
      </c>
      <c r="K631" s="9">
        <v>15693.4445</v>
      </c>
      <c r="L631" s="9">
        <v>16769.201000000001</v>
      </c>
      <c r="M631" s="9">
        <v>17661.841499999999</v>
      </c>
      <c r="N631" s="9">
        <v>18405.681</v>
      </c>
      <c r="O631" s="9">
        <v>19690.922999999999</v>
      </c>
      <c r="P631" s="9">
        <v>20806.741999999998</v>
      </c>
      <c r="Q631" s="9">
        <v>21047.503000000001</v>
      </c>
      <c r="R631" s="9">
        <v>19694.430499999999</v>
      </c>
      <c r="S631" s="9">
        <v>17750.513500000001</v>
      </c>
      <c r="T631" s="9">
        <v>17063.486499999999</v>
      </c>
      <c r="U631" s="9">
        <v>15625.563</v>
      </c>
      <c r="V631" s="9">
        <v>14910.56</v>
      </c>
      <c r="W631" s="9">
        <v>14319.1715</v>
      </c>
      <c r="X631" s="9">
        <v>13024.833000000001</v>
      </c>
      <c r="Y631" s="9">
        <v>12420.329</v>
      </c>
    </row>
    <row r="632" spans="1:25" x14ac:dyDescent="0.2">
      <c r="A632" s="3">
        <v>45552</v>
      </c>
      <c r="B632" s="9">
        <v>12178.9455</v>
      </c>
      <c r="C632" s="9">
        <v>12119.928</v>
      </c>
      <c r="D632" s="9">
        <v>11951.284</v>
      </c>
      <c r="E632" s="9">
        <v>11716.7145</v>
      </c>
      <c r="F632" s="9">
        <v>11883.94</v>
      </c>
      <c r="G632" s="9">
        <v>12431.286</v>
      </c>
      <c r="H632" s="9">
        <v>12043.55</v>
      </c>
      <c r="I632" s="9">
        <v>12967.494500000001</v>
      </c>
      <c r="J632" s="9">
        <v>15363.203</v>
      </c>
      <c r="K632" s="9">
        <v>15746.4035</v>
      </c>
      <c r="L632" s="9">
        <v>16927.302</v>
      </c>
      <c r="M632" s="9">
        <v>18250.818500000001</v>
      </c>
      <c r="N632" s="9">
        <v>19092.445</v>
      </c>
      <c r="O632" s="9">
        <v>20521.466499999999</v>
      </c>
      <c r="P632" s="9">
        <v>21599.2245</v>
      </c>
      <c r="Q632" s="9">
        <v>22688.803</v>
      </c>
      <c r="R632" s="9">
        <v>20862.6525</v>
      </c>
      <c r="S632" s="9">
        <v>19028.011500000001</v>
      </c>
      <c r="T632" s="9">
        <v>18085.325499999999</v>
      </c>
      <c r="U632" s="9">
        <v>16487.889500000001</v>
      </c>
      <c r="V632" s="9">
        <v>15571.152</v>
      </c>
      <c r="W632" s="9">
        <v>15075.460499999999</v>
      </c>
      <c r="X632" s="9">
        <v>13441.123</v>
      </c>
      <c r="Y632" s="9">
        <v>12925.734</v>
      </c>
    </row>
    <row r="633" spans="1:25" x14ac:dyDescent="0.2">
      <c r="A633" s="3">
        <v>45553</v>
      </c>
      <c r="B633" s="9">
        <v>12745.701499999999</v>
      </c>
      <c r="C633" s="9">
        <v>12613.1615</v>
      </c>
      <c r="D633" s="9">
        <v>12487.4645</v>
      </c>
      <c r="E633" s="9">
        <v>12100.8285</v>
      </c>
      <c r="F633" s="9">
        <v>12237.5825</v>
      </c>
      <c r="G633" s="9">
        <v>12920.3825</v>
      </c>
      <c r="H633" s="9">
        <v>12246.235500000001</v>
      </c>
      <c r="I633" s="9">
        <v>13298.093500000001</v>
      </c>
      <c r="J633" s="9">
        <v>15794.710999999999</v>
      </c>
      <c r="K633" s="9">
        <v>15994.697</v>
      </c>
      <c r="L633" s="9">
        <v>17499.267500000002</v>
      </c>
      <c r="M633" s="9">
        <v>18519.941999999999</v>
      </c>
      <c r="N633" s="9">
        <v>19453.469499999999</v>
      </c>
      <c r="O633" s="9">
        <v>20339.437000000002</v>
      </c>
      <c r="P633" s="9">
        <v>21865.026000000002</v>
      </c>
      <c r="Q633" s="9">
        <v>22310.155999999999</v>
      </c>
      <c r="R633" s="9">
        <v>20945.555499999999</v>
      </c>
      <c r="S633" s="9">
        <v>18657.6005</v>
      </c>
      <c r="T633" s="9">
        <v>17910.919999999998</v>
      </c>
      <c r="U633" s="9">
        <v>16275.813</v>
      </c>
      <c r="V633" s="9">
        <v>15416.677</v>
      </c>
      <c r="W633" s="9">
        <v>14989.630499999999</v>
      </c>
      <c r="X633" s="9">
        <v>13398.95</v>
      </c>
      <c r="Y633" s="9">
        <v>12812.639499999999</v>
      </c>
    </row>
    <row r="634" spans="1:25" x14ac:dyDescent="0.2">
      <c r="A634" s="3">
        <v>45554</v>
      </c>
      <c r="B634" s="9">
        <v>12592.172500000001</v>
      </c>
      <c r="C634" s="9">
        <v>12570.0245</v>
      </c>
      <c r="D634" s="9">
        <v>12321.304</v>
      </c>
      <c r="E634" s="9">
        <v>12091.85</v>
      </c>
      <c r="F634" s="9">
        <v>12153.527</v>
      </c>
      <c r="G634" s="9">
        <v>12832.6165</v>
      </c>
      <c r="H634" s="9">
        <v>12388.118</v>
      </c>
      <c r="I634" s="9">
        <v>13550.656499999999</v>
      </c>
      <c r="J634" s="9">
        <v>16099.5995</v>
      </c>
      <c r="K634" s="9">
        <v>17025.069</v>
      </c>
      <c r="L634" s="9">
        <v>17644.182499999999</v>
      </c>
      <c r="M634" s="9">
        <v>18591.210500000001</v>
      </c>
      <c r="N634" s="9">
        <v>18898.928</v>
      </c>
      <c r="O634" s="9">
        <v>19920.2965</v>
      </c>
      <c r="P634" s="9">
        <v>21080.620500000001</v>
      </c>
      <c r="Q634" s="9">
        <v>21129.351500000001</v>
      </c>
      <c r="R634" s="9">
        <v>19876.909</v>
      </c>
      <c r="S634" s="9">
        <v>17653.8105</v>
      </c>
      <c r="T634" s="9">
        <v>17022.548999999999</v>
      </c>
      <c r="U634" s="9">
        <v>15802.755499999999</v>
      </c>
      <c r="V634" s="9">
        <v>15105.0455</v>
      </c>
      <c r="W634" s="9">
        <v>14915.7325</v>
      </c>
      <c r="X634" s="9">
        <v>13169.005999999999</v>
      </c>
      <c r="Y634" s="9">
        <v>12795.7065</v>
      </c>
    </row>
    <row r="635" spans="1:25" x14ac:dyDescent="0.2">
      <c r="A635" s="3">
        <v>45555</v>
      </c>
      <c r="B635" s="9">
        <v>12985.797</v>
      </c>
      <c r="C635" s="9">
        <v>13463.495999999999</v>
      </c>
      <c r="D635" s="9">
        <v>13068.683999999999</v>
      </c>
      <c r="E635" s="9">
        <v>12619.093999999999</v>
      </c>
      <c r="F635" s="9">
        <v>12697.99</v>
      </c>
      <c r="G635" s="9">
        <v>13333.931</v>
      </c>
      <c r="H635" s="9">
        <v>12811.1535</v>
      </c>
      <c r="I635" s="9">
        <v>13851.951499999999</v>
      </c>
      <c r="J635" s="9">
        <v>16288.261500000001</v>
      </c>
      <c r="K635" s="9">
        <v>16482.944</v>
      </c>
      <c r="L635" s="9">
        <v>17549.618999999999</v>
      </c>
      <c r="M635" s="9">
        <v>17704.179499999998</v>
      </c>
      <c r="N635" s="9">
        <v>17487.353999999999</v>
      </c>
      <c r="O635" s="9">
        <v>18010.162</v>
      </c>
      <c r="P635" s="9">
        <v>19028.644</v>
      </c>
      <c r="Q635" s="9">
        <v>18942.139500000001</v>
      </c>
      <c r="R635" s="9">
        <v>17763.247500000001</v>
      </c>
      <c r="S635" s="9">
        <v>15587.843500000001</v>
      </c>
      <c r="T635" s="9">
        <v>15460.549499999999</v>
      </c>
      <c r="U635" s="9">
        <v>14096.729499999999</v>
      </c>
      <c r="V635" s="9">
        <v>13848.249</v>
      </c>
      <c r="W635" s="9">
        <v>13662.611500000001</v>
      </c>
      <c r="X635" s="9">
        <v>12461.7225</v>
      </c>
      <c r="Y635" s="9">
        <v>12064.174999999999</v>
      </c>
    </row>
    <row r="636" spans="1:25" x14ac:dyDescent="0.2">
      <c r="A636" s="3">
        <v>45556</v>
      </c>
      <c r="B636" s="9">
        <v>11514.154500000001</v>
      </c>
      <c r="C636" s="9">
        <v>11574.486999999999</v>
      </c>
      <c r="D636" s="9">
        <v>11427.575999999999</v>
      </c>
      <c r="E636" s="9">
        <v>11185.1515</v>
      </c>
      <c r="F636" s="9">
        <v>11148.253500000001</v>
      </c>
      <c r="G636" s="9">
        <v>11465.0705</v>
      </c>
      <c r="H636" s="9">
        <v>10474.261</v>
      </c>
      <c r="I636" s="9">
        <v>11616.454</v>
      </c>
      <c r="J636" s="9">
        <v>13117.626</v>
      </c>
      <c r="K636" s="9">
        <v>13367.124</v>
      </c>
      <c r="L636" s="9">
        <v>14151.066500000001</v>
      </c>
      <c r="M636" s="9">
        <v>14781.74</v>
      </c>
      <c r="N636" s="9">
        <v>14523.148499999999</v>
      </c>
      <c r="O636" s="9">
        <v>14849.6535</v>
      </c>
      <c r="P636" s="9">
        <v>15964.063</v>
      </c>
      <c r="Q636" s="9">
        <v>15853.966</v>
      </c>
      <c r="R636" s="9">
        <v>15779.2145</v>
      </c>
      <c r="S636" s="9">
        <v>14643.313</v>
      </c>
      <c r="T636" s="9">
        <v>14433.220499999999</v>
      </c>
      <c r="U636" s="9">
        <v>13213.102999999999</v>
      </c>
      <c r="V636" s="9">
        <v>12904.9385</v>
      </c>
      <c r="W636" s="9">
        <v>12999.055</v>
      </c>
      <c r="X636" s="9">
        <v>12031.422</v>
      </c>
      <c r="Y636" s="9">
        <v>11659.8465</v>
      </c>
    </row>
    <row r="637" spans="1:25" x14ac:dyDescent="0.2">
      <c r="A637" s="3">
        <v>45557</v>
      </c>
      <c r="B637" s="9">
        <v>11316.1345</v>
      </c>
      <c r="C637" s="9">
        <v>11300.387000000001</v>
      </c>
      <c r="D637" s="9">
        <v>11287.507</v>
      </c>
      <c r="E637" s="9">
        <v>11196.084000000001</v>
      </c>
      <c r="F637" s="9">
        <v>10817.4195</v>
      </c>
      <c r="G637" s="9">
        <v>11121.498</v>
      </c>
      <c r="H637" s="9">
        <v>10130</v>
      </c>
      <c r="I637" s="9">
        <v>11155.008</v>
      </c>
      <c r="J637" s="9">
        <v>13054.802</v>
      </c>
      <c r="K637" s="9">
        <v>13386.482</v>
      </c>
      <c r="L637" s="9">
        <v>13739.705</v>
      </c>
      <c r="M637" s="9">
        <v>14092.199500000001</v>
      </c>
      <c r="N637" s="9">
        <v>14099.0005</v>
      </c>
      <c r="O637" s="9">
        <v>14545.364</v>
      </c>
      <c r="P637" s="9">
        <v>15038.719499999999</v>
      </c>
      <c r="Q637" s="9">
        <v>15593.125</v>
      </c>
      <c r="R637" s="9">
        <v>15889.833500000001</v>
      </c>
      <c r="S637" s="9">
        <v>15337.9725</v>
      </c>
      <c r="T637" s="9">
        <v>15023.8325</v>
      </c>
      <c r="U637" s="9">
        <v>14092.904</v>
      </c>
      <c r="V637" s="9">
        <v>13450.89</v>
      </c>
      <c r="W637" s="9">
        <v>13068.396500000001</v>
      </c>
      <c r="X637" s="9">
        <v>11935.026</v>
      </c>
      <c r="Y637" s="9">
        <v>11375.843500000001</v>
      </c>
    </row>
    <row r="638" spans="1:25" x14ac:dyDescent="0.2">
      <c r="A638" s="3">
        <v>45558</v>
      </c>
      <c r="B638" s="9">
        <v>11157.775</v>
      </c>
      <c r="C638" s="9">
        <v>11122.884</v>
      </c>
      <c r="D638" s="9">
        <v>11248.203</v>
      </c>
      <c r="E638" s="9">
        <v>10978.074500000001</v>
      </c>
      <c r="F638" s="9">
        <v>11464.0275</v>
      </c>
      <c r="G638" s="9">
        <v>12247.683499999999</v>
      </c>
      <c r="H638" s="9">
        <v>12092.630999999999</v>
      </c>
      <c r="I638" s="9">
        <v>13285.475</v>
      </c>
      <c r="J638" s="9">
        <v>16024.7945</v>
      </c>
      <c r="K638" s="9">
        <v>16716.287</v>
      </c>
      <c r="L638" s="9">
        <v>17767.557000000001</v>
      </c>
      <c r="M638" s="9">
        <v>17526.72</v>
      </c>
      <c r="N638" s="9">
        <v>17158.705000000002</v>
      </c>
      <c r="O638" s="9">
        <v>18181.5985</v>
      </c>
      <c r="P638" s="9">
        <v>18337.0635</v>
      </c>
      <c r="Q638" s="9">
        <v>18715.664499999999</v>
      </c>
      <c r="R638" s="9">
        <v>17703.9565</v>
      </c>
      <c r="S638" s="9">
        <v>15660.793</v>
      </c>
      <c r="T638" s="9">
        <v>15909.845499999999</v>
      </c>
      <c r="U638" s="9">
        <v>14376.548500000001</v>
      </c>
      <c r="V638" s="9">
        <v>13686.589</v>
      </c>
      <c r="W638" s="9">
        <v>13258.9275</v>
      </c>
      <c r="X638" s="9">
        <v>11737.048500000001</v>
      </c>
      <c r="Y638" s="9">
        <v>11529.4805</v>
      </c>
    </row>
    <row r="639" spans="1:25" x14ac:dyDescent="0.2">
      <c r="A639" s="3">
        <v>45559</v>
      </c>
      <c r="B639" s="9">
        <v>11314.1595</v>
      </c>
      <c r="C639" s="9">
        <v>11423.880499999999</v>
      </c>
      <c r="D639" s="9">
        <v>11432.737499999999</v>
      </c>
      <c r="E639" s="9">
        <v>11317.675999999999</v>
      </c>
      <c r="F639" s="9">
        <v>11554.858</v>
      </c>
      <c r="G639" s="9">
        <v>12500.9715</v>
      </c>
      <c r="H639" s="9">
        <v>12182.564</v>
      </c>
      <c r="I639" s="9">
        <v>13140.646000000001</v>
      </c>
      <c r="J639" s="9">
        <v>14020.191500000001</v>
      </c>
      <c r="K639" s="9">
        <v>13328.611500000001</v>
      </c>
      <c r="L639" s="9">
        <v>15229.4715</v>
      </c>
      <c r="M639" s="9">
        <v>15676.1535</v>
      </c>
      <c r="N639" s="9">
        <v>15698.782499999999</v>
      </c>
      <c r="O639" s="9">
        <v>15012.835499999999</v>
      </c>
      <c r="P639" s="9">
        <v>15208.933999999999</v>
      </c>
      <c r="Q639" s="9">
        <v>15043.584500000001</v>
      </c>
      <c r="R639" s="9">
        <v>15656.442999999999</v>
      </c>
      <c r="S639" s="9">
        <v>15603.264499999999</v>
      </c>
      <c r="T639" s="9">
        <v>15642.806</v>
      </c>
      <c r="U639" s="9">
        <v>14487.190500000001</v>
      </c>
      <c r="V639" s="9">
        <v>13701.3815</v>
      </c>
      <c r="W639" s="9">
        <v>13365.284</v>
      </c>
      <c r="X639" s="9">
        <v>11924.449000000001</v>
      </c>
      <c r="Y639" s="9">
        <v>11501.5625</v>
      </c>
    </row>
    <row r="640" spans="1:25" x14ac:dyDescent="0.2">
      <c r="A640" s="3">
        <v>45560</v>
      </c>
      <c r="B640" s="9">
        <v>11252.3855</v>
      </c>
      <c r="C640" s="9">
        <v>11391.352500000001</v>
      </c>
      <c r="D640" s="9">
        <v>11485.228499999999</v>
      </c>
      <c r="E640" s="9">
        <v>11308.2425</v>
      </c>
      <c r="F640" s="9">
        <v>11625.715</v>
      </c>
      <c r="G640" s="9">
        <v>12432.668</v>
      </c>
      <c r="H640" s="9">
        <v>12317.847</v>
      </c>
      <c r="I640" s="9">
        <v>13429.768</v>
      </c>
      <c r="J640" s="9">
        <v>16368.4995</v>
      </c>
      <c r="K640" s="9">
        <v>16869.734499999999</v>
      </c>
      <c r="L640" s="9">
        <v>17391.633999999998</v>
      </c>
      <c r="M640" s="9">
        <v>17825.456999999999</v>
      </c>
      <c r="N640" s="9">
        <v>17672.506000000001</v>
      </c>
      <c r="O640" s="9">
        <v>18313.41</v>
      </c>
      <c r="P640" s="9">
        <v>19398.3295</v>
      </c>
      <c r="Q640" s="9">
        <v>19285.678</v>
      </c>
      <c r="R640" s="9">
        <v>18016.717000000001</v>
      </c>
      <c r="S640" s="9">
        <v>16199.7215</v>
      </c>
      <c r="T640" s="9">
        <v>15943.333500000001</v>
      </c>
      <c r="U640" s="9">
        <v>14490.259</v>
      </c>
      <c r="V640" s="9">
        <v>13781.664500000001</v>
      </c>
      <c r="W640" s="9">
        <v>13279.261500000001</v>
      </c>
      <c r="X640" s="9">
        <v>11959.727000000001</v>
      </c>
      <c r="Y640" s="9">
        <v>11451.977000000001</v>
      </c>
    </row>
    <row r="641" spans="1:25" x14ac:dyDescent="0.2">
      <c r="A641" s="3">
        <v>45561</v>
      </c>
      <c r="B641" s="9">
        <v>11383.136500000001</v>
      </c>
      <c r="C641" s="9">
        <v>11407.898499999999</v>
      </c>
      <c r="D641" s="9">
        <v>11514.124</v>
      </c>
      <c r="E641" s="9">
        <v>11208.809499999999</v>
      </c>
      <c r="F641" s="9">
        <v>11375.607</v>
      </c>
      <c r="G641" s="9">
        <v>12546.218000000001</v>
      </c>
      <c r="H641" s="9">
        <v>12362.6855</v>
      </c>
      <c r="I641" s="9">
        <v>13928.8675</v>
      </c>
      <c r="J641" s="9">
        <v>16848.462</v>
      </c>
      <c r="K641" s="9">
        <v>18015.123500000002</v>
      </c>
      <c r="L641" s="9">
        <v>19165.318500000001</v>
      </c>
      <c r="M641" s="9">
        <v>19532.370500000001</v>
      </c>
      <c r="N641" s="9">
        <v>20142.006000000001</v>
      </c>
      <c r="O641" s="9">
        <v>20651.8485</v>
      </c>
      <c r="P641" s="9">
        <v>21019.760999999999</v>
      </c>
      <c r="Q641" s="9">
        <v>21284.910500000002</v>
      </c>
      <c r="R641" s="9">
        <v>19471.799500000001</v>
      </c>
      <c r="S641" s="9">
        <v>17327.119500000001</v>
      </c>
      <c r="T641" s="9">
        <v>16842.026999999998</v>
      </c>
      <c r="U641" s="9">
        <v>15039.459500000001</v>
      </c>
      <c r="V641" s="9">
        <v>14214.1265</v>
      </c>
      <c r="W641" s="9">
        <v>13623.538</v>
      </c>
      <c r="X641" s="9">
        <v>12309.0815</v>
      </c>
      <c r="Y641" s="9">
        <v>11721.8215</v>
      </c>
    </row>
    <row r="642" spans="1:25" x14ac:dyDescent="0.2">
      <c r="A642" s="3">
        <v>45562</v>
      </c>
      <c r="B642" s="9">
        <v>11748.788</v>
      </c>
      <c r="C642" s="9">
        <v>11652.627</v>
      </c>
      <c r="D642" s="9">
        <v>11691.5895</v>
      </c>
      <c r="E642" s="9">
        <v>11327.065000000001</v>
      </c>
      <c r="F642" s="9">
        <v>11714.036</v>
      </c>
      <c r="G642" s="9">
        <v>12420.056</v>
      </c>
      <c r="H642" s="9">
        <v>12315.791499999999</v>
      </c>
      <c r="I642" s="9">
        <v>13139.104499999999</v>
      </c>
      <c r="J642" s="9">
        <v>15612.491</v>
      </c>
      <c r="K642" s="9">
        <v>15580.6</v>
      </c>
      <c r="L642" s="9">
        <v>15461.3915</v>
      </c>
      <c r="M642" s="9">
        <v>16891.200499999999</v>
      </c>
      <c r="N642" s="9">
        <v>17228.319</v>
      </c>
      <c r="O642" s="9">
        <v>17672.001499999998</v>
      </c>
      <c r="P642" s="9">
        <v>18312.990000000002</v>
      </c>
      <c r="Q642" s="9">
        <v>18186.785500000002</v>
      </c>
      <c r="R642" s="9">
        <v>16888.330000000002</v>
      </c>
      <c r="S642" s="9">
        <v>15369.2785</v>
      </c>
      <c r="T642" s="9">
        <v>15114.1595</v>
      </c>
      <c r="U642" s="9">
        <v>14007.734</v>
      </c>
      <c r="V642" s="9">
        <v>13628.17</v>
      </c>
      <c r="W642" s="9">
        <v>13426.615</v>
      </c>
      <c r="X642" s="9">
        <v>12204.0285</v>
      </c>
      <c r="Y642" s="9">
        <v>11757.553</v>
      </c>
    </row>
    <row r="643" spans="1:25" x14ac:dyDescent="0.2">
      <c r="A643" s="3">
        <v>45563</v>
      </c>
      <c r="B643" s="9">
        <v>11636.091</v>
      </c>
      <c r="C643" s="9">
        <v>11426.632</v>
      </c>
      <c r="D643" s="9">
        <v>11549.096</v>
      </c>
      <c r="E643" s="9">
        <v>11324.579</v>
      </c>
      <c r="F643" s="9">
        <v>11367.602500000001</v>
      </c>
      <c r="G643" s="9">
        <v>11458.147499999999</v>
      </c>
      <c r="H643" s="9">
        <v>10889.690500000001</v>
      </c>
      <c r="I643" s="9">
        <v>12009.342500000001</v>
      </c>
      <c r="J643" s="9">
        <v>14626.9</v>
      </c>
      <c r="K643" s="9">
        <v>15313.711499999999</v>
      </c>
      <c r="L643" s="9">
        <v>16595.924999999999</v>
      </c>
      <c r="M643" s="9">
        <v>17041.2225</v>
      </c>
      <c r="N643" s="9">
        <v>16208.287</v>
      </c>
      <c r="O643" s="9">
        <v>16079.081</v>
      </c>
      <c r="P643" s="9">
        <v>15578.584999999999</v>
      </c>
      <c r="Q643" s="9">
        <v>15415.135</v>
      </c>
      <c r="R643" s="9">
        <v>15250.210999999999</v>
      </c>
      <c r="S643" s="9">
        <v>15012.970499999999</v>
      </c>
      <c r="T643" s="9">
        <v>14622.1695</v>
      </c>
      <c r="U643" s="9">
        <v>13645.24</v>
      </c>
      <c r="V643" s="9">
        <v>13036.332</v>
      </c>
      <c r="W643" s="9">
        <v>13056.425499999999</v>
      </c>
      <c r="X643" s="9">
        <v>12157.922500000001</v>
      </c>
      <c r="Y643" s="9">
        <v>11823.0875</v>
      </c>
    </row>
    <row r="644" spans="1:25" x14ac:dyDescent="0.2">
      <c r="A644" s="3">
        <v>45564</v>
      </c>
      <c r="B644" s="9">
        <v>11563.688</v>
      </c>
      <c r="C644" s="9">
        <v>11520.243</v>
      </c>
      <c r="D644" s="9">
        <v>11442.9635</v>
      </c>
      <c r="E644" s="9">
        <v>11332.121499999999</v>
      </c>
      <c r="F644" s="9">
        <v>11145.468000000001</v>
      </c>
      <c r="G644" s="9">
        <v>11283.134</v>
      </c>
      <c r="H644" s="9">
        <v>10655.838</v>
      </c>
      <c r="I644" s="9">
        <v>11499.405000000001</v>
      </c>
      <c r="J644" s="9">
        <v>12893.744000000001</v>
      </c>
      <c r="K644" s="9">
        <v>12868.589</v>
      </c>
      <c r="L644" s="9">
        <v>13530.8015</v>
      </c>
      <c r="M644" s="9">
        <v>14144.0725</v>
      </c>
      <c r="N644" s="9">
        <v>14575.424499999999</v>
      </c>
      <c r="O644" s="9">
        <v>15434.983</v>
      </c>
      <c r="P644" s="9">
        <v>15891.6625</v>
      </c>
      <c r="Q644" s="9">
        <v>17441.2965</v>
      </c>
      <c r="R644" s="9">
        <v>17293.936000000002</v>
      </c>
      <c r="S644" s="9">
        <v>16209.26</v>
      </c>
      <c r="T644" s="9">
        <v>15657.075000000001</v>
      </c>
      <c r="U644" s="9">
        <v>14312.5605</v>
      </c>
      <c r="V644" s="9">
        <v>13534.0965</v>
      </c>
      <c r="W644" s="9">
        <v>13561.511500000001</v>
      </c>
      <c r="X644" s="9">
        <v>11940.647499999999</v>
      </c>
      <c r="Y644" s="9">
        <v>11839.57</v>
      </c>
    </row>
    <row r="645" spans="1:25" x14ac:dyDescent="0.2">
      <c r="A645" s="3">
        <v>45565</v>
      </c>
      <c r="B645" s="9">
        <v>11265.8295</v>
      </c>
      <c r="C645" s="9">
        <v>11519.347</v>
      </c>
      <c r="D645" s="9">
        <v>11415.7855</v>
      </c>
      <c r="E645" s="9">
        <v>11417.8485</v>
      </c>
      <c r="F645" s="9">
        <v>11362.9125</v>
      </c>
      <c r="G645" s="9">
        <v>12451.108</v>
      </c>
      <c r="H645" s="9">
        <v>12254.492</v>
      </c>
      <c r="I645" s="9">
        <v>13155.2595</v>
      </c>
      <c r="J645" s="9">
        <v>14944.9005</v>
      </c>
      <c r="K645" s="9">
        <v>14002.137500000001</v>
      </c>
      <c r="L645" s="9">
        <v>14447.5195</v>
      </c>
      <c r="M645" s="9">
        <v>14665.937</v>
      </c>
      <c r="N645" s="9">
        <v>14838.8485</v>
      </c>
      <c r="O645" s="9">
        <v>15736.682000000001</v>
      </c>
      <c r="P645" s="9">
        <v>17128.875499999998</v>
      </c>
      <c r="Q645" s="9">
        <v>17242.705000000002</v>
      </c>
      <c r="R645" s="9">
        <v>17121.881000000001</v>
      </c>
      <c r="S645" s="9">
        <v>16154.532999999999</v>
      </c>
      <c r="T645" s="9">
        <v>16225.2325</v>
      </c>
      <c r="U645" s="9">
        <v>14726.327499999999</v>
      </c>
      <c r="V645" s="9">
        <v>13929.169</v>
      </c>
      <c r="W645" s="9">
        <v>13261.903</v>
      </c>
      <c r="X645" s="9">
        <v>12103.739</v>
      </c>
      <c r="Y645" s="9">
        <v>11476.741</v>
      </c>
    </row>
    <row r="646" spans="1:25" x14ac:dyDescent="0.2">
      <c r="A646" s="3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spans="1:25" x14ac:dyDescent="0.2">
      <c r="A647" s="3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 x14ac:dyDescent="0.2">
      <c r="A648" s="3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 x14ac:dyDescent="0.2">
      <c r="A649" s="3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 x14ac:dyDescent="0.2">
      <c r="A650" s="3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 x14ac:dyDescent="0.2">
      <c r="A651" s="3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spans="1:25" x14ac:dyDescent="0.2">
      <c r="A652" s="3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spans="1:25" x14ac:dyDescent="0.2">
      <c r="A653" s="3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spans="1:25" x14ac:dyDescent="0.2">
      <c r="A654" s="3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spans="1:25" x14ac:dyDescent="0.2">
      <c r="A655" s="3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 spans="1:25" x14ac:dyDescent="0.2">
      <c r="A656" s="3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 spans="1:25" x14ac:dyDescent="0.2">
      <c r="A657" s="3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 spans="1:25" x14ac:dyDescent="0.2">
      <c r="A658" s="3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 spans="1:25" x14ac:dyDescent="0.2">
      <c r="A659" s="3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 spans="1:25" x14ac:dyDescent="0.2">
      <c r="A660" s="3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 spans="1:25" x14ac:dyDescent="0.2">
      <c r="A661" s="3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 spans="1:25" x14ac:dyDescent="0.2">
      <c r="A662" s="3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 spans="1:25" x14ac:dyDescent="0.2">
      <c r="A663" s="3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spans="1:25" x14ac:dyDescent="0.2">
      <c r="A664" s="3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spans="1:25" x14ac:dyDescent="0.2">
      <c r="A665" s="3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spans="1:25" x14ac:dyDescent="0.2">
      <c r="A666" s="3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spans="1:25" x14ac:dyDescent="0.2">
      <c r="A667" s="3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spans="1:25" x14ac:dyDescent="0.2">
      <c r="A668" s="3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spans="1:25" x14ac:dyDescent="0.2">
      <c r="A669" s="3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spans="1:25" x14ac:dyDescent="0.2">
      <c r="A670" s="3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spans="1:25" x14ac:dyDescent="0.2">
      <c r="A671" s="3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 spans="1:25" x14ac:dyDescent="0.2">
      <c r="A672" s="3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 spans="1:25" x14ac:dyDescent="0.2">
      <c r="A673" s="3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spans="1:25" x14ac:dyDescent="0.2">
      <c r="A674" s="3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5" x14ac:dyDescent="0.2">
      <c r="A675" s="3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spans="1:25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2:25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2:25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2:25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2:25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2:25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2:25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2:25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2:25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2:25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2:25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2:25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2:25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2:25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2:25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2:25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2:25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2:25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2:25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2:25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2:25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BY676"/>
  <sheetViews>
    <sheetView topLeftCell="A625" zoomScale="86" zoomScaleNormal="86" workbookViewId="0">
      <selection activeCell="F664" sqref="F664"/>
    </sheetView>
  </sheetViews>
  <sheetFormatPr defaultRowHeight="12.75" x14ac:dyDescent="0.2"/>
  <cols>
    <col min="1" max="1" width="10.7109375" customWidth="1"/>
  </cols>
  <sheetData>
    <row r="1" spans="1:77" s="8" customFormat="1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77" s="8" customFormat="1" x14ac:dyDescent="0.2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77" s="8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77" s="8" customFormat="1" ht="15" x14ac:dyDescent="0.25">
      <c r="A4" s="12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77" s="8" customFormat="1" x14ac:dyDescent="0.2"/>
    <row r="6" spans="1:77" s="8" customFormat="1" ht="13.5" thickBot="1" x14ac:dyDescent="0.25">
      <c r="A6" s="13" t="s">
        <v>0</v>
      </c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  <c r="N6" s="13">
        <v>13</v>
      </c>
      <c r="O6" s="13">
        <v>14</v>
      </c>
      <c r="P6" s="13">
        <v>15</v>
      </c>
      <c r="Q6" s="13">
        <v>16</v>
      </c>
      <c r="R6" s="13">
        <v>17</v>
      </c>
      <c r="S6" s="13">
        <v>18</v>
      </c>
      <c r="T6" s="13">
        <v>19</v>
      </c>
      <c r="U6" s="13">
        <v>20</v>
      </c>
      <c r="V6" s="13">
        <v>21</v>
      </c>
      <c r="W6" s="13">
        <v>22</v>
      </c>
      <c r="X6" s="13">
        <v>23</v>
      </c>
      <c r="Y6" s="13">
        <v>24</v>
      </c>
    </row>
    <row r="7" spans="1:77" ht="13.5" thickTop="1" x14ac:dyDescent="0.2">
      <c r="A7" s="3">
        <v>44927</v>
      </c>
      <c r="B7" s="5">
        <v>1232</v>
      </c>
      <c r="C7" s="5">
        <v>1221</v>
      </c>
      <c r="D7" s="5">
        <v>1268</v>
      </c>
      <c r="E7" s="5">
        <v>1180</v>
      </c>
      <c r="F7" s="5">
        <v>1099</v>
      </c>
      <c r="G7" s="5">
        <v>959</v>
      </c>
      <c r="H7" s="5">
        <v>812</v>
      </c>
      <c r="I7" s="5">
        <v>600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1057</v>
      </c>
      <c r="S7" s="5">
        <v>1061</v>
      </c>
      <c r="T7" s="5">
        <v>1003</v>
      </c>
      <c r="U7" s="5">
        <v>992</v>
      </c>
      <c r="V7" s="5">
        <v>1110</v>
      </c>
      <c r="W7" s="5">
        <v>1192</v>
      </c>
      <c r="X7" s="5">
        <v>1250</v>
      </c>
      <c r="Y7" s="5">
        <v>1183</v>
      </c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</row>
    <row r="8" spans="1:77" x14ac:dyDescent="0.2">
      <c r="A8" s="3">
        <v>44928</v>
      </c>
      <c r="B8" s="22">
        <v>1169</v>
      </c>
      <c r="C8" s="22">
        <v>1175</v>
      </c>
      <c r="D8" s="22">
        <v>1288</v>
      </c>
      <c r="E8" s="22">
        <v>1229</v>
      </c>
      <c r="F8" s="22">
        <v>1110</v>
      </c>
      <c r="G8" s="22">
        <v>1104</v>
      </c>
      <c r="H8" s="22">
        <v>973</v>
      </c>
      <c r="I8" s="22">
        <v>685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1125</v>
      </c>
      <c r="S8" s="22">
        <v>943</v>
      </c>
      <c r="T8" s="22">
        <v>1137</v>
      </c>
      <c r="U8" s="22">
        <v>1104</v>
      </c>
      <c r="V8" s="22">
        <v>1151</v>
      </c>
      <c r="W8" s="22">
        <v>1156</v>
      </c>
      <c r="X8" s="22">
        <v>1212</v>
      </c>
      <c r="Y8" s="22">
        <v>1224</v>
      </c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</row>
    <row r="9" spans="1:77" x14ac:dyDescent="0.2">
      <c r="A9" s="3">
        <v>44929</v>
      </c>
      <c r="B9" s="22">
        <v>1643</v>
      </c>
      <c r="C9" s="22">
        <v>1738</v>
      </c>
      <c r="D9" s="22">
        <v>1744</v>
      </c>
      <c r="E9" s="22">
        <v>1656</v>
      </c>
      <c r="F9" s="22">
        <v>1677</v>
      </c>
      <c r="G9" s="22">
        <v>1686</v>
      </c>
      <c r="H9" s="22">
        <v>1522</v>
      </c>
      <c r="I9" s="22">
        <v>1038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1397</v>
      </c>
      <c r="S9" s="22">
        <v>1348</v>
      </c>
      <c r="T9" s="22">
        <v>1350</v>
      </c>
      <c r="U9" s="22">
        <v>1270</v>
      </c>
      <c r="V9" s="22">
        <v>1259</v>
      </c>
      <c r="W9" s="22">
        <v>1310</v>
      </c>
      <c r="X9" s="22">
        <v>1381</v>
      </c>
      <c r="Y9" s="22">
        <v>1381</v>
      </c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</row>
    <row r="10" spans="1:77" x14ac:dyDescent="0.2">
      <c r="A10" s="3">
        <v>44930</v>
      </c>
      <c r="B10" s="22">
        <v>1167</v>
      </c>
      <c r="C10" s="22">
        <v>1173</v>
      </c>
      <c r="D10" s="22">
        <v>1193</v>
      </c>
      <c r="E10" s="22">
        <v>1187</v>
      </c>
      <c r="F10" s="22">
        <v>1193</v>
      </c>
      <c r="G10" s="22">
        <v>1162</v>
      </c>
      <c r="H10" s="22">
        <v>1085</v>
      </c>
      <c r="I10" s="22">
        <v>771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1086</v>
      </c>
      <c r="S10" s="22">
        <v>1090</v>
      </c>
      <c r="T10" s="22">
        <v>1076</v>
      </c>
      <c r="U10" s="22">
        <v>1036</v>
      </c>
      <c r="V10" s="22">
        <v>1054</v>
      </c>
      <c r="W10" s="22">
        <v>1107</v>
      </c>
      <c r="X10" s="22">
        <v>1182</v>
      </c>
      <c r="Y10" s="22">
        <v>1201</v>
      </c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</row>
    <row r="11" spans="1:77" x14ac:dyDescent="0.2">
      <c r="A11" s="3">
        <v>44931</v>
      </c>
      <c r="B11" s="22">
        <v>1222</v>
      </c>
      <c r="C11" s="22">
        <v>1260</v>
      </c>
      <c r="D11" s="22">
        <v>1297</v>
      </c>
      <c r="E11" s="22">
        <v>1296</v>
      </c>
      <c r="F11" s="22">
        <v>1302</v>
      </c>
      <c r="G11" s="22">
        <v>1258</v>
      </c>
      <c r="H11" s="22">
        <v>1151</v>
      </c>
      <c r="I11" s="22">
        <v>826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1211</v>
      </c>
      <c r="S11" s="22">
        <v>1204</v>
      </c>
      <c r="T11" s="22">
        <v>1181</v>
      </c>
      <c r="U11" s="22">
        <v>1131</v>
      </c>
      <c r="V11" s="22">
        <v>1155</v>
      </c>
      <c r="W11" s="22">
        <v>1218</v>
      </c>
      <c r="X11" s="22">
        <v>1293</v>
      </c>
      <c r="Y11" s="22">
        <v>1309</v>
      </c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</row>
    <row r="12" spans="1:77" x14ac:dyDescent="0.2">
      <c r="A12" s="3">
        <v>44932</v>
      </c>
      <c r="B12" s="22">
        <v>1327</v>
      </c>
      <c r="C12" s="22">
        <v>1348</v>
      </c>
      <c r="D12" s="22">
        <v>1373</v>
      </c>
      <c r="E12" s="22">
        <v>1358</v>
      </c>
      <c r="F12" s="22">
        <v>1356</v>
      </c>
      <c r="G12" s="22">
        <v>1300</v>
      </c>
      <c r="H12" s="22">
        <v>1194</v>
      </c>
      <c r="I12" s="22">
        <v>842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1183</v>
      </c>
      <c r="S12" s="22">
        <v>1160</v>
      </c>
      <c r="T12" s="22">
        <v>1130</v>
      </c>
      <c r="U12" s="22">
        <v>1092</v>
      </c>
      <c r="V12" s="22">
        <v>1123</v>
      </c>
      <c r="W12" s="22">
        <v>1197</v>
      </c>
      <c r="X12" s="22">
        <v>1289</v>
      </c>
      <c r="Y12" s="22">
        <v>1311</v>
      </c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</row>
    <row r="13" spans="1:77" x14ac:dyDescent="0.2">
      <c r="A13" s="3">
        <v>44933</v>
      </c>
      <c r="B13" s="22">
        <v>1316</v>
      </c>
      <c r="C13" s="22">
        <v>1326</v>
      </c>
      <c r="D13" s="22">
        <v>1346</v>
      </c>
      <c r="E13" s="22">
        <v>1333</v>
      </c>
      <c r="F13" s="22">
        <v>1311</v>
      </c>
      <c r="G13" s="22">
        <v>1234</v>
      </c>
      <c r="H13" s="22">
        <v>1103</v>
      </c>
      <c r="I13" s="22">
        <v>841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1133</v>
      </c>
      <c r="S13" s="22">
        <v>1111</v>
      </c>
      <c r="T13" s="22">
        <v>1100</v>
      </c>
      <c r="U13" s="22">
        <v>1080</v>
      </c>
      <c r="V13" s="22">
        <v>1116</v>
      </c>
      <c r="W13" s="22">
        <v>1215</v>
      </c>
      <c r="X13" s="22">
        <v>1311</v>
      </c>
      <c r="Y13" s="22">
        <v>1356</v>
      </c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</row>
    <row r="14" spans="1:77" x14ac:dyDescent="0.2">
      <c r="A14" s="3">
        <v>44934</v>
      </c>
      <c r="B14" s="22">
        <v>1376</v>
      </c>
      <c r="C14" s="22">
        <v>1413</v>
      </c>
      <c r="D14" s="22">
        <v>1444</v>
      </c>
      <c r="E14" s="22">
        <v>1445</v>
      </c>
      <c r="F14" s="22">
        <v>1430</v>
      </c>
      <c r="G14" s="22">
        <v>1340</v>
      </c>
      <c r="H14" s="22">
        <v>1190</v>
      </c>
      <c r="I14" s="22">
        <v>907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1219</v>
      </c>
      <c r="S14" s="22">
        <v>1222</v>
      </c>
      <c r="T14" s="22">
        <v>1219</v>
      </c>
      <c r="U14" s="22">
        <v>1192</v>
      </c>
      <c r="V14" s="22">
        <v>1212</v>
      </c>
      <c r="W14" s="22">
        <v>1280</v>
      </c>
      <c r="X14" s="22">
        <v>1349</v>
      </c>
      <c r="Y14" s="22">
        <v>1373</v>
      </c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</row>
    <row r="15" spans="1:77" x14ac:dyDescent="0.2">
      <c r="A15" s="3">
        <v>44935</v>
      </c>
      <c r="B15" s="22">
        <v>1373</v>
      </c>
      <c r="C15" s="22">
        <v>1397</v>
      </c>
      <c r="D15" s="22">
        <v>1424</v>
      </c>
      <c r="E15" s="22">
        <v>1417</v>
      </c>
      <c r="F15" s="22">
        <v>1421</v>
      </c>
      <c r="G15" s="22">
        <v>1387</v>
      </c>
      <c r="H15" s="22">
        <v>1281</v>
      </c>
      <c r="I15" s="22">
        <v>899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1194</v>
      </c>
      <c r="S15" s="22">
        <v>1208</v>
      </c>
      <c r="T15" s="22">
        <v>1199</v>
      </c>
      <c r="U15" s="22">
        <v>1155</v>
      </c>
      <c r="V15" s="22">
        <v>1183</v>
      </c>
      <c r="W15" s="22">
        <v>1245</v>
      </c>
      <c r="X15" s="22">
        <v>1321</v>
      </c>
      <c r="Y15" s="22">
        <v>1341</v>
      </c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</row>
    <row r="16" spans="1:77" x14ac:dyDescent="0.2">
      <c r="A16" s="3">
        <v>44936</v>
      </c>
      <c r="B16" s="22">
        <v>1347</v>
      </c>
      <c r="C16" s="22">
        <v>1370</v>
      </c>
      <c r="D16" s="22">
        <v>1399</v>
      </c>
      <c r="E16" s="22">
        <v>1386</v>
      </c>
      <c r="F16" s="22">
        <v>1381</v>
      </c>
      <c r="G16" s="22">
        <v>1335</v>
      </c>
      <c r="H16" s="22">
        <v>1225</v>
      </c>
      <c r="I16" s="22">
        <v>863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1196</v>
      </c>
      <c r="S16" s="22">
        <v>1204</v>
      </c>
      <c r="T16" s="22">
        <v>1201</v>
      </c>
      <c r="U16" s="22">
        <v>1160</v>
      </c>
      <c r="V16" s="22">
        <v>1195</v>
      </c>
      <c r="W16" s="22">
        <v>1276</v>
      </c>
      <c r="X16" s="22">
        <v>1375</v>
      </c>
      <c r="Y16" s="22">
        <v>1406</v>
      </c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</row>
    <row r="17" spans="1:77" x14ac:dyDescent="0.2">
      <c r="A17" s="3">
        <v>44937</v>
      </c>
      <c r="B17" s="22">
        <v>1447</v>
      </c>
      <c r="C17" s="22">
        <v>1487</v>
      </c>
      <c r="D17" s="22">
        <v>1534</v>
      </c>
      <c r="E17" s="22">
        <v>1535</v>
      </c>
      <c r="F17" s="22">
        <v>1535</v>
      </c>
      <c r="G17" s="22">
        <v>1498</v>
      </c>
      <c r="H17" s="22">
        <v>1375</v>
      </c>
      <c r="I17" s="22">
        <v>968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1244</v>
      </c>
      <c r="S17" s="22">
        <v>1258</v>
      </c>
      <c r="T17" s="22">
        <v>1258</v>
      </c>
      <c r="U17" s="22">
        <v>1220</v>
      </c>
      <c r="V17" s="22">
        <v>1258</v>
      </c>
      <c r="W17" s="22">
        <v>1340</v>
      </c>
      <c r="X17" s="22">
        <v>1431</v>
      </c>
      <c r="Y17" s="22">
        <v>1458</v>
      </c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</row>
    <row r="18" spans="1:77" x14ac:dyDescent="0.2">
      <c r="A18" s="3">
        <v>44938</v>
      </c>
      <c r="B18" s="22">
        <v>1474</v>
      </c>
      <c r="C18" s="22">
        <v>1508</v>
      </c>
      <c r="D18" s="22">
        <v>1539</v>
      </c>
      <c r="E18" s="22">
        <v>1525</v>
      </c>
      <c r="F18" s="22">
        <v>1526</v>
      </c>
      <c r="G18" s="22">
        <v>1464</v>
      </c>
      <c r="H18" s="22">
        <v>1339</v>
      </c>
      <c r="I18" s="22">
        <v>937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1227</v>
      </c>
      <c r="S18" s="22">
        <v>1213</v>
      </c>
      <c r="T18" s="22">
        <v>1191</v>
      </c>
      <c r="U18" s="22">
        <v>1141</v>
      </c>
      <c r="V18" s="22">
        <v>1162</v>
      </c>
      <c r="W18" s="22">
        <v>1216</v>
      </c>
      <c r="X18" s="22">
        <v>1288</v>
      </c>
      <c r="Y18" s="22">
        <v>1294</v>
      </c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</row>
    <row r="19" spans="1:77" x14ac:dyDescent="0.2">
      <c r="A19" s="3">
        <v>44939</v>
      </c>
      <c r="B19" s="22">
        <v>1295</v>
      </c>
      <c r="C19" s="22">
        <v>1308</v>
      </c>
      <c r="D19" s="22">
        <v>1323</v>
      </c>
      <c r="E19" s="22">
        <v>1305</v>
      </c>
      <c r="F19" s="22">
        <v>1293</v>
      </c>
      <c r="G19" s="22">
        <v>1236</v>
      </c>
      <c r="H19" s="22">
        <v>1125</v>
      </c>
      <c r="I19" s="22">
        <v>803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1063</v>
      </c>
      <c r="S19" s="22">
        <v>1033</v>
      </c>
      <c r="T19" s="22">
        <v>1005</v>
      </c>
      <c r="U19" s="22">
        <v>968</v>
      </c>
      <c r="V19" s="22">
        <v>995</v>
      </c>
      <c r="W19" s="22">
        <v>1071</v>
      </c>
      <c r="X19" s="22">
        <v>1167</v>
      </c>
      <c r="Y19" s="22">
        <v>1197</v>
      </c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</row>
    <row r="20" spans="1:77" x14ac:dyDescent="0.2">
      <c r="A20" s="3">
        <v>44940</v>
      </c>
      <c r="B20" s="22">
        <v>1199</v>
      </c>
      <c r="C20" s="22">
        <v>1227</v>
      </c>
      <c r="D20" s="22">
        <v>1255</v>
      </c>
      <c r="E20" s="22">
        <v>1259</v>
      </c>
      <c r="F20" s="22">
        <v>1239</v>
      </c>
      <c r="G20" s="22">
        <v>1180</v>
      </c>
      <c r="H20" s="22">
        <v>1052</v>
      </c>
      <c r="I20" s="22">
        <v>816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1162</v>
      </c>
      <c r="S20" s="22">
        <v>1131</v>
      </c>
      <c r="T20" s="22">
        <v>1122</v>
      </c>
      <c r="U20" s="22">
        <v>1089</v>
      </c>
      <c r="V20" s="22">
        <v>1124</v>
      </c>
      <c r="W20" s="22">
        <v>1205</v>
      </c>
      <c r="X20" s="22">
        <v>1302</v>
      </c>
      <c r="Y20" s="22">
        <v>1335</v>
      </c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</row>
    <row r="21" spans="1:77" x14ac:dyDescent="0.2">
      <c r="A21" s="3">
        <v>44941</v>
      </c>
      <c r="B21" s="22">
        <v>1336</v>
      </c>
      <c r="C21" s="22">
        <v>1355</v>
      </c>
      <c r="D21" s="22">
        <v>1389</v>
      </c>
      <c r="E21" s="22">
        <v>1388</v>
      </c>
      <c r="F21" s="22">
        <v>1369</v>
      </c>
      <c r="G21" s="22">
        <v>1285</v>
      </c>
      <c r="H21" s="22">
        <v>1135</v>
      </c>
      <c r="I21" s="22">
        <v>876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1246</v>
      </c>
      <c r="S21" s="22">
        <v>1222</v>
      </c>
      <c r="T21" s="22">
        <v>1204</v>
      </c>
      <c r="U21" s="22">
        <v>1162</v>
      </c>
      <c r="V21" s="22">
        <v>1180</v>
      </c>
      <c r="W21" s="22">
        <v>1250</v>
      </c>
      <c r="X21" s="22">
        <v>1338</v>
      </c>
      <c r="Y21" s="22">
        <v>1372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</row>
    <row r="22" spans="1:77" x14ac:dyDescent="0.2">
      <c r="A22" s="3">
        <v>44942</v>
      </c>
      <c r="B22" s="22">
        <v>1373</v>
      </c>
      <c r="C22" s="22">
        <v>1396</v>
      </c>
      <c r="D22" s="22">
        <v>1421</v>
      </c>
      <c r="E22" s="22">
        <v>1417</v>
      </c>
      <c r="F22" s="22">
        <v>1402</v>
      </c>
      <c r="G22" s="22">
        <v>1339</v>
      </c>
      <c r="H22" s="22">
        <v>1202</v>
      </c>
      <c r="I22" s="22">
        <v>921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1243</v>
      </c>
      <c r="S22" s="22">
        <v>1210</v>
      </c>
      <c r="T22" s="22">
        <v>1182</v>
      </c>
      <c r="U22" s="22">
        <v>1133</v>
      </c>
      <c r="V22" s="22">
        <v>1141</v>
      </c>
      <c r="W22" s="22">
        <v>1195</v>
      </c>
      <c r="X22" s="22">
        <v>1265</v>
      </c>
      <c r="Y22" s="22">
        <v>1286</v>
      </c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</row>
    <row r="23" spans="1:77" x14ac:dyDescent="0.2">
      <c r="A23" s="3">
        <v>44943</v>
      </c>
      <c r="B23" s="22">
        <v>1301</v>
      </c>
      <c r="C23" s="22">
        <v>1334</v>
      </c>
      <c r="D23" s="22">
        <v>1364</v>
      </c>
      <c r="E23" s="22">
        <v>1352</v>
      </c>
      <c r="F23" s="22">
        <v>1352</v>
      </c>
      <c r="G23" s="22">
        <v>1303</v>
      </c>
      <c r="H23" s="22">
        <v>1177</v>
      </c>
      <c r="I23" s="22">
        <v>833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1119</v>
      </c>
      <c r="S23" s="22">
        <v>1139</v>
      </c>
      <c r="T23" s="22">
        <v>1126</v>
      </c>
      <c r="U23" s="22">
        <v>1081</v>
      </c>
      <c r="V23" s="22">
        <v>1104</v>
      </c>
      <c r="W23" s="22">
        <v>1161</v>
      </c>
      <c r="X23" s="22">
        <v>1230</v>
      </c>
      <c r="Y23" s="22">
        <v>1253</v>
      </c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</row>
    <row r="24" spans="1:77" x14ac:dyDescent="0.2">
      <c r="A24" s="3">
        <v>44944</v>
      </c>
      <c r="B24" s="22">
        <v>1264</v>
      </c>
      <c r="C24" s="22">
        <v>1281</v>
      </c>
      <c r="D24" s="22">
        <v>1311</v>
      </c>
      <c r="E24" s="22">
        <v>1303</v>
      </c>
      <c r="F24" s="22">
        <v>1304</v>
      </c>
      <c r="G24" s="22">
        <v>1258</v>
      </c>
      <c r="H24" s="22">
        <v>1167</v>
      </c>
      <c r="I24" s="22">
        <v>823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1085</v>
      </c>
      <c r="S24" s="22">
        <v>1106</v>
      </c>
      <c r="T24" s="22">
        <v>1093</v>
      </c>
      <c r="U24" s="22">
        <v>1057</v>
      </c>
      <c r="V24" s="22">
        <v>1080</v>
      </c>
      <c r="W24" s="22">
        <v>1140</v>
      </c>
      <c r="X24" s="22">
        <v>1209</v>
      </c>
      <c r="Y24" s="22">
        <v>1224</v>
      </c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</row>
    <row r="25" spans="1:77" x14ac:dyDescent="0.2">
      <c r="A25" s="3">
        <v>44945</v>
      </c>
      <c r="B25" s="22">
        <v>1242</v>
      </c>
      <c r="C25" s="22">
        <v>1255</v>
      </c>
      <c r="D25" s="22">
        <v>1291</v>
      </c>
      <c r="E25" s="22">
        <v>1288</v>
      </c>
      <c r="F25" s="22">
        <v>1295</v>
      </c>
      <c r="G25" s="22">
        <v>1269</v>
      </c>
      <c r="H25" s="22">
        <v>1173</v>
      </c>
      <c r="I25" s="22">
        <v>824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1102</v>
      </c>
      <c r="S25" s="22">
        <v>1111</v>
      </c>
      <c r="T25" s="22">
        <v>1105</v>
      </c>
      <c r="U25" s="22">
        <v>1074</v>
      </c>
      <c r="V25" s="22">
        <v>1100</v>
      </c>
      <c r="W25" s="22">
        <v>1160</v>
      </c>
      <c r="X25" s="22">
        <v>1236</v>
      </c>
      <c r="Y25" s="22">
        <v>1267</v>
      </c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</row>
    <row r="26" spans="1:77" x14ac:dyDescent="0.2">
      <c r="A26" s="3">
        <v>44946</v>
      </c>
      <c r="B26" s="22">
        <v>1281</v>
      </c>
      <c r="C26" s="22">
        <v>1312</v>
      </c>
      <c r="D26" s="22">
        <v>1329</v>
      </c>
      <c r="E26" s="22">
        <v>1332</v>
      </c>
      <c r="F26" s="22">
        <v>1341</v>
      </c>
      <c r="G26" s="22">
        <v>1287</v>
      </c>
      <c r="H26" s="22">
        <v>1162</v>
      </c>
      <c r="I26" s="22">
        <v>823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1163</v>
      </c>
      <c r="S26" s="22">
        <v>1162</v>
      </c>
      <c r="T26" s="22">
        <v>1138</v>
      </c>
      <c r="U26" s="22">
        <v>1092</v>
      </c>
      <c r="V26" s="22">
        <v>1127</v>
      </c>
      <c r="W26" s="22">
        <v>1202</v>
      </c>
      <c r="X26" s="22">
        <v>1306</v>
      </c>
      <c r="Y26" s="22">
        <v>1340</v>
      </c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</row>
    <row r="27" spans="1:77" x14ac:dyDescent="0.2">
      <c r="A27" s="3">
        <v>44947</v>
      </c>
      <c r="B27" s="22">
        <v>1350</v>
      </c>
      <c r="C27" s="22">
        <v>1367</v>
      </c>
      <c r="D27" s="22">
        <v>1394</v>
      </c>
      <c r="E27" s="22">
        <v>1389</v>
      </c>
      <c r="F27" s="22">
        <v>1377</v>
      </c>
      <c r="G27" s="22">
        <v>1300</v>
      </c>
      <c r="H27" s="22">
        <v>1166</v>
      </c>
      <c r="I27" s="22">
        <v>893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1128</v>
      </c>
      <c r="S27" s="22">
        <v>1135</v>
      </c>
      <c r="T27" s="22">
        <v>1139</v>
      </c>
      <c r="U27" s="22">
        <v>1121</v>
      </c>
      <c r="V27" s="22">
        <v>1166</v>
      </c>
      <c r="W27" s="22">
        <v>1267</v>
      </c>
      <c r="X27" s="22">
        <v>1376</v>
      </c>
      <c r="Y27" s="22">
        <v>1430</v>
      </c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</row>
    <row r="28" spans="1:77" x14ac:dyDescent="0.2">
      <c r="A28" s="3">
        <v>44948</v>
      </c>
      <c r="B28" s="22">
        <v>1459</v>
      </c>
      <c r="C28" s="22">
        <v>1495</v>
      </c>
      <c r="D28" s="22">
        <v>1528</v>
      </c>
      <c r="E28" s="22">
        <v>1534</v>
      </c>
      <c r="F28" s="22">
        <v>1512</v>
      </c>
      <c r="G28" s="22">
        <v>1405</v>
      </c>
      <c r="H28" s="22">
        <v>1244</v>
      </c>
      <c r="I28" s="22">
        <v>946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1224</v>
      </c>
      <c r="S28" s="22">
        <v>1194</v>
      </c>
      <c r="T28" s="22">
        <v>1182</v>
      </c>
      <c r="U28" s="22">
        <v>1138</v>
      </c>
      <c r="V28" s="22">
        <v>1160</v>
      </c>
      <c r="W28" s="22">
        <v>1229</v>
      </c>
      <c r="X28" s="22">
        <v>1314</v>
      </c>
      <c r="Y28" s="22">
        <v>1341</v>
      </c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</row>
    <row r="29" spans="1:77" x14ac:dyDescent="0.2">
      <c r="A29" s="3">
        <v>44949</v>
      </c>
      <c r="B29" s="22">
        <v>1357</v>
      </c>
      <c r="C29" s="22">
        <v>1376</v>
      </c>
      <c r="D29" s="22">
        <v>1404</v>
      </c>
      <c r="E29" s="22">
        <v>1388</v>
      </c>
      <c r="F29" s="22">
        <v>1384</v>
      </c>
      <c r="G29" s="22">
        <v>1311</v>
      </c>
      <c r="H29" s="22">
        <v>1155</v>
      </c>
      <c r="I29" s="22">
        <v>820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1215</v>
      </c>
      <c r="S29" s="22">
        <v>1216</v>
      </c>
      <c r="T29" s="22">
        <v>1195</v>
      </c>
      <c r="U29" s="22">
        <v>1138</v>
      </c>
      <c r="V29" s="22">
        <v>1159</v>
      </c>
      <c r="W29" s="22">
        <v>1219</v>
      </c>
      <c r="X29" s="22">
        <v>1305</v>
      </c>
      <c r="Y29" s="22">
        <v>1329</v>
      </c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</row>
    <row r="30" spans="1:77" x14ac:dyDescent="0.2">
      <c r="A30" s="3">
        <v>44950</v>
      </c>
      <c r="B30" s="22">
        <v>1353</v>
      </c>
      <c r="C30" s="22">
        <v>1371</v>
      </c>
      <c r="D30" s="22">
        <v>1397</v>
      </c>
      <c r="E30" s="22">
        <v>1389</v>
      </c>
      <c r="F30" s="22">
        <v>1381</v>
      </c>
      <c r="G30" s="22">
        <v>1325</v>
      </c>
      <c r="H30" s="22">
        <v>1225</v>
      </c>
      <c r="I30" s="22">
        <v>853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1129</v>
      </c>
      <c r="S30" s="22">
        <v>1143</v>
      </c>
      <c r="T30" s="22">
        <v>1136</v>
      </c>
      <c r="U30" s="22">
        <v>1093</v>
      </c>
      <c r="V30" s="22">
        <v>1121</v>
      </c>
      <c r="W30" s="22">
        <v>1176</v>
      </c>
      <c r="X30" s="22">
        <v>1246</v>
      </c>
      <c r="Y30" s="22">
        <v>1273</v>
      </c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</row>
    <row r="31" spans="1:77" x14ac:dyDescent="0.2">
      <c r="A31" s="3">
        <v>44951</v>
      </c>
      <c r="B31" s="22">
        <v>1308</v>
      </c>
      <c r="C31" s="22">
        <v>1338</v>
      </c>
      <c r="D31" s="22">
        <v>1385</v>
      </c>
      <c r="E31" s="22">
        <v>1396</v>
      </c>
      <c r="F31" s="22">
        <v>1418</v>
      </c>
      <c r="G31" s="22">
        <v>1380</v>
      </c>
      <c r="H31" s="22">
        <v>1288</v>
      </c>
      <c r="I31" s="22">
        <v>911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1206</v>
      </c>
      <c r="S31" s="22">
        <v>1219</v>
      </c>
      <c r="T31" s="22">
        <v>1213</v>
      </c>
      <c r="U31" s="22">
        <v>1174</v>
      </c>
      <c r="V31" s="22">
        <v>1209</v>
      </c>
      <c r="W31" s="22">
        <v>1277</v>
      </c>
      <c r="X31" s="22">
        <v>1367</v>
      </c>
      <c r="Y31" s="22">
        <v>1387</v>
      </c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</row>
    <row r="32" spans="1:77" x14ac:dyDescent="0.2">
      <c r="A32" s="3">
        <v>44952</v>
      </c>
      <c r="B32" s="22">
        <v>1400</v>
      </c>
      <c r="C32" s="22">
        <v>1408</v>
      </c>
      <c r="D32" s="22">
        <v>1421</v>
      </c>
      <c r="E32" s="22">
        <v>1388</v>
      </c>
      <c r="F32" s="22">
        <v>1369</v>
      </c>
      <c r="G32" s="22">
        <v>1287</v>
      </c>
      <c r="H32" s="22">
        <v>1137</v>
      </c>
      <c r="I32" s="22">
        <v>813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1132</v>
      </c>
      <c r="S32" s="22">
        <v>1146</v>
      </c>
      <c r="T32" s="22">
        <v>1131</v>
      </c>
      <c r="U32" s="22">
        <v>1089</v>
      </c>
      <c r="V32" s="22">
        <v>1123</v>
      </c>
      <c r="W32" s="22">
        <v>1181</v>
      </c>
      <c r="X32" s="22">
        <v>1264</v>
      </c>
      <c r="Y32" s="22">
        <v>1303</v>
      </c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</row>
    <row r="33" spans="1:77" x14ac:dyDescent="0.2">
      <c r="A33" s="3">
        <v>44953</v>
      </c>
      <c r="B33" s="22">
        <v>1325</v>
      </c>
      <c r="C33" s="22">
        <v>1346</v>
      </c>
      <c r="D33" s="22">
        <v>1392</v>
      </c>
      <c r="E33" s="22">
        <v>1393</v>
      </c>
      <c r="F33" s="22">
        <v>1406</v>
      </c>
      <c r="G33" s="22">
        <v>1371</v>
      </c>
      <c r="H33" s="22">
        <v>1267</v>
      </c>
      <c r="I33" s="22">
        <v>888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1118</v>
      </c>
      <c r="S33" s="22">
        <v>1142</v>
      </c>
      <c r="T33" s="22">
        <v>1133</v>
      </c>
      <c r="U33" s="22">
        <v>1105</v>
      </c>
      <c r="V33" s="22">
        <v>1153</v>
      </c>
      <c r="W33" s="22">
        <v>1244</v>
      </c>
      <c r="X33" s="22">
        <v>1367</v>
      </c>
      <c r="Y33" s="22">
        <v>1408</v>
      </c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</row>
    <row r="34" spans="1:77" x14ac:dyDescent="0.2">
      <c r="A34" s="3">
        <v>44954</v>
      </c>
      <c r="B34" s="22">
        <v>1431</v>
      </c>
      <c r="C34" s="22">
        <v>1459</v>
      </c>
      <c r="D34" s="22">
        <v>1484</v>
      </c>
      <c r="E34" s="22">
        <v>1475</v>
      </c>
      <c r="F34" s="22">
        <v>1440</v>
      </c>
      <c r="G34" s="22">
        <v>1334</v>
      </c>
      <c r="H34" s="22">
        <v>1172</v>
      </c>
      <c r="I34" s="22">
        <v>884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1081</v>
      </c>
      <c r="S34" s="22">
        <v>1090</v>
      </c>
      <c r="T34" s="22">
        <v>1091</v>
      </c>
      <c r="U34" s="22">
        <v>1059</v>
      </c>
      <c r="V34" s="22">
        <v>1084</v>
      </c>
      <c r="W34" s="22">
        <v>1161</v>
      </c>
      <c r="X34" s="22">
        <v>1263</v>
      </c>
      <c r="Y34" s="22">
        <v>1310</v>
      </c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</row>
    <row r="35" spans="1:77" x14ac:dyDescent="0.2">
      <c r="A35" s="3">
        <v>44955</v>
      </c>
      <c r="B35" s="22">
        <v>1324</v>
      </c>
      <c r="C35" s="22">
        <v>1351</v>
      </c>
      <c r="D35" s="22">
        <v>1378</v>
      </c>
      <c r="E35" s="22">
        <v>1368</v>
      </c>
      <c r="F35" s="22">
        <v>1344</v>
      </c>
      <c r="G35" s="22">
        <v>1261</v>
      </c>
      <c r="H35" s="22">
        <v>1118</v>
      </c>
      <c r="I35" s="22">
        <v>850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1153</v>
      </c>
      <c r="S35" s="22">
        <v>1132</v>
      </c>
      <c r="T35" s="22">
        <v>1114</v>
      </c>
      <c r="U35" s="22">
        <v>1068</v>
      </c>
      <c r="V35" s="22">
        <v>1081</v>
      </c>
      <c r="W35" s="22">
        <v>1127</v>
      </c>
      <c r="X35" s="22">
        <v>1192</v>
      </c>
      <c r="Y35" s="22">
        <v>1201</v>
      </c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</row>
    <row r="36" spans="1:77" x14ac:dyDescent="0.2">
      <c r="A36" s="3">
        <v>44956</v>
      </c>
      <c r="B36" s="22">
        <v>1219</v>
      </c>
      <c r="C36" s="22">
        <v>1243</v>
      </c>
      <c r="D36" s="22">
        <v>1273</v>
      </c>
      <c r="E36" s="22">
        <v>1267</v>
      </c>
      <c r="F36" s="22">
        <v>1297</v>
      </c>
      <c r="G36" s="22">
        <v>1275</v>
      </c>
      <c r="H36" s="22">
        <v>1185</v>
      </c>
      <c r="I36" s="22">
        <v>850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1168</v>
      </c>
      <c r="S36" s="22">
        <v>1193</v>
      </c>
      <c r="T36" s="22">
        <v>1183</v>
      </c>
      <c r="U36" s="22">
        <v>1140</v>
      </c>
      <c r="V36" s="22">
        <v>1168</v>
      </c>
      <c r="W36" s="22">
        <v>1237</v>
      </c>
      <c r="X36" s="22">
        <v>1322</v>
      </c>
      <c r="Y36" s="22">
        <v>1342</v>
      </c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</row>
    <row r="37" spans="1:77" x14ac:dyDescent="0.2">
      <c r="A37" s="3">
        <v>44957</v>
      </c>
      <c r="B37" s="22">
        <v>1377</v>
      </c>
      <c r="C37" s="22">
        <v>1411</v>
      </c>
      <c r="D37" s="22">
        <v>1449</v>
      </c>
      <c r="E37" s="22">
        <v>1441</v>
      </c>
      <c r="F37" s="22">
        <v>1445</v>
      </c>
      <c r="G37" s="22">
        <v>1388</v>
      </c>
      <c r="H37" s="22">
        <v>1262</v>
      </c>
      <c r="I37" s="22">
        <v>898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1209</v>
      </c>
      <c r="S37" s="22">
        <v>1259</v>
      </c>
      <c r="T37" s="22">
        <v>1264</v>
      </c>
      <c r="U37" s="22">
        <v>1229</v>
      </c>
      <c r="V37" s="22">
        <v>1275</v>
      </c>
      <c r="W37" s="22">
        <v>1362</v>
      </c>
      <c r="X37" s="22">
        <v>1467</v>
      </c>
      <c r="Y37" s="22">
        <v>1518</v>
      </c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</row>
    <row r="38" spans="1:77" x14ac:dyDescent="0.2">
      <c r="A38" s="3">
        <v>44958</v>
      </c>
      <c r="B38" s="22">
        <v>1661</v>
      </c>
      <c r="C38" s="22">
        <v>1671</v>
      </c>
      <c r="D38" s="22">
        <v>1719</v>
      </c>
      <c r="E38" s="22">
        <v>1772</v>
      </c>
      <c r="F38" s="22">
        <v>1714</v>
      </c>
      <c r="G38" s="22">
        <v>1700</v>
      </c>
      <c r="H38" s="22">
        <v>1528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732</v>
      </c>
      <c r="S38" s="22">
        <v>1399</v>
      </c>
      <c r="T38" s="22">
        <v>1378</v>
      </c>
      <c r="U38" s="22">
        <v>1343</v>
      </c>
      <c r="V38" s="22">
        <v>1423</v>
      </c>
      <c r="W38" s="22">
        <v>1555</v>
      </c>
      <c r="X38" s="22">
        <v>1662</v>
      </c>
      <c r="Y38" s="22">
        <v>1721</v>
      </c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</row>
    <row r="39" spans="1:77" x14ac:dyDescent="0.2">
      <c r="A39" s="3">
        <v>44959</v>
      </c>
      <c r="B39" s="22">
        <v>1786</v>
      </c>
      <c r="C39" s="22">
        <v>1804</v>
      </c>
      <c r="D39" s="22">
        <v>1829</v>
      </c>
      <c r="E39" s="22">
        <v>1854</v>
      </c>
      <c r="F39" s="22">
        <v>1779</v>
      </c>
      <c r="G39" s="22">
        <v>1735</v>
      </c>
      <c r="H39" s="22">
        <v>1530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720</v>
      </c>
      <c r="S39" s="22">
        <v>1329</v>
      </c>
      <c r="T39" s="22">
        <v>1296</v>
      </c>
      <c r="U39" s="22">
        <v>1241</v>
      </c>
      <c r="V39" s="22">
        <v>1303</v>
      </c>
      <c r="W39" s="22">
        <v>1370</v>
      </c>
      <c r="X39" s="22">
        <v>1449</v>
      </c>
      <c r="Y39" s="22">
        <v>1513</v>
      </c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</row>
    <row r="40" spans="1:77" x14ac:dyDescent="0.2">
      <c r="A40" s="3">
        <v>44960</v>
      </c>
      <c r="B40" s="22">
        <v>1542</v>
      </c>
      <c r="C40" s="22">
        <v>1543</v>
      </c>
      <c r="D40" s="22">
        <v>1541</v>
      </c>
      <c r="E40" s="22">
        <v>1552</v>
      </c>
      <c r="F40" s="22">
        <v>1509</v>
      </c>
      <c r="G40" s="22">
        <v>1515</v>
      </c>
      <c r="H40" s="22">
        <v>1383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879</v>
      </c>
      <c r="S40" s="22">
        <v>1655</v>
      </c>
      <c r="T40" s="22">
        <v>1628</v>
      </c>
      <c r="U40" s="22">
        <v>1568</v>
      </c>
      <c r="V40" s="22">
        <v>1666</v>
      </c>
      <c r="W40" s="22">
        <v>1855</v>
      </c>
      <c r="X40" s="22">
        <v>2041</v>
      </c>
      <c r="Y40" s="22">
        <v>2160</v>
      </c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</row>
    <row r="41" spans="1:77" x14ac:dyDescent="0.2">
      <c r="A41" s="3">
        <v>44961</v>
      </c>
      <c r="B41" s="22">
        <v>2257</v>
      </c>
      <c r="C41" s="22">
        <v>2286</v>
      </c>
      <c r="D41" s="22">
        <v>2325</v>
      </c>
      <c r="E41" s="22">
        <v>2329</v>
      </c>
      <c r="F41" s="22">
        <v>2219</v>
      </c>
      <c r="G41" s="22">
        <v>2101</v>
      </c>
      <c r="H41" s="22">
        <v>1797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967</v>
      </c>
      <c r="S41" s="22">
        <v>1705</v>
      </c>
      <c r="T41" s="22">
        <v>1634</v>
      </c>
      <c r="U41" s="22">
        <v>1583</v>
      </c>
      <c r="V41" s="22">
        <v>1686</v>
      </c>
      <c r="W41" s="22">
        <v>1830</v>
      </c>
      <c r="X41" s="22">
        <v>1956</v>
      </c>
      <c r="Y41" s="22">
        <v>2026</v>
      </c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</row>
    <row r="42" spans="1:77" x14ac:dyDescent="0.2">
      <c r="A42" s="3">
        <v>44962</v>
      </c>
      <c r="B42" s="22">
        <v>2048</v>
      </c>
      <c r="C42" s="22">
        <v>2052</v>
      </c>
      <c r="D42" s="22">
        <v>2059</v>
      </c>
      <c r="E42" s="22">
        <v>2041</v>
      </c>
      <c r="F42" s="22">
        <v>1930</v>
      </c>
      <c r="G42" s="22">
        <v>1805</v>
      </c>
      <c r="H42" s="22">
        <v>1529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799</v>
      </c>
      <c r="S42" s="22">
        <v>1436</v>
      </c>
      <c r="T42" s="22">
        <v>1383</v>
      </c>
      <c r="U42" s="22">
        <v>1338</v>
      </c>
      <c r="V42" s="22">
        <v>1405</v>
      </c>
      <c r="W42" s="22">
        <v>1520</v>
      </c>
      <c r="X42" s="22">
        <v>1581</v>
      </c>
      <c r="Y42" s="22">
        <v>1613</v>
      </c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</row>
    <row r="43" spans="1:77" x14ac:dyDescent="0.2">
      <c r="A43" s="3">
        <v>44963</v>
      </c>
      <c r="B43" s="22">
        <v>1634</v>
      </c>
      <c r="C43" s="22">
        <v>1635</v>
      </c>
      <c r="D43" s="22">
        <v>1648</v>
      </c>
      <c r="E43" s="22">
        <v>1652</v>
      </c>
      <c r="F43" s="22">
        <v>1599</v>
      </c>
      <c r="G43" s="22">
        <v>1582</v>
      </c>
      <c r="H43" s="22">
        <v>1391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709</v>
      </c>
      <c r="S43" s="22">
        <v>1347</v>
      </c>
      <c r="T43" s="22">
        <v>1327</v>
      </c>
      <c r="U43" s="22">
        <v>1271</v>
      </c>
      <c r="V43" s="22">
        <v>1350</v>
      </c>
      <c r="W43" s="22">
        <v>1469</v>
      </c>
      <c r="X43" s="22">
        <v>1577</v>
      </c>
      <c r="Y43" s="22">
        <v>1629</v>
      </c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</row>
    <row r="44" spans="1:77" x14ac:dyDescent="0.2">
      <c r="A44" s="3">
        <v>44964</v>
      </c>
      <c r="B44" s="22">
        <v>1680</v>
      </c>
      <c r="C44" s="22">
        <v>1701</v>
      </c>
      <c r="D44" s="22">
        <v>1740</v>
      </c>
      <c r="E44" s="22">
        <v>1767</v>
      </c>
      <c r="F44" s="22">
        <v>1715</v>
      </c>
      <c r="G44" s="22">
        <v>1691</v>
      </c>
      <c r="H44" s="22">
        <v>1497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710</v>
      </c>
      <c r="S44" s="22">
        <v>1354</v>
      </c>
      <c r="T44" s="22">
        <v>1328</v>
      </c>
      <c r="U44" s="22">
        <v>1275</v>
      </c>
      <c r="V44" s="22">
        <v>1327</v>
      </c>
      <c r="W44" s="22">
        <v>1428</v>
      </c>
      <c r="X44" s="22">
        <v>1517</v>
      </c>
      <c r="Y44" s="22">
        <v>1548</v>
      </c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</row>
    <row r="45" spans="1:77" x14ac:dyDescent="0.2">
      <c r="A45" s="3">
        <v>44965</v>
      </c>
      <c r="B45" s="22">
        <v>1596</v>
      </c>
      <c r="C45" s="22">
        <v>1593</v>
      </c>
      <c r="D45" s="22">
        <v>1601</v>
      </c>
      <c r="E45" s="22">
        <v>1611</v>
      </c>
      <c r="F45" s="22">
        <v>1548</v>
      </c>
      <c r="G45" s="22">
        <v>1529</v>
      </c>
      <c r="H45" s="22">
        <v>1348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654</v>
      </c>
      <c r="S45" s="22">
        <v>1267</v>
      </c>
      <c r="T45" s="22">
        <v>1243</v>
      </c>
      <c r="U45" s="22">
        <v>1184</v>
      </c>
      <c r="V45" s="22">
        <v>1243</v>
      </c>
      <c r="W45" s="22">
        <v>1344</v>
      </c>
      <c r="X45" s="22">
        <v>1436</v>
      </c>
      <c r="Y45" s="22">
        <v>1481</v>
      </c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</row>
    <row r="46" spans="1:77" x14ac:dyDescent="0.2">
      <c r="A46" s="3">
        <v>44966</v>
      </c>
      <c r="B46" s="22">
        <v>1509</v>
      </c>
      <c r="C46" s="22">
        <v>1521</v>
      </c>
      <c r="D46" s="22">
        <v>1547</v>
      </c>
      <c r="E46" s="22">
        <v>1575</v>
      </c>
      <c r="F46" s="22">
        <v>1529</v>
      </c>
      <c r="G46" s="22">
        <v>1523</v>
      </c>
      <c r="H46" s="22">
        <v>1366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684</v>
      </c>
      <c r="S46" s="22">
        <v>1279</v>
      </c>
      <c r="T46" s="22">
        <v>1254</v>
      </c>
      <c r="U46" s="22">
        <v>1204</v>
      </c>
      <c r="V46" s="22">
        <v>1270</v>
      </c>
      <c r="W46" s="22">
        <v>1357</v>
      </c>
      <c r="X46" s="22">
        <v>1443</v>
      </c>
      <c r="Y46" s="22">
        <v>1467</v>
      </c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</row>
    <row r="47" spans="1:77" x14ac:dyDescent="0.2">
      <c r="A47" s="3">
        <v>44967</v>
      </c>
      <c r="B47" s="22">
        <v>1492</v>
      </c>
      <c r="C47" s="22">
        <v>1492</v>
      </c>
      <c r="D47" s="22">
        <v>1493</v>
      </c>
      <c r="E47" s="22">
        <v>1497</v>
      </c>
      <c r="F47" s="22">
        <v>1436</v>
      </c>
      <c r="G47" s="22">
        <v>1408</v>
      </c>
      <c r="H47" s="22">
        <v>1242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636</v>
      </c>
      <c r="S47" s="22">
        <v>1185</v>
      </c>
      <c r="T47" s="22">
        <v>1145</v>
      </c>
      <c r="U47" s="22">
        <v>1096</v>
      </c>
      <c r="V47" s="22">
        <v>1159</v>
      </c>
      <c r="W47" s="22">
        <v>1265</v>
      </c>
      <c r="X47" s="22">
        <v>1366</v>
      </c>
      <c r="Y47" s="22">
        <v>1401</v>
      </c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</row>
    <row r="48" spans="1:77" x14ac:dyDescent="0.2">
      <c r="A48" s="3">
        <v>44968</v>
      </c>
      <c r="B48" s="22">
        <v>1423</v>
      </c>
      <c r="C48" s="22">
        <v>1449</v>
      </c>
      <c r="D48" s="22">
        <v>1470</v>
      </c>
      <c r="E48" s="22">
        <v>1485</v>
      </c>
      <c r="F48" s="22">
        <v>1449</v>
      </c>
      <c r="G48" s="22">
        <v>1389</v>
      </c>
      <c r="H48" s="22">
        <v>1225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675</v>
      </c>
      <c r="S48" s="22">
        <v>1236</v>
      </c>
      <c r="T48" s="22">
        <v>1212</v>
      </c>
      <c r="U48" s="22">
        <v>1187</v>
      </c>
      <c r="V48" s="22">
        <v>1280</v>
      </c>
      <c r="W48" s="22">
        <v>1392</v>
      </c>
      <c r="X48" s="22">
        <v>1478</v>
      </c>
      <c r="Y48" s="22">
        <v>1513</v>
      </c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</row>
    <row r="49" spans="1:77" x14ac:dyDescent="0.2">
      <c r="A49" s="3">
        <v>44969</v>
      </c>
      <c r="B49" s="22">
        <v>1523</v>
      </c>
      <c r="C49" s="22">
        <v>1521</v>
      </c>
      <c r="D49" s="22">
        <v>1530</v>
      </c>
      <c r="E49" s="22">
        <v>1540</v>
      </c>
      <c r="F49" s="22">
        <v>1473</v>
      </c>
      <c r="G49" s="22">
        <v>1403</v>
      </c>
      <c r="H49" s="22">
        <v>1207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681</v>
      </c>
      <c r="S49" s="22">
        <v>1265</v>
      </c>
      <c r="T49" s="22">
        <v>1222</v>
      </c>
      <c r="U49" s="22">
        <v>1165</v>
      </c>
      <c r="V49" s="22">
        <v>1240</v>
      </c>
      <c r="W49" s="22">
        <v>1358</v>
      </c>
      <c r="X49" s="22">
        <v>1442</v>
      </c>
      <c r="Y49" s="22">
        <v>1474</v>
      </c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</row>
    <row r="50" spans="1:77" x14ac:dyDescent="0.2">
      <c r="A50" s="3">
        <v>44970</v>
      </c>
      <c r="B50" s="22">
        <v>1501</v>
      </c>
      <c r="C50" s="22">
        <v>1507</v>
      </c>
      <c r="D50" s="22">
        <v>1527</v>
      </c>
      <c r="E50" s="22">
        <v>1546</v>
      </c>
      <c r="F50" s="22">
        <v>1503</v>
      </c>
      <c r="G50" s="22">
        <v>1489</v>
      </c>
      <c r="H50" s="22">
        <v>1319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675</v>
      </c>
      <c r="S50" s="22">
        <v>1273</v>
      </c>
      <c r="T50" s="22">
        <v>1248</v>
      </c>
      <c r="U50" s="22">
        <v>1190</v>
      </c>
      <c r="V50" s="22">
        <v>1254</v>
      </c>
      <c r="W50" s="22">
        <v>1347</v>
      </c>
      <c r="X50" s="22">
        <v>1420</v>
      </c>
      <c r="Y50" s="22">
        <v>1468</v>
      </c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</row>
    <row r="51" spans="1:77" x14ac:dyDescent="0.2">
      <c r="A51" s="3">
        <v>44971</v>
      </c>
      <c r="B51" s="22">
        <v>1507</v>
      </c>
      <c r="C51" s="22">
        <v>1513</v>
      </c>
      <c r="D51" s="22">
        <v>1535</v>
      </c>
      <c r="E51" s="22">
        <v>1558</v>
      </c>
      <c r="F51" s="22">
        <v>1511</v>
      </c>
      <c r="G51" s="22">
        <v>1497</v>
      </c>
      <c r="H51" s="22">
        <v>1325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665</v>
      </c>
      <c r="S51" s="22">
        <v>1263</v>
      </c>
      <c r="T51" s="22">
        <v>1247</v>
      </c>
      <c r="U51" s="22">
        <v>1197</v>
      </c>
      <c r="V51" s="22">
        <v>1278</v>
      </c>
      <c r="W51" s="22">
        <v>1379</v>
      </c>
      <c r="X51" s="22">
        <v>1474</v>
      </c>
      <c r="Y51" s="22">
        <v>1518</v>
      </c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</row>
    <row r="52" spans="1:77" x14ac:dyDescent="0.2">
      <c r="A52" s="3">
        <v>44972</v>
      </c>
      <c r="B52" s="22">
        <v>1563</v>
      </c>
      <c r="C52" s="22">
        <v>1576</v>
      </c>
      <c r="D52" s="22">
        <v>1603</v>
      </c>
      <c r="E52" s="22">
        <v>1631</v>
      </c>
      <c r="F52" s="22">
        <v>1589</v>
      </c>
      <c r="G52" s="22">
        <v>1574</v>
      </c>
      <c r="H52" s="22">
        <v>1384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665</v>
      </c>
      <c r="S52" s="22">
        <v>1230</v>
      </c>
      <c r="T52" s="22">
        <v>1187</v>
      </c>
      <c r="U52" s="22">
        <v>1133</v>
      </c>
      <c r="V52" s="22">
        <v>1177</v>
      </c>
      <c r="W52" s="22">
        <v>1241</v>
      </c>
      <c r="X52" s="22">
        <v>1316</v>
      </c>
      <c r="Y52" s="22">
        <v>1343</v>
      </c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</row>
    <row r="53" spans="1:77" x14ac:dyDescent="0.2">
      <c r="A53" s="3">
        <v>44973</v>
      </c>
      <c r="B53" s="22">
        <v>1367</v>
      </c>
      <c r="C53" s="22">
        <v>1367</v>
      </c>
      <c r="D53" s="22">
        <v>1378</v>
      </c>
      <c r="E53" s="22">
        <v>1393</v>
      </c>
      <c r="F53" s="22">
        <v>1356</v>
      </c>
      <c r="G53" s="22">
        <v>1356</v>
      </c>
      <c r="H53" s="22">
        <v>1194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591</v>
      </c>
      <c r="S53" s="22">
        <v>1134</v>
      </c>
      <c r="T53" s="22">
        <v>1126</v>
      </c>
      <c r="U53" s="22">
        <v>1085</v>
      </c>
      <c r="V53" s="22">
        <v>1133</v>
      </c>
      <c r="W53" s="22">
        <v>1209</v>
      </c>
      <c r="X53" s="22">
        <v>1285</v>
      </c>
      <c r="Y53" s="22">
        <v>1313</v>
      </c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</row>
    <row r="54" spans="1:77" x14ac:dyDescent="0.2">
      <c r="A54" s="3">
        <v>44974</v>
      </c>
      <c r="B54" s="22">
        <v>1342</v>
      </c>
      <c r="C54" s="22">
        <v>1345</v>
      </c>
      <c r="D54" s="22">
        <v>1359</v>
      </c>
      <c r="E54" s="22">
        <v>1379</v>
      </c>
      <c r="F54" s="22">
        <v>1335</v>
      </c>
      <c r="G54" s="22">
        <v>1314</v>
      </c>
      <c r="H54" s="22">
        <v>1166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707</v>
      </c>
      <c r="S54" s="22">
        <v>1302</v>
      </c>
      <c r="T54" s="22">
        <v>1267</v>
      </c>
      <c r="U54" s="22">
        <v>1215</v>
      </c>
      <c r="V54" s="22">
        <v>1293</v>
      </c>
      <c r="W54" s="22">
        <v>1420</v>
      </c>
      <c r="X54" s="22">
        <v>1542</v>
      </c>
      <c r="Y54" s="22">
        <v>1605</v>
      </c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</row>
    <row r="55" spans="1:77" x14ac:dyDescent="0.2">
      <c r="A55" s="3">
        <v>44975</v>
      </c>
      <c r="B55" s="22">
        <v>1632</v>
      </c>
      <c r="C55" s="22">
        <v>1661</v>
      </c>
      <c r="D55" s="22">
        <v>1706</v>
      </c>
      <c r="E55" s="22">
        <v>1726</v>
      </c>
      <c r="F55" s="22">
        <v>1672</v>
      </c>
      <c r="G55" s="22">
        <v>1612</v>
      </c>
      <c r="H55" s="22">
        <v>1396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702</v>
      </c>
      <c r="S55" s="22">
        <v>1279</v>
      </c>
      <c r="T55" s="22">
        <v>1254</v>
      </c>
      <c r="U55" s="22">
        <v>1220</v>
      </c>
      <c r="V55" s="22">
        <v>1300</v>
      </c>
      <c r="W55" s="22">
        <v>1419</v>
      </c>
      <c r="X55" s="22">
        <v>1498</v>
      </c>
      <c r="Y55" s="22">
        <v>1546</v>
      </c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</row>
    <row r="56" spans="1:77" x14ac:dyDescent="0.2">
      <c r="A56" s="3">
        <v>44976</v>
      </c>
      <c r="B56" s="22">
        <v>1564</v>
      </c>
      <c r="C56" s="22">
        <v>1571</v>
      </c>
      <c r="D56" s="22">
        <v>1571</v>
      </c>
      <c r="E56" s="22">
        <v>1571</v>
      </c>
      <c r="F56" s="22">
        <v>1495</v>
      </c>
      <c r="G56" s="22">
        <v>1419</v>
      </c>
      <c r="H56" s="22">
        <v>1219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671</v>
      </c>
      <c r="S56" s="22">
        <v>1219</v>
      </c>
      <c r="T56" s="22">
        <v>1180</v>
      </c>
      <c r="U56" s="22">
        <v>1137</v>
      </c>
      <c r="V56" s="22">
        <v>1190</v>
      </c>
      <c r="W56" s="22">
        <v>1279</v>
      </c>
      <c r="X56" s="22">
        <v>1320</v>
      </c>
      <c r="Y56" s="22">
        <v>1358</v>
      </c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</row>
    <row r="57" spans="1:77" x14ac:dyDescent="0.2">
      <c r="A57" s="3">
        <v>44977</v>
      </c>
      <c r="B57" s="22">
        <v>1362</v>
      </c>
      <c r="C57" s="22">
        <v>1368</v>
      </c>
      <c r="D57" s="22">
        <v>1379</v>
      </c>
      <c r="E57" s="22">
        <v>1385</v>
      </c>
      <c r="F57" s="22">
        <v>1349</v>
      </c>
      <c r="G57" s="22">
        <v>1340</v>
      </c>
      <c r="H57" s="22">
        <v>1196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647</v>
      </c>
      <c r="S57" s="22">
        <v>1177</v>
      </c>
      <c r="T57" s="22">
        <v>1155</v>
      </c>
      <c r="U57" s="22">
        <v>1128</v>
      </c>
      <c r="V57" s="22">
        <v>1195</v>
      </c>
      <c r="W57" s="22">
        <v>1286</v>
      </c>
      <c r="X57" s="22">
        <v>1345</v>
      </c>
      <c r="Y57" s="22">
        <v>1389</v>
      </c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</row>
    <row r="58" spans="1:77" x14ac:dyDescent="0.2">
      <c r="A58" s="3">
        <v>44978</v>
      </c>
      <c r="B58" s="22">
        <v>1419</v>
      </c>
      <c r="C58" s="22">
        <v>1429</v>
      </c>
      <c r="D58" s="22">
        <v>1449</v>
      </c>
      <c r="E58" s="22">
        <v>1487</v>
      </c>
      <c r="F58" s="22">
        <v>1452</v>
      </c>
      <c r="G58" s="22">
        <v>1432</v>
      </c>
      <c r="H58" s="22">
        <v>1255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640</v>
      </c>
      <c r="S58" s="22">
        <v>1242</v>
      </c>
      <c r="T58" s="22">
        <v>1244</v>
      </c>
      <c r="U58" s="22">
        <v>1193</v>
      </c>
      <c r="V58" s="22">
        <v>1255</v>
      </c>
      <c r="W58" s="22">
        <v>1362</v>
      </c>
      <c r="X58" s="22">
        <v>1448</v>
      </c>
      <c r="Y58" s="22">
        <v>1481</v>
      </c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</row>
    <row r="59" spans="1:77" x14ac:dyDescent="0.2">
      <c r="A59" s="3">
        <v>44979</v>
      </c>
      <c r="B59" s="22">
        <v>1520</v>
      </c>
      <c r="C59" s="22">
        <v>1515</v>
      </c>
      <c r="D59" s="22">
        <v>1528</v>
      </c>
      <c r="E59" s="22">
        <v>1551</v>
      </c>
      <c r="F59" s="22">
        <v>1515</v>
      </c>
      <c r="G59" s="22">
        <v>1484</v>
      </c>
      <c r="H59" s="22">
        <v>1286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641</v>
      </c>
      <c r="S59" s="22">
        <v>1231</v>
      </c>
      <c r="T59" s="22">
        <v>1230</v>
      </c>
      <c r="U59" s="22">
        <v>1186</v>
      </c>
      <c r="V59" s="22">
        <v>1258</v>
      </c>
      <c r="W59" s="22">
        <v>1373</v>
      </c>
      <c r="X59" s="22">
        <v>1478</v>
      </c>
      <c r="Y59" s="22">
        <v>1537</v>
      </c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</row>
    <row r="60" spans="1:77" x14ac:dyDescent="0.2">
      <c r="A60" s="3">
        <v>44980</v>
      </c>
      <c r="B60" s="22">
        <v>1591</v>
      </c>
      <c r="C60" s="22">
        <v>1607</v>
      </c>
      <c r="D60" s="22">
        <v>1637</v>
      </c>
      <c r="E60" s="22">
        <v>1668</v>
      </c>
      <c r="F60" s="22">
        <v>1622</v>
      </c>
      <c r="G60" s="22">
        <v>1593</v>
      </c>
      <c r="H60" s="22">
        <v>1380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786</v>
      </c>
      <c r="S60" s="22">
        <v>1447</v>
      </c>
      <c r="T60" s="22">
        <v>1417</v>
      </c>
      <c r="U60" s="22">
        <v>1342</v>
      </c>
      <c r="V60" s="22">
        <v>1414</v>
      </c>
      <c r="W60" s="22">
        <v>1530</v>
      </c>
      <c r="X60" s="22">
        <v>1648</v>
      </c>
      <c r="Y60" s="22">
        <v>1708</v>
      </c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</row>
    <row r="61" spans="1:77" x14ac:dyDescent="0.2">
      <c r="A61" s="3">
        <v>44981</v>
      </c>
      <c r="B61" s="22">
        <v>1750</v>
      </c>
      <c r="C61" s="22">
        <v>1757</v>
      </c>
      <c r="D61" s="22">
        <v>1772</v>
      </c>
      <c r="E61" s="22">
        <v>1782</v>
      </c>
      <c r="F61" s="22">
        <v>1710</v>
      </c>
      <c r="G61" s="22">
        <v>1653</v>
      </c>
      <c r="H61" s="22">
        <v>1416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762</v>
      </c>
      <c r="S61" s="22">
        <v>1412</v>
      </c>
      <c r="T61" s="22">
        <v>1398</v>
      </c>
      <c r="U61" s="22">
        <v>1349</v>
      </c>
      <c r="V61" s="22">
        <v>1440</v>
      </c>
      <c r="W61" s="22">
        <v>1595</v>
      </c>
      <c r="X61" s="22">
        <v>1744</v>
      </c>
      <c r="Y61" s="22">
        <v>1820</v>
      </c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</row>
    <row r="62" spans="1:77" x14ac:dyDescent="0.2">
      <c r="A62" s="3">
        <v>44982</v>
      </c>
      <c r="B62" s="22">
        <v>1863</v>
      </c>
      <c r="C62" s="22">
        <v>1896</v>
      </c>
      <c r="D62" s="22">
        <v>1923</v>
      </c>
      <c r="E62" s="22">
        <v>1937</v>
      </c>
      <c r="F62" s="22">
        <v>1867</v>
      </c>
      <c r="G62" s="22">
        <v>1787</v>
      </c>
      <c r="H62" s="22">
        <v>1535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796</v>
      </c>
      <c r="S62" s="22">
        <v>1406</v>
      </c>
      <c r="T62" s="22">
        <v>1384</v>
      </c>
      <c r="U62" s="22">
        <v>1357</v>
      </c>
      <c r="V62" s="22">
        <v>1453</v>
      </c>
      <c r="W62" s="22">
        <v>1602</v>
      </c>
      <c r="X62" s="22">
        <v>1720</v>
      </c>
      <c r="Y62" s="22">
        <v>1799</v>
      </c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</row>
    <row r="63" spans="1:77" x14ac:dyDescent="0.2">
      <c r="A63" s="3">
        <v>44983</v>
      </c>
      <c r="B63" s="22">
        <v>1849</v>
      </c>
      <c r="C63" s="22">
        <v>1881</v>
      </c>
      <c r="D63" s="22">
        <v>1915</v>
      </c>
      <c r="E63" s="22">
        <v>1937</v>
      </c>
      <c r="F63" s="22">
        <v>1858</v>
      </c>
      <c r="G63" s="22">
        <v>1772</v>
      </c>
      <c r="H63" s="22">
        <v>1510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818</v>
      </c>
      <c r="S63" s="22">
        <v>1440</v>
      </c>
      <c r="T63" s="22">
        <v>1417</v>
      </c>
      <c r="U63" s="22">
        <v>1378</v>
      </c>
      <c r="V63" s="22">
        <v>1458</v>
      </c>
      <c r="W63" s="22">
        <v>1578</v>
      </c>
      <c r="X63" s="22">
        <v>1662</v>
      </c>
      <c r="Y63" s="22">
        <v>1725</v>
      </c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</row>
    <row r="64" spans="1:77" x14ac:dyDescent="0.2">
      <c r="A64" s="3">
        <v>44984</v>
      </c>
      <c r="B64" s="22">
        <v>1790</v>
      </c>
      <c r="C64" s="22">
        <v>1812</v>
      </c>
      <c r="D64" s="22">
        <v>1841</v>
      </c>
      <c r="E64" s="22">
        <v>1872</v>
      </c>
      <c r="F64" s="22">
        <v>1812</v>
      </c>
      <c r="G64" s="22">
        <v>1782</v>
      </c>
      <c r="H64" s="22">
        <v>1560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728</v>
      </c>
      <c r="S64" s="22">
        <v>1389</v>
      </c>
      <c r="T64" s="22">
        <v>1389</v>
      </c>
      <c r="U64" s="22">
        <v>1330</v>
      </c>
      <c r="V64" s="22">
        <v>1404</v>
      </c>
      <c r="W64" s="22">
        <v>1525</v>
      </c>
      <c r="X64" s="22">
        <v>1636</v>
      </c>
      <c r="Y64" s="22">
        <v>1694</v>
      </c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</row>
    <row r="65" spans="1:77" x14ac:dyDescent="0.2">
      <c r="A65" s="3">
        <v>44985</v>
      </c>
      <c r="B65" s="22">
        <v>1806</v>
      </c>
      <c r="C65" s="22">
        <v>1816</v>
      </c>
      <c r="D65" s="22">
        <v>1835</v>
      </c>
      <c r="E65" s="22">
        <v>1934</v>
      </c>
      <c r="F65" s="22">
        <v>1969</v>
      </c>
      <c r="G65" s="22">
        <v>1953</v>
      </c>
      <c r="H65" s="22">
        <v>1562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788</v>
      </c>
      <c r="S65" s="22">
        <v>1460</v>
      </c>
      <c r="T65" s="22">
        <v>1441</v>
      </c>
      <c r="U65" s="22">
        <v>1367</v>
      </c>
      <c r="V65" s="22">
        <v>1431</v>
      </c>
      <c r="W65" s="22">
        <v>1545</v>
      </c>
      <c r="X65" s="22">
        <v>1634</v>
      </c>
      <c r="Y65" s="22">
        <v>1669</v>
      </c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</row>
    <row r="66" spans="1:77" x14ac:dyDescent="0.2">
      <c r="A66" s="3">
        <v>44986</v>
      </c>
      <c r="B66" s="22">
        <v>1752</v>
      </c>
      <c r="C66" s="22">
        <v>1802</v>
      </c>
      <c r="D66" s="22">
        <v>1827</v>
      </c>
      <c r="E66" s="22">
        <v>1797</v>
      </c>
      <c r="F66" s="22">
        <v>1794</v>
      </c>
      <c r="G66" s="22">
        <v>1726</v>
      </c>
      <c r="H66" s="22">
        <v>1140</v>
      </c>
      <c r="I66" s="22">
        <v>208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463</v>
      </c>
      <c r="T66" s="22">
        <v>1459</v>
      </c>
      <c r="U66" s="22">
        <v>1323</v>
      </c>
      <c r="V66" s="22">
        <v>1309</v>
      </c>
      <c r="W66" s="22">
        <v>1444</v>
      </c>
      <c r="X66" s="22">
        <v>1569</v>
      </c>
      <c r="Y66" s="22">
        <v>1608</v>
      </c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</row>
    <row r="67" spans="1:77" x14ac:dyDescent="0.2">
      <c r="A67" s="3">
        <v>44987</v>
      </c>
      <c r="B67" s="22">
        <v>1616</v>
      </c>
      <c r="C67" s="22">
        <v>1678</v>
      </c>
      <c r="D67" s="22">
        <v>1698</v>
      </c>
      <c r="E67" s="22">
        <v>1666</v>
      </c>
      <c r="F67" s="22">
        <v>1666</v>
      </c>
      <c r="G67" s="22">
        <v>1603</v>
      </c>
      <c r="H67" s="22">
        <v>1073</v>
      </c>
      <c r="I67" s="22">
        <v>198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488</v>
      </c>
      <c r="T67" s="22">
        <v>1505</v>
      </c>
      <c r="U67" s="22">
        <v>1357</v>
      </c>
      <c r="V67" s="22">
        <v>1337</v>
      </c>
      <c r="W67" s="22">
        <v>1469</v>
      </c>
      <c r="X67" s="22">
        <v>1599</v>
      </c>
      <c r="Y67" s="22">
        <v>1635</v>
      </c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</row>
    <row r="68" spans="1:77" x14ac:dyDescent="0.2">
      <c r="A68" s="3">
        <v>44988</v>
      </c>
      <c r="B68" s="22">
        <v>1646</v>
      </c>
      <c r="C68" s="22">
        <v>1695</v>
      </c>
      <c r="D68" s="22">
        <v>1733</v>
      </c>
      <c r="E68" s="22">
        <v>1709</v>
      </c>
      <c r="F68" s="22">
        <v>1717</v>
      </c>
      <c r="G68" s="22">
        <v>1654</v>
      </c>
      <c r="H68" s="22">
        <v>1091</v>
      </c>
      <c r="I68" s="22">
        <v>200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441</v>
      </c>
      <c r="T68" s="22">
        <v>1398</v>
      </c>
      <c r="U68" s="22">
        <v>1289</v>
      </c>
      <c r="V68" s="22">
        <v>1295</v>
      </c>
      <c r="W68" s="22">
        <v>1455</v>
      </c>
      <c r="X68" s="22">
        <v>1615</v>
      </c>
      <c r="Y68" s="22">
        <v>1667</v>
      </c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</row>
    <row r="69" spans="1:77" x14ac:dyDescent="0.2">
      <c r="A69" s="3">
        <v>44989</v>
      </c>
      <c r="B69" s="22">
        <v>1674</v>
      </c>
      <c r="C69" s="22">
        <v>1818</v>
      </c>
      <c r="D69" s="22">
        <v>1730</v>
      </c>
      <c r="E69" s="22">
        <v>1712</v>
      </c>
      <c r="F69" s="22">
        <v>1674</v>
      </c>
      <c r="G69" s="22">
        <v>1589</v>
      </c>
      <c r="H69" s="22">
        <v>995</v>
      </c>
      <c r="I69" s="22">
        <v>112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505</v>
      </c>
      <c r="T69" s="22">
        <v>1486</v>
      </c>
      <c r="U69" s="22">
        <v>1330</v>
      </c>
      <c r="V69" s="22">
        <v>1311</v>
      </c>
      <c r="W69" s="22">
        <v>1476</v>
      </c>
      <c r="X69" s="22">
        <v>1600</v>
      </c>
      <c r="Y69" s="22">
        <v>1651</v>
      </c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</row>
    <row r="70" spans="1:77" x14ac:dyDescent="0.2">
      <c r="A70" s="3">
        <v>44990</v>
      </c>
      <c r="B70" s="22">
        <v>1664</v>
      </c>
      <c r="C70" s="22">
        <v>1808</v>
      </c>
      <c r="D70" s="22">
        <v>1715</v>
      </c>
      <c r="E70" s="22">
        <v>1717</v>
      </c>
      <c r="F70" s="22">
        <v>1696</v>
      </c>
      <c r="G70" s="22">
        <v>1614</v>
      </c>
      <c r="H70" s="22">
        <v>1012</v>
      </c>
      <c r="I70" s="22">
        <v>111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458</v>
      </c>
      <c r="T70" s="22">
        <v>1388</v>
      </c>
      <c r="U70" s="22">
        <v>1270</v>
      </c>
      <c r="V70" s="22">
        <v>1244</v>
      </c>
      <c r="W70" s="22">
        <v>1376</v>
      </c>
      <c r="X70" s="22">
        <v>1468</v>
      </c>
      <c r="Y70" s="22">
        <v>1500</v>
      </c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</row>
    <row r="71" spans="1:77" x14ac:dyDescent="0.2">
      <c r="A71" s="3">
        <v>44991</v>
      </c>
      <c r="B71" s="22">
        <v>1522</v>
      </c>
      <c r="C71" s="22">
        <v>1574</v>
      </c>
      <c r="D71" s="22">
        <v>1613</v>
      </c>
      <c r="E71" s="22">
        <v>1593</v>
      </c>
      <c r="F71" s="22">
        <v>1610</v>
      </c>
      <c r="G71" s="22">
        <v>1571</v>
      </c>
      <c r="H71" s="22">
        <v>1056</v>
      </c>
      <c r="I71" s="22">
        <v>192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471</v>
      </c>
      <c r="T71" s="22">
        <v>1470</v>
      </c>
      <c r="U71" s="22">
        <v>1326</v>
      </c>
      <c r="V71" s="22">
        <v>1298</v>
      </c>
      <c r="W71" s="22">
        <v>1417</v>
      </c>
      <c r="X71" s="22">
        <v>1537</v>
      </c>
      <c r="Y71" s="22">
        <v>1573</v>
      </c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</row>
    <row r="72" spans="1:77" x14ac:dyDescent="0.2">
      <c r="A72" s="3">
        <v>44992</v>
      </c>
      <c r="B72" s="22">
        <v>1589</v>
      </c>
      <c r="C72" s="22">
        <v>1637</v>
      </c>
      <c r="D72" s="22">
        <v>1661</v>
      </c>
      <c r="E72" s="22">
        <v>1630</v>
      </c>
      <c r="F72" s="22">
        <v>1637</v>
      </c>
      <c r="G72" s="22">
        <v>1587</v>
      </c>
      <c r="H72" s="22">
        <v>1056</v>
      </c>
      <c r="I72" s="22">
        <v>194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459</v>
      </c>
      <c r="T72" s="22">
        <v>1435</v>
      </c>
      <c r="U72" s="22">
        <v>1297</v>
      </c>
      <c r="V72" s="22">
        <v>1282</v>
      </c>
      <c r="W72" s="22">
        <v>1394</v>
      </c>
      <c r="X72" s="22">
        <v>1512</v>
      </c>
      <c r="Y72" s="22">
        <v>1553</v>
      </c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</row>
    <row r="73" spans="1:77" x14ac:dyDescent="0.2">
      <c r="A73" s="3">
        <v>44993</v>
      </c>
      <c r="B73" s="22">
        <v>1564</v>
      </c>
      <c r="C73" s="22">
        <v>1620</v>
      </c>
      <c r="D73" s="22">
        <v>1636</v>
      </c>
      <c r="E73" s="22">
        <v>1611</v>
      </c>
      <c r="F73" s="22">
        <v>1612</v>
      </c>
      <c r="G73" s="22">
        <v>1557</v>
      </c>
      <c r="H73" s="22">
        <v>1033</v>
      </c>
      <c r="I73" s="22">
        <v>191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435</v>
      </c>
      <c r="T73" s="22">
        <v>1370</v>
      </c>
      <c r="U73" s="22">
        <v>1253</v>
      </c>
      <c r="V73" s="22">
        <v>1227</v>
      </c>
      <c r="W73" s="22">
        <v>1333</v>
      </c>
      <c r="X73" s="22">
        <v>1439</v>
      </c>
      <c r="Y73" s="22">
        <v>1466</v>
      </c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</row>
    <row r="74" spans="1:77" x14ac:dyDescent="0.2">
      <c r="A74" s="3">
        <v>44994</v>
      </c>
      <c r="B74" s="22">
        <v>1482</v>
      </c>
      <c r="C74" s="22">
        <v>1545</v>
      </c>
      <c r="D74" s="22">
        <v>1575</v>
      </c>
      <c r="E74" s="22">
        <v>1562</v>
      </c>
      <c r="F74" s="22">
        <v>1563</v>
      </c>
      <c r="G74" s="22">
        <v>1523</v>
      </c>
      <c r="H74" s="22">
        <v>1026</v>
      </c>
      <c r="I74" s="22">
        <v>189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433</v>
      </c>
      <c r="T74" s="22">
        <v>1390</v>
      </c>
      <c r="U74" s="22">
        <v>1280</v>
      </c>
      <c r="V74" s="22">
        <v>1270</v>
      </c>
      <c r="W74" s="22">
        <v>1394</v>
      </c>
      <c r="X74" s="22">
        <v>1510</v>
      </c>
      <c r="Y74" s="22">
        <v>1545</v>
      </c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</row>
    <row r="75" spans="1:77" x14ac:dyDescent="0.2">
      <c r="A75" s="3">
        <v>44995</v>
      </c>
      <c r="B75" s="22">
        <v>1567</v>
      </c>
      <c r="C75" s="22">
        <v>1626</v>
      </c>
      <c r="D75" s="22">
        <v>1653</v>
      </c>
      <c r="E75" s="22">
        <v>1637</v>
      </c>
      <c r="F75" s="22">
        <v>1645</v>
      </c>
      <c r="G75" s="22">
        <v>1584</v>
      </c>
      <c r="H75" s="22">
        <v>1046</v>
      </c>
      <c r="I75" s="22">
        <v>188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417</v>
      </c>
      <c r="T75" s="22">
        <v>1337</v>
      </c>
      <c r="U75" s="22">
        <v>1234</v>
      </c>
      <c r="V75" s="22">
        <v>1234</v>
      </c>
      <c r="W75" s="22">
        <v>1384</v>
      </c>
      <c r="X75" s="22">
        <v>1535</v>
      </c>
      <c r="Y75" s="22">
        <v>1583</v>
      </c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</row>
    <row r="76" spans="1:77" x14ac:dyDescent="0.2">
      <c r="A76" s="3">
        <v>44996</v>
      </c>
      <c r="B76" s="22">
        <v>1610</v>
      </c>
      <c r="C76" s="22">
        <v>1766</v>
      </c>
      <c r="D76" s="22">
        <v>1681</v>
      </c>
      <c r="E76" s="22">
        <v>1683</v>
      </c>
      <c r="F76" s="22">
        <v>1658</v>
      </c>
      <c r="G76" s="22">
        <v>1582</v>
      </c>
      <c r="H76" s="22">
        <v>987</v>
      </c>
      <c r="I76" s="22">
        <v>106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444</v>
      </c>
      <c r="T76" s="22">
        <v>1340</v>
      </c>
      <c r="U76" s="22">
        <v>1225</v>
      </c>
      <c r="V76" s="22">
        <v>1226</v>
      </c>
      <c r="W76" s="22">
        <v>1377</v>
      </c>
      <c r="X76" s="22">
        <v>1496</v>
      </c>
      <c r="Y76" s="22">
        <v>1548</v>
      </c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</row>
    <row r="77" spans="1:77" x14ac:dyDescent="0.2">
      <c r="A77" s="3">
        <v>44997</v>
      </c>
      <c r="B77" s="22">
        <v>1566</v>
      </c>
      <c r="C77" s="22">
        <v>0</v>
      </c>
      <c r="D77" s="22">
        <v>1436</v>
      </c>
      <c r="E77" s="22">
        <v>1631</v>
      </c>
      <c r="F77" s="22">
        <v>1591</v>
      </c>
      <c r="G77" s="22">
        <v>1488</v>
      </c>
      <c r="H77" s="22">
        <v>926</v>
      </c>
      <c r="I77" s="22">
        <v>100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403</v>
      </c>
      <c r="T77" s="22">
        <v>1268</v>
      </c>
      <c r="U77" s="22">
        <v>1243</v>
      </c>
      <c r="V77" s="22">
        <v>1243</v>
      </c>
      <c r="W77" s="22">
        <v>1387</v>
      </c>
      <c r="X77" s="22">
        <v>1477</v>
      </c>
      <c r="Y77" s="22">
        <v>1518</v>
      </c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</row>
    <row r="78" spans="1:77" x14ac:dyDescent="0.2">
      <c r="A78" s="3">
        <v>44998</v>
      </c>
      <c r="B78" s="22">
        <v>1538</v>
      </c>
      <c r="C78" s="22">
        <v>1593</v>
      </c>
      <c r="D78" s="22">
        <v>1630</v>
      </c>
      <c r="E78" s="22">
        <v>1614</v>
      </c>
      <c r="F78" s="22">
        <v>1622</v>
      </c>
      <c r="G78" s="22">
        <v>1571</v>
      </c>
      <c r="H78" s="22">
        <v>1061</v>
      </c>
      <c r="I78" s="22">
        <v>197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410</v>
      </c>
      <c r="T78" s="22">
        <v>1320</v>
      </c>
      <c r="U78" s="22">
        <v>1254</v>
      </c>
      <c r="V78" s="22">
        <v>1241</v>
      </c>
      <c r="W78" s="22">
        <v>1349</v>
      </c>
      <c r="X78" s="22">
        <v>1456</v>
      </c>
      <c r="Y78" s="22">
        <v>1479</v>
      </c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</row>
    <row r="79" spans="1:77" x14ac:dyDescent="0.2">
      <c r="A79" s="3">
        <v>44999</v>
      </c>
      <c r="B79" s="22">
        <v>1476</v>
      </c>
      <c r="C79" s="22">
        <v>1533</v>
      </c>
      <c r="D79" s="22">
        <v>1566</v>
      </c>
      <c r="E79" s="22">
        <v>1543</v>
      </c>
      <c r="F79" s="22">
        <v>1554</v>
      </c>
      <c r="G79" s="22">
        <v>1494</v>
      </c>
      <c r="H79" s="22">
        <v>1013</v>
      </c>
      <c r="I79" s="22">
        <v>190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466</v>
      </c>
      <c r="T79" s="22">
        <v>1411</v>
      </c>
      <c r="U79" s="22">
        <v>1293</v>
      </c>
      <c r="V79" s="22">
        <v>1262</v>
      </c>
      <c r="W79" s="22">
        <v>1361</v>
      </c>
      <c r="X79" s="22">
        <v>1482</v>
      </c>
      <c r="Y79" s="22">
        <v>1518</v>
      </c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</row>
    <row r="80" spans="1:77" x14ac:dyDescent="0.2">
      <c r="A80" s="3">
        <v>45000</v>
      </c>
      <c r="B80" s="22">
        <v>1543</v>
      </c>
      <c r="C80" s="22">
        <v>1595</v>
      </c>
      <c r="D80" s="22">
        <v>1616</v>
      </c>
      <c r="E80" s="22">
        <v>1603</v>
      </c>
      <c r="F80" s="22">
        <v>1595</v>
      </c>
      <c r="G80" s="22">
        <v>1523</v>
      </c>
      <c r="H80" s="22">
        <v>1013</v>
      </c>
      <c r="I80" s="22">
        <v>190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454</v>
      </c>
      <c r="T80" s="22">
        <v>1415</v>
      </c>
      <c r="U80" s="22">
        <v>1335</v>
      </c>
      <c r="V80" s="22">
        <v>1319</v>
      </c>
      <c r="W80" s="22">
        <v>1431</v>
      </c>
      <c r="X80" s="22">
        <v>1539</v>
      </c>
      <c r="Y80" s="22">
        <v>1560</v>
      </c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</row>
    <row r="81" spans="1:77" x14ac:dyDescent="0.2">
      <c r="A81" s="3">
        <v>45001</v>
      </c>
      <c r="B81" s="22">
        <v>1572</v>
      </c>
      <c r="C81" s="22">
        <v>1619</v>
      </c>
      <c r="D81" s="22">
        <v>1654</v>
      </c>
      <c r="E81" s="22">
        <v>1629</v>
      </c>
      <c r="F81" s="22">
        <v>1625</v>
      </c>
      <c r="G81" s="22">
        <v>1569</v>
      </c>
      <c r="H81" s="22">
        <v>1055</v>
      </c>
      <c r="I81" s="22">
        <v>194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387</v>
      </c>
      <c r="T81" s="22">
        <v>1249</v>
      </c>
      <c r="U81" s="22">
        <v>1221</v>
      </c>
      <c r="V81" s="22">
        <v>1223</v>
      </c>
      <c r="W81" s="22">
        <v>1351</v>
      </c>
      <c r="X81" s="22">
        <v>1472</v>
      </c>
      <c r="Y81" s="22">
        <v>1494</v>
      </c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</row>
    <row r="82" spans="1:77" x14ac:dyDescent="0.2">
      <c r="A82" s="3">
        <v>45002</v>
      </c>
      <c r="B82" s="22">
        <v>1519</v>
      </c>
      <c r="C82" s="22">
        <v>1583</v>
      </c>
      <c r="D82" s="22">
        <v>1612</v>
      </c>
      <c r="E82" s="22">
        <v>1599</v>
      </c>
      <c r="F82" s="22">
        <v>1610</v>
      </c>
      <c r="G82" s="22">
        <v>1551</v>
      </c>
      <c r="H82" s="22">
        <v>1035</v>
      </c>
      <c r="I82" s="22">
        <v>192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404</v>
      </c>
      <c r="T82" s="22">
        <v>1269</v>
      </c>
      <c r="U82" s="22">
        <v>1182</v>
      </c>
      <c r="V82" s="22">
        <v>1188</v>
      </c>
      <c r="W82" s="22">
        <v>1312</v>
      </c>
      <c r="X82" s="22">
        <v>1449</v>
      </c>
      <c r="Y82" s="22">
        <v>1472</v>
      </c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</row>
    <row r="83" spans="1:77" x14ac:dyDescent="0.2">
      <c r="A83" s="3">
        <v>45003</v>
      </c>
      <c r="B83" s="22">
        <v>1463</v>
      </c>
      <c r="C83" s="22">
        <v>1587</v>
      </c>
      <c r="D83" s="22">
        <v>1507</v>
      </c>
      <c r="E83" s="22">
        <v>1490</v>
      </c>
      <c r="F83" s="22">
        <v>1468</v>
      </c>
      <c r="G83" s="22">
        <v>1394</v>
      </c>
      <c r="H83" s="22">
        <v>885</v>
      </c>
      <c r="I83" s="22">
        <v>99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399</v>
      </c>
      <c r="T83" s="22">
        <v>1198</v>
      </c>
      <c r="U83" s="22">
        <v>1157</v>
      </c>
      <c r="V83" s="22">
        <v>1166</v>
      </c>
      <c r="W83" s="22">
        <v>1314</v>
      </c>
      <c r="X83" s="22">
        <v>1425</v>
      </c>
      <c r="Y83" s="22">
        <v>1470</v>
      </c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</row>
    <row r="84" spans="1:77" x14ac:dyDescent="0.2">
      <c r="A84" s="3">
        <v>45004</v>
      </c>
      <c r="B84" s="22">
        <v>1476</v>
      </c>
      <c r="C84" s="22">
        <v>1608</v>
      </c>
      <c r="D84" s="22">
        <v>1537</v>
      </c>
      <c r="E84" s="22">
        <v>1547</v>
      </c>
      <c r="F84" s="22">
        <v>1527</v>
      </c>
      <c r="G84" s="22">
        <v>1445</v>
      </c>
      <c r="H84" s="22">
        <v>905</v>
      </c>
      <c r="I84" s="22">
        <v>100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447</v>
      </c>
      <c r="T84" s="22">
        <v>1366</v>
      </c>
      <c r="U84" s="22">
        <v>1332</v>
      </c>
      <c r="V84" s="22">
        <v>1334</v>
      </c>
      <c r="W84" s="22">
        <v>1489</v>
      </c>
      <c r="X84" s="22">
        <v>1602</v>
      </c>
      <c r="Y84" s="22">
        <v>1643</v>
      </c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</row>
    <row r="85" spans="1:77" x14ac:dyDescent="0.2">
      <c r="A85" s="3">
        <v>45005</v>
      </c>
      <c r="B85" s="22">
        <v>1676</v>
      </c>
      <c r="C85" s="22">
        <v>1735</v>
      </c>
      <c r="D85" s="22">
        <v>1762</v>
      </c>
      <c r="E85" s="22">
        <v>1744</v>
      </c>
      <c r="F85" s="22">
        <v>1762</v>
      </c>
      <c r="G85" s="22">
        <v>1703</v>
      </c>
      <c r="H85" s="22">
        <v>1147</v>
      </c>
      <c r="I85" s="22">
        <v>208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404</v>
      </c>
      <c r="T85" s="22">
        <v>1288</v>
      </c>
      <c r="U85" s="22">
        <v>1250</v>
      </c>
      <c r="V85" s="22">
        <v>1250</v>
      </c>
      <c r="W85" s="22">
        <v>1365</v>
      </c>
      <c r="X85" s="22">
        <v>1484</v>
      </c>
      <c r="Y85" s="22">
        <v>1505</v>
      </c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</row>
    <row r="86" spans="1:77" x14ac:dyDescent="0.2">
      <c r="A86" s="3">
        <v>45006</v>
      </c>
      <c r="B86" s="22">
        <v>1535</v>
      </c>
      <c r="C86" s="22">
        <v>1604</v>
      </c>
      <c r="D86" s="22">
        <v>1636</v>
      </c>
      <c r="E86" s="22">
        <v>1632</v>
      </c>
      <c r="F86" s="22">
        <v>1642</v>
      </c>
      <c r="G86" s="22">
        <v>1584</v>
      </c>
      <c r="H86" s="22">
        <v>1075</v>
      </c>
      <c r="I86" s="22">
        <v>197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396</v>
      </c>
      <c r="T86" s="22">
        <v>1271</v>
      </c>
      <c r="U86" s="22">
        <v>1227</v>
      </c>
      <c r="V86" s="22">
        <v>1213</v>
      </c>
      <c r="W86" s="22">
        <v>1323</v>
      </c>
      <c r="X86" s="22">
        <v>1440</v>
      </c>
      <c r="Y86" s="22">
        <v>1437</v>
      </c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</row>
    <row r="87" spans="1:77" x14ac:dyDescent="0.2">
      <c r="A87" s="3">
        <v>45007</v>
      </c>
      <c r="B87" s="22">
        <v>1443</v>
      </c>
      <c r="C87" s="22">
        <v>1508</v>
      </c>
      <c r="D87" s="22">
        <v>1556</v>
      </c>
      <c r="E87" s="22">
        <v>1604</v>
      </c>
      <c r="F87" s="22">
        <v>1611</v>
      </c>
      <c r="G87" s="22">
        <v>1579</v>
      </c>
      <c r="H87" s="22">
        <v>1072</v>
      </c>
      <c r="I87" s="22">
        <v>197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388</v>
      </c>
      <c r="T87" s="22">
        <v>1258</v>
      </c>
      <c r="U87" s="22">
        <v>1237</v>
      </c>
      <c r="V87" s="22">
        <v>1242</v>
      </c>
      <c r="W87" s="22">
        <v>1345</v>
      </c>
      <c r="X87" s="22">
        <v>1456</v>
      </c>
      <c r="Y87" s="22">
        <v>1474</v>
      </c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</row>
    <row r="88" spans="1:77" x14ac:dyDescent="0.2">
      <c r="A88" s="3">
        <v>45008</v>
      </c>
      <c r="B88" s="22">
        <v>1486</v>
      </c>
      <c r="C88" s="22">
        <v>1535</v>
      </c>
      <c r="D88" s="22">
        <v>1562</v>
      </c>
      <c r="E88" s="22">
        <v>1531</v>
      </c>
      <c r="F88" s="22">
        <v>1542</v>
      </c>
      <c r="G88" s="22">
        <v>1503</v>
      </c>
      <c r="H88" s="22">
        <v>1017</v>
      </c>
      <c r="I88" s="22">
        <v>191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445</v>
      </c>
      <c r="T88" s="22">
        <v>1370</v>
      </c>
      <c r="U88" s="22">
        <v>1263</v>
      </c>
      <c r="V88" s="22">
        <v>1249</v>
      </c>
      <c r="W88" s="22">
        <v>1336</v>
      </c>
      <c r="X88" s="22">
        <v>1439</v>
      </c>
      <c r="Y88" s="22">
        <v>1460</v>
      </c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</row>
    <row r="89" spans="1:77" x14ac:dyDescent="0.2">
      <c r="A89" s="3">
        <v>45009</v>
      </c>
      <c r="B89" s="22">
        <v>1481</v>
      </c>
      <c r="C89" s="22">
        <v>1530</v>
      </c>
      <c r="D89" s="22">
        <v>1551</v>
      </c>
      <c r="E89" s="22">
        <v>1537</v>
      </c>
      <c r="F89" s="22">
        <v>1548</v>
      </c>
      <c r="G89" s="22">
        <v>1490</v>
      </c>
      <c r="H89" s="22">
        <v>1011</v>
      </c>
      <c r="I89" s="22">
        <v>186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388</v>
      </c>
      <c r="T89" s="22">
        <v>1243</v>
      </c>
      <c r="U89" s="22">
        <v>1205</v>
      </c>
      <c r="V89" s="22">
        <v>1226</v>
      </c>
      <c r="W89" s="22">
        <v>1368</v>
      </c>
      <c r="X89" s="22">
        <v>1506</v>
      </c>
      <c r="Y89" s="22">
        <v>1540</v>
      </c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</row>
    <row r="90" spans="1:77" x14ac:dyDescent="0.2">
      <c r="A90" s="3">
        <v>45010</v>
      </c>
      <c r="B90" s="22">
        <v>1551</v>
      </c>
      <c r="C90" s="22">
        <v>1698</v>
      </c>
      <c r="D90" s="22">
        <v>1620</v>
      </c>
      <c r="E90" s="22">
        <v>1625</v>
      </c>
      <c r="F90" s="22">
        <v>1609</v>
      </c>
      <c r="G90" s="22">
        <v>1533</v>
      </c>
      <c r="H90" s="22">
        <v>968</v>
      </c>
      <c r="I90" s="22">
        <v>104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439</v>
      </c>
      <c r="T90" s="22">
        <v>1304</v>
      </c>
      <c r="U90" s="22">
        <v>1227</v>
      </c>
      <c r="V90" s="22">
        <v>1224</v>
      </c>
      <c r="W90" s="22">
        <v>1378</v>
      </c>
      <c r="X90" s="22">
        <v>1495</v>
      </c>
      <c r="Y90" s="22">
        <v>1544</v>
      </c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</row>
    <row r="91" spans="1:77" x14ac:dyDescent="0.2">
      <c r="A91" s="3">
        <v>45011</v>
      </c>
      <c r="B91" s="22">
        <v>1553</v>
      </c>
      <c r="C91" s="22">
        <v>1697</v>
      </c>
      <c r="D91" s="22">
        <v>1607</v>
      </c>
      <c r="E91" s="22">
        <v>1593</v>
      </c>
      <c r="F91" s="22">
        <v>1560</v>
      </c>
      <c r="G91" s="22">
        <v>1460</v>
      </c>
      <c r="H91" s="22">
        <v>915</v>
      </c>
      <c r="I91" s="22">
        <v>101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451</v>
      </c>
      <c r="T91" s="22">
        <v>1343</v>
      </c>
      <c r="U91" s="22">
        <v>1269</v>
      </c>
      <c r="V91" s="22">
        <v>1247</v>
      </c>
      <c r="W91" s="22">
        <v>1377</v>
      </c>
      <c r="X91" s="22">
        <v>1458</v>
      </c>
      <c r="Y91" s="22">
        <v>1483</v>
      </c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</row>
    <row r="92" spans="1:77" x14ac:dyDescent="0.2">
      <c r="A92" s="3">
        <v>45012</v>
      </c>
      <c r="B92" s="22">
        <v>1498</v>
      </c>
      <c r="C92" s="22">
        <v>1546</v>
      </c>
      <c r="D92" s="22">
        <v>1566</v>
      </c>
      <c r="E92" s="22">
        <v>1548</v>
      </c>
      <c r="F92" s="22">
        <v>1546</v>
      </c>
      <c r="G92" s="22">
        <v>1505</v>
      </c>
      <c r="H92" s="22">
        <v>1029</v>
      </c>
      <c r="I92" s="22">
        <v>187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385</v>
      </c>
      <c r="T92" s="22">
        <v>1238</v>
      </c>
      <c r="U92" s="22">
        <v>1196</v>
      </c>
      <c r="V92" s="22">
        <v>1190</v>
      </c>
      <c r="W92" s="22">
        <v>1309</v>
      </c>
      <c r="X92" s="22">
        <v>1409</v>
      </c>
      <c r="Y92" s="22">
        <v>1429</v>
      </c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</row>
    <row r="93" spans="1:77" x14ac:dyDescent="0.2">
      <c r="A93" s="3">
        <v>45013</v>
      </c>
      <c r="B93" s="22">
        <v>1459</v>
      </c>
      <c r="C93" s="22">
        <v>1501</v>
      </c>
      <c r="D93" s="22">
        <v>1528</v>
      </c>
      <c r="E93" s="22">
        <v>1511</v>
      </c>
      <c r="F93" s="22">
        <v>1518</v>
      </c>
      <c r="G93" s="22">
        <v>1491</v>
      </c>
      <c r="H93" s="22">
        <v>1018</v>
      </c>
      <c r="I93" s="22">
        <v>189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407</v>
      </c>
      <c r="T93" s="22">
        <v>1289</v>
      </c>
      <c r="U93" s="22">
        <v>1240</v>
      </c>
      <c r="V93" s="22">
        <v>1232</v>
      </c>
      <c r="W93" s="22">
        <v>1342</v>
      </c>
      <c r="X93" s="22">
        <v>1438</v>
      </c>
      <c r="Y93" s="22">
        <v>1459</v>
      </c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</row>
    <row r="94" spans="1:77" x14ac:dyDescent="0.2">
      <c r="A94" s="3">
        <v>45014</v>
      </c>
      <c r="B94" s="22">
        <v>1519</v>
      </c>
      <c r="C94" s="22">
        <v>1578</v>
      </c>
      <c r="D94" s="22">
        <v>1610</v>
      </c>
      <c r="E94" s="22">
        <v>1598</v>
      </c>
      <c r="F94" s="22">
        <v>1604</v>
      </c>
      <c r="G94" s="22">
        <v>1576</v>
      </c>
      <c r="H94" s="22">
        <v>1075</v>
      </c>
      <c r="I94" s="22">
        <v>196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391</v>
      </c>
      <c r="T94" s="22">
        <v>1267</v>
      </c>
      <c r="U94" s="22">
        <v>1247</v>
      </c>
      <c r="V94" s="22">
        <v>1254</v>
      </c>
      <c r="W94" s="22">
        <v>1376</v>
      </c>
      <c r="X94" s="22">
        <v>1480</v>
      </c>
      <c r="Y94" s="22">
        <v>1509</v>
      </c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</row>
    <row r="95" spans="1:77" x14ac:dyDescent="0.2">
      <c r="A95" s="3">
        <v>45015</v>
      </c>
      <c r="B95" s="22">
        <v>1532</v>
      </c>
      <c r="C95" s="22">
        <v>1594</v>
      </c>
      <c r="D95" s="22">
        <v>1610</v>
      </c>
      <c r="E95" s="22">
        <v>1585</v>
      </c>
      <c r="F95" s="22">
        <v>1584</v>
      </c>
      <c r="G95" s="22">
        <v>1571</v>
      </c>
      <c r="H95" s="22">
        <v>1078</v>
      </c>
      <c r="I95" s="22">
        <v>202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438</v>
      </c>
      <c r="T95" s="22">
        <v>1430</v>
      </c>
      <c r="U95" s="22">
        <v>1398</v>
      </c>
      <c r="V95" s="22">
        <v>1407</v>
      </c>
      <c r="W95" s="22">
        <v>1543</v>
      </c>
      <c r="X95" s="22">
        <v>1676</v>
      </c>
      <c r="Y95" s="22">
        <v>1705</v>
      </c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</row>
    <row r="96" spans="1:77" x14ac:dyDescent="0.2">
      <c r="A96" s="3">
        <v>45016</v>
      </c>
      <c r="B96" s="22">
        <v>1722</v>
      </c>
      <c r="C96" s="22">
        <v>1790</v>
      </c>
      <c r="D96" s="22">
        <v>1809</v>
      </c>
      <c r="E96" s="22">
        <v>1789</v>
      </c>
      <c r="F96" s="22">
        <v>1791</v>
      </c>
      <c r="G96" s="22">
        <v>1728</v>
      </c>
      <c r="H96" s="22">
        <v>1152</v>
      </c>
      <c r="I96" s="22">
        <v>208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425</v>
      </c>
      <c r="T96" s="22">
        <v>1327</v>
      </c>
      <c r="U96" s="22">
        <v>1258</v>
      </c>
      <c r="V96" s="22">
        <v>1266</v>
      </c>
      <c r="W96" s="22">
        <v>1399</v>
      </c>
      <c r="X96" s="22">
        <v>1540</v>
      </c>
      <c r="Y96" s="22">
        <v>1576</v>
      </c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</row>
    <row r="97" spans="1:77" x14ac:dyDescent="0.2">
      <c r="A97" s="3">
        <v>45017</v>
      </c>
      <c r="B97" s="22">
        <v>1803</v>
      </c>
      <c r="C97" s="22">
        <v>1846</v>
      </c>
      <c r="D97" s="22">
        <v>1970</v>
      </c>
      <c r="E97" s="22">
        <v>1681</v>
      </c>
      <c r="F97" s="22">
        <v>1798</v>
      </c>
      <c r="G97" s="22">
        <v>1690</v>
      </c>
      <c r="H97" s="22">
        <v>1466</v>
      </c>
      <c r="I97" s="22">
        <v>317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6</v>
      </c>
      <c r="U97" s="22">
        <v>0</v>
      </c>
      <c r="V97" s="22">
        <v>1408</v>
      </c>
      <c r="W97" s="22">
        <v>1527</v>
      </c>
      <c r="X97" s="22">
        <v>1639</v>
      </c>
      <c r="Y97" s="22">
        <v>1722</v>
      </c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</row>
    <row r="98" spans="1:77" x14ac:dyDescent="0.2">
      <c r="A98" s="3">
        <v>45018</v>
      </c>
      <c r="B98" s="22">
        <v>1738</v>
      </c>
      <c r="C98" s="22">
        <v>1773</v>
      </c>
      <c r="D98" s="22">
        <v>1880</v>
      </c>
      <c r="E98" s="22">
        <v>1599</v>
      </c>
      <c r="F98" s="22">
        <v>1729</v>
      </c>
      <c r="G98" s="22">
        <v>1619</v>
      </c>
      <c r="H98" s="22">
        <v>1396</v>
      </c>
      <c r="I98" s="22">
        <v>300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6</v>
      </c>
      <c r="U98" s="22">
        <v>0</v>
      </c>
      <c r="V98" s="22">
        <v>1528</v>
      </c>
      <c r="W98" s="22">
        <v>1632</v>
      </c>
      <c r="X98" s="22">
        <v>1735</v>
      </c>
      <c r="Y98" s="22">
        <v>1802</v>
      </c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</row>
    <row r="99" spans="1:77" x14ac:dyDescent="0.2">
      <c r="A99" s="3">
        <v>45019</v>
      </c>
      <c r="B99" s="22">
        <v>1872</v>
      </c>
      <c r="C99" s="22">
        <v>1913</v>
      </c>
      <c r="D99" s="22">
        <v>1978</v>
      </c>
      <c r="E99" s="22">
        <v>1984</v>
      </c>
      <c r="F99" s="22">
        <v>1973</v>
      </c>
      <c r="G99" s="22">
        <v>1935</v>
      </c>
      <c r="H99" s="22">
        <v>1732</v>
      </c>
      <c r="I99" s="22">
        <v>442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75</v>
      </c>
      <c r="U99" s="22">
        <v>0</v>
      </c>
      <c r="V99" s="22">
        <v>1485</v>
      </c>
      <c r="W99" s="22">
        <v>1558</v>
      </c>
      <c r="X99" s="22">
        <v>1656</v>
      </c>
      <c r="Y99" s="22">
        <v>1708</v>
      </c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</row>
    <row r="100" spans="1:77" x14ac:dyDescent="0.2">
      <c r="A100" s="3">
        <v>45020</v>
      </c>
      <c r="B100" s="22">
        <v>1770</v>
      </c>
      <c r="C100" s="22">
        <v>1825</v>
      </c>
      <c r="D100" s="22">
        <v>1871</v>
      </c>
      <c r="E100" s="22">
        <v>1871</v>
      </c>
      <c r="F100" s="22">
        <v>1855</v>
      </c>
      <c r="G100" s="22">
        <v>1800</v>
      </c>
      <c r="H100" s="22">
        <v>1603</v>
      </c>
      <c r="I100" s="22">
        <v>420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69</v>
      </c>
      <c r="U100" s="22">
        <v>0</v>
      </c>
      <c r="V100" s="22">
        <v>1404</v>
      </c>
      <c r="W100" s="22">
        <v>1493</v>
      </c>
      <c r="X100" s="22">
        <v>1603</v>
      </c>
      <c r="Y100" s="22">
        <v>1657</v>
      </c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</row>
    <row r="101" spans="1:77" x14ac:dyDescent="0.2">
      <c r="A101" s="3">
        <v>45021</v>
      </c>
      <c r="B101" s="22">
        <v>1727</v>
      </c>
      <c r="C101" s="22">
        <v>1782</v>
      </c>
      <c r="D101" s="22">
        <v>1837</v>
      </c>
      <c r="E101" s="22">
        <v>1862</v>
      </c>
      <c r="F101" s="22">
        <v>1864</v>
      </c>
      <c r="G101" s="22">
        <v>1843</v>
      </c>
      <c r="H101" s="22">
        <v>1646</v>
      </c>
      <c r="I101" s="22">
        <v>443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81</v>
      </c>
      <c r="U101" s="22">
        <v>0</v>
      </c>
      <c r="V101" s="22">
        <v>1567</v>
      </c>
      <c r="W101" s="22">
        <v>1662</v>
      </c>
      <c r="X101" s="22">
        <v>1791</v>
      </c>
      <c r="Y101" s="22">
        <v>1873</v>
      </c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</row>
    <row r="102" spans="1:77" x14ac:dyDescent="0.2">
      <c r="A102" s="3">
        <v>45022</v>
      </c>
      <c r="B102" s="22">
        <v>1890</v>
      </c>
      <c r="C102" s="22">
        <v>1936</v>
      </c>
      <c r="D102" s="22">
        <v>1958</v>
      </c>
      <c r="E102" s="22">
        <v>1940</v>
      </c>
      <c r="F102" s="22">
        <v>1919</v>
      </c>
      <c r="G102" s="22">
        <v>1873</v>
      </c>
      <c r="H102" s="22">
        <v>1663</v>
      </c>
      <c r="I102" s="22">
        <v>445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72</v>
      </c>
      <c r="U102" s="22">
        <v>0</v>
      </c>
      <c r="V102" s="22">
        <v>1442</v>
      </c>
      <c r="W102" s="22">
        <v>1533</v>
      </c>
      <c r="X102" s="22">
        <v>1640</v>
      </c>
      <c r="Y102" s="22">
        <v>1694</v>
      </c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</row>
    <row r="103" spans="1:77" x14ac:dyDescent="0.2">
      <c r="A103" s="3">
        <v>45023</v>
      </c>
      <c r="B103" s="22">
        <v>1703</v>
      </c>
      <c r="C103" s="22">
        <v>1761</v>
      </c>
      <c r="D103" s="22">
        <v>1798</v>
      </c>
      <c r="E103" s="22">
        <v>1773</v>
      </c>
      <c r="F103" s="22">
        <v>1766</v>
      </c>
      <c r="G103" s="22">
        <v>1726</v>
      </c>
      <c r="H103" s="22">
        <v>1542</v>
      </c>
      <c r="I103" s="22">
        <v>395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81</v>
      </c>
      <c r="U103" s="22">
        <v>0</v>
      </c>
      <c r="V103" s="22">
        <v>1102</v>
      </c>
      <c r="W103" s="22">
        <v>1582</v>
      </c>
      <c r="X103" s="22">
        <v>2735</v>
      </c>
      <c r="Y103" s="22">
        <v>2032</v>
      </c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</row>
    <row r="104" spans="1:77" x14ac:dyDescent="0.2">
      <c r="A104" s="3">
        <v>45024</v>
      </c>
      <c r="B104" s="22">
        <v>1900</v>
      </c>
      <c r="C104" s="22">
        <v>2068</v>
      </c>
      <c r="D104" s="22">
        <v>2289</v>
      </c>
      <c r="E104" s="22">
        <v>2033</v>
      </c>
      <c r="F104" s="22">
        <v>1970</v>
      </c>
      <c r="G104" s="22">
        <v>1881</v>
      </c>
      <c r="H104" s="22">
        <v>1758</v>
      </c>
      <c r="I104" s="22">
        <v>288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6</v>
      </c>
      <c r="U104" s="22">
        <v>0</v>
      </c>
      <c r="V104" s="22">
        <v>1485</v>
      </c>
      <c r="W104" s="22">
        <v>1532</v>
      </c>
      <c r="X104" s="22">
        <v>3138</v>
      </c>
      <c r="Y104" s="22">
        <v>2193</v>
      </c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</row>
    <row r="105" spans="1:77" x14ac:dyDescent="0.2">
      <c r="A105" s="3">
        <v>45025</v>
      </c>
      <c r="B105" s="22">
        <v>1827</v>
      </c>
      <c r="C105" s="22">
        <v>2120</v>
      </c>
      <c r="D105" s="22">
        <v>1957</v>
      </c>
      <c r="E105" s="22">
        <v>1836</v>
      </c>
      <c r="F105" s="22">
        <v>1969</v>
      </c>
      <c r="G105" s="22">
        <v>2173</v>
      </c>
      <c r="H105" s="22">
        <v>1796</v>
      </c>
      <c r="I105" s="22">
        <v>364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5</v>
      </c>
      <c r="U105" s="22">
        <v>0</v>
      </c>
      <c r="V105" s="22">
        <v>1544</v>
      </c>
      <c r="W105" s="22">
        <v>1620</v>
      </c>
      <c r="X105" s="22">
        <v>2208</v>
      </c>
      <c r="Y105" s="22">
        <v>2218</v>
      </c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</row>
    <row r="106" spans="1:77" x14ac:dyDescent="0.2">
      <c r="A106" s="3">
        <v>45026</v>
      </c>
      <c r="B106" s="22">
        <v>1493</v>
      </c>
      <c r="C106" s="22">
        <v>1542</v>
      </c>
      <c r="D106" s="22">
        <v>2065</v>
      </c>
      <c r="E106" s="22">
        <v>2125</v>
      </c>
      <c r="F106" s="22">
        <v>2197</v>
      </c>
      <c r="G106" s="22">
        <v>2101</v>
      </c>
      <c r="H106" s="22">
        <v>1733</v>
      </c>
      <c r="I106" s="22">
        <v>431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52</v>
      </c>
      <c r="U106" s="22">
        <v>0</v>
      </c>
      <c r="V106" s="22">
        <v>1101</v>
      </c>
      <c r="W106" s="22">
        <v>1412</v>
      </c>
      <c r="X106" s="22">
        <v>2075</v>
      </c>
      <c r="Y106" s="22">
        <v>1766</v>
      </c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</row>
    <row r="107" spans="1:77" x14ac:dyDescent="0.2">
      <c r="A107" s="3">
        <v>45027</v>
      </c>
      <c r="B107" s="22">
        <v>1821</v>
      </c>
      <c r="C107" s="22">
        <v>1823</v>
      </c>
      <c r="D107" s="22">
        <v>1753</v>
      </c>
      <c r="E107" s="22">
        <v>1688</v>
      </c>
      <c r="F107" s="22">
        <v>1768</v>
      </c>
      <c r="G107" s="22">
        <v>1690</v>
      </c>
      <c r="H107" s="22">
        <v>1518</v>
      </c>
      <c r="I107" s="22">
        <v>391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99</v>
      </c>
      <c r="U107" s="22">
        <v>0</v>
      </c>
      <c r="V107" s="22">
        <v>1347</v>
      </c>
      <c r="W107" s="22">
        <v>1517</v>
      </c>
      <c r="X107" s="22">
        <v>1139</v>
      </c>
      <c r="Y107" s="22">
        <v>2109</v>
      </c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</row>
    <row r="108" spans="1:77" x14ac:dyDescent="0.2">
      <c r="A108" s="3">
        <v>45028</v>
      </c>
      <c r="B108" s="22">
        <v>1559</v>
      </c>
      <c r="C108" s="22">
        <v>1591</v>
      </c>
      <c r="D108" s="22">
        <v>1629</v>
      </c>
      <c r="E108" s="22">
        <v>1618</v>
      </c>
      <c r="F108" s="22">
        <v>1617</v>
      </c>
      <c r="G108" s="22">
        <v>1619</v>
      </c>
      <c r="H108" s="22">
        <v>1440</v>
      </c>
      <c r="I108" s="22">
        <v>377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65</v>
      </c>
      <c r="U108" s="22">
        <v>0</v>
      </c>
      <c r="V108" s="22">
        <v>1349</v>
      </c>
      <c r="W108" s="22">
        <v>1434</v>
      </c>
      <c r="X108" s="22">
        <v>1485</v>
      </c>
      <c r="Y108" s="22">
        <v>1579</v>
      </c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</row>
    <row r="109" spans="1:77" x14ac:dyDescent="0.2">
      <c r="A109" s="3">
        <v>45029</v>
      </c>
      <c r="B109" s="22">
        <v>1580</v>
      </c>
      <c r="C109" s="22">
        <v>1639</v>
      </c>
      <c r="D109" s="22">
        <v>1670</v>
      </c>
      <c r="E109" s="22">
        <v>1700</v>
      </c>
      <c r="F109" s="22">
        <v>1705</v>
      </c>
      <c r="G109" s="22">
        <v>1671</v>
      </c>
      <c r="H109" s="22">
        <v>1511</v>
      </c>
      <c r="I109" s="22">
        <v>386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63</v>
      </c>
      <c r="U109" s="22">
        <v>0</v>
      </c>
      <c r="V109" s="22">
        <v>1306</v>
      </c>
      <c r="W109" s="22">
        <v>1352</v>
      </c>
      <c r="X109" s="22">
        <v>1457</v>
      </c>
      <c r="Y109" s="22">
        <v>1495</v>
      </c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</row>
    <row r="110" spans="1:77" x14ac:dyDescent="0.2">
      <c r="A110" s="3">
        <v>45030</v>
      </c>
      <c r="B110" s="22">
        <v>1485</v>
      </c>
      <c r="C110" s="22">
        <v>1508</v>
      </c>
      <c r="D110" s="22">
        <v>1570</v>
      </c>
      <c r="E110" s="22">
        <v>1567</v>
      </c>
      <c r="F110" s="22">
        <v>1561</v>
      </c>
      <c r="G110" s="22">
        <v>1311</v>
      </c>
      <c r="H110" s="22">
        <v>1365</v>
      </c>
      <c r="I110" s="22">
        <v>388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61</v>
      </c>
      <c r="U110" s="22">
        <v>0</v>
      </c>
      <c r="V110" s="22">
        <v>1625</v>
      </c>
      <c r="W110" s="22">
        <v>1229</v>
      </c>
      <c r="X110" s="22">
        <v>2454</v>
      </c>
      <c r="Y110" s="22">
        <v>2783</v>
      </c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</row>
    <row r="111" spans="1:77" x14ac:dyDescent="0.2">
      <c r="A111" s="3">
        <v>45031</v>
      </c>
      <c r="B111" s="22">
        <v>1859</v>
      </c>
      <c r="C111" s="22">
        <v>1495</v>
      </c>
      <c r="D111" s="22">
        <v>1611</v>
      </c>
      <c r="E111" s="22">
        <v>1220</v>
      </c>
      <c r="F111" s="22">
        <v>1375</v>
      </c>
      <c r="G111" s="22">
        <v>1294</v>
      </c>
      <c r="H111" s="22">
        <v>1213</v>
      </c>
      <c r="I111" s="22">
        <v>127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6</v>
      </c>
      <c r="U111" s="22">
        <v>0</v>
      </c>
      <c r="V111" s="22">
        <v>1102</v>
      </c>
      <c r="W111" s="22">
        <v>1792</v>
      </c>
      <c r="X111" s="22">
        <v>2325</v>
      </c>
      <c r="Y111" s="22">
        <v>1769</v>
      </c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</row>
    <row r="112" spans="1:77" x14ac:dyDescent="0.2">
      <c r="A112" s="3">
        <v>45032</v>
      </c>
      <c r="B112" s="22">
        <v>1600</v>
      </c>
      <c r="C112" s="22">
        <v>1622</v>
      </c>
      <c r="D112" s="22">
        <v>1695</v>
      </c>
      <c r="E112" s="22">
        <v>1399</v>
      </c>
      <c r="F112" s="22">
        <v>1443</v>
      </c>
      <c r="G112" s="22">
        <v>1505</v>
      </c>
      <c r="H112" s="22">
        <v>1278</v>
      </c>
      <c r="I112" s="22">
        <v>299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3</v>
      </c>
      <c r="U112" s="22">
        <v>0</v>
      </c>
      <c r="V112" s="22">
        <v>1431</v>
      </c>
      <c r="W112" s="22">
        <v>1479</v>
      </c>
      <c r="X112" s="22">
        <v>2268</v>
      </c>
      <c r="Y112" s="22">
        <v>2577</v>
      </c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</row>
    <row r="113" spans="1:77" x14ac:dyDescent="0.2">
      <c r="A113" s="3">
        <v>45033</v>
      </c>
      <c r="B113" s="22">
        <v>2299</v>
      </c>
      <c r="C113" s="22">
        <v>2269</v>
      </c>
      <c r="D113" s="22">
        <v>2368</v>
      </c>
      <c r="E113" s="22">
        <v>2221</v>
      </c>
      <c r="F113" s="22">
        <v>2078</v>
      </c>
      <c r="G113" s="22">
        <v>1092</v>
      </c>
      <c r="H113" s="22">
        <v>375</v>
      </c>
      <c r="I113" s="22">
        <v>469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13</v>
      </c>
      <c r="U113" s="22">
        <v>0</v>
      </c>
      <c r="V113" s="22">
        <v>2802</v>
      </c>
      <c r="W113" s="22">
        <v>2726</v>
      </c>
      <c r="X113" s="22">
        <v>4594</v>
      </c>
      <c r="Y113" s="22">
        <v>2444</v>
      </c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</row>
    <row r="114" spans="1:77" x14ac:dyDescent="0.2">
      <c r="A114" s="3">
        <v>45034</v>
      </c>
      <c r="B114" s="22">
        <v>1595</v>
      </c>
      <c r="C114" s="22">
        <v>1630</v>
      </c>
      <c r="D114" s="22">
        <v>1658</v>
      </c>
      <c r="E114" s="22">
        <v>1636</v>
      </c>
      <c r="F114" s="22">
        <v>1618</v>
      </c>
      <c r="G114" s="22">
        <v>1570</v>
      </c>
      <c r="H114" s="22">
        <v>1403</v>
      </c>
      <c r="I114" s="22">
        <v>375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71</v>
      </c>
      <c r="U114" s="22">
        <v>0</v>
      </c>
      <c r="V114" s="22">
        <v>1393</v>
      </c>
      <c r="W114" s="22">
        <v>1479</v>
      </c>
      <c r="X114" s="22">
        <v>1571</v>
      </c>
      <c r="Y114" s="22">
        <v>1647</v>
      </c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</row>
    <row r="115" spans="1:77" x14ac:dyDescent="0.2">
      <c r="A115" s="3">
        <v>45035</v>
      </c>
      <c r="B115" s="22">
        <v>1653</v>
      </c>
      <c r="C115" s="22">
        <v>1686</v>
      </c>
      <c r="D115" s="22">
        <v>1730</v>
      </c>
      <c r="E115" s="22">
        <v>1717</v>
      </c>
      <c r="F115" s="22">
        <v>1697</v>
      </c>
      <c r="G115" s="22">
        <v>1662</v>
      </c>
      <c r="H115" s="22">
        <v>1456</v>
      </c>
      <c r="I115" s="22">
        <v>385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71</v>
      </c>
      <c r="U115" s="22">
        <v>0</v>
      </c>
      <c r="V115" s="22">
        <v>1432</v>
      </c>
      <c r="W115" s="22">
        <v>1510</v>
      </c>
      <c r="X115" s="22">
        <v>1648</v>
      </c>
      <c r="Y115" s="22">
        <v>1697</v>
      </c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</row>
    <row r="116" spans="1:77" x14ac:dyDescent="0.2">
      <c r="A116" s="3">
        <v>45036</v>
      </c>
      <c r="B116" s="22">
        <v>1730</v>
      </c>
      <c r="C116" s="22">
        <v>1770</v>
      </c>
      <c r="D116" s="22">
        <v>1803</v>
      </c>
      <c r="E116" s="22">
        <v>1789</v>
      </c>
      <c r="F116" s="22">
        <v>1770</v>
      </c>
      <c r="G116" s="22">
        <v>1726</v>
      </c>
      <c r="H116" s="22">
        <v>1528</v>
      </c>
      <c r="I116" s="22">
        <v>412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66</v>
      </c>
      <c r="U116" s="22">
        <v>0</v>
      </c>
      <c r="V116" s="22">
        <v>1409</v>
      </c>
      <c r="W116" s="22">
        <v>1498</v>
      </c>
      <c r="X116" s="22">
        <v>1606</v>
      </c>
      <c r="Y116" s="22">
        <v>1695</v>
      </c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</row>
    <row r="117" spans="1:77" x14ac:dyDescent="0.2">
      <c r="A117" s="3">
        <v>45037</v>
      </c>
      <c r="B117" s="22">
        <v>1726</v>
      </c>
      <c r="C117" s="22">
        <v>1771</v>
      </c>
      <c r="D117" s="22">
        <v>1827</v>
      </c>
      <c r="E117" s="22">
        <v>1838</v>
      </c>
      <c r="F117" s="22">
        <v>1827</v>
      </c>
      <c r="G117" s="22">
        <v>1760</v>
      </c>
      <c r="H117" s="22">
        <v>1523</v>
      </c>
      <c r="I117" s="22">
        <v>401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64</v>
      </c>
      <c r="U117" s="22">
        <v>0</v>
      </c>
      <c r="V117" s="22">
        <v>1339</v>
      </c>
      <c r="W117" s="22">
        <v>1448</v>
      </c>
      <c r="X117" s="22">
        <v>1562</v>
      </c>
      <c r="Y117" s="22">
        <v>1647</v>
      </c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</row>
    <row r="118" spans="1:77" x14ac:dyDescent="0.2">
      <c r="A118" s="3">
        <v>45038</v>
      </c>
      <c r="B118" s="22">
        <v>1661</v>
      </c>
      <c r="C118" s="22">
        <v>1702</v>
      </c>
      <c r="D118" s="22">
        <v>1822</v>
      </c>
      <c r="E118" s="22">
        <v>1562</v>
      </c>
      <c r="F118" s="22">
        <v>1688</v>
      </c>
      <c r="G118" s="22">
        <v>1598</v>
      </c>
      <c r="H118" s="22">
        <v>1375</v>
      </c>
      <c r="I118" s="22">
        <v>286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6</v>
      </c>
      <c r="U118" s="22">
        <v>0</v>
      </c>
      <c r="V118" s="22">
        <v>1341</v>
      </c>
      <c r="W118" s="22">
        <v>1449</v>
      </c>
      <c r="X118" s="22">
        <v>1565</v>
      </c>
      <c r="Y118" s="22">
        <v>1633</v>
      </c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</row>
    <row r="119" spans="1:77" x14ac:dyDescent="0.2">
      <c r="A119" s="3">
        <v>45039</v>
      </c>
      <c r="B119" s="22">
        <v>1650</v>
      </c>
      <c r="C119" s="22">
        <v>1697</v>
      </c>
      <c r="D119" s="22">
        <v>1821</v>
      </c>
      <c r="E119" s="22">
        <v>1556</v>
      </c>
      <c r="F119" s="22">
        <v>1692</v>
      </c>
      <c r="G119" s="22">
        <v>1580</v>
      </c>
      <c r="H119" s="22">
        <v>1354</v>
      </c>
      <c r="I119" s="22">
        <v>285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6</v>
      </c>
      <c r="U119" s="22">
        <v>0</v>
      </c>
      <c r="V119" s="22">
        <v>1417</v>
      </c>
      <c r="W119" s="22">
        <v>1476</v>
      </c>
      <c r="X119" s="22">
        <v>1561</v>
      </c>
      <c r="Y119" s="22">
        <v>1599</v>
      </c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</row>
    <row r="120" spans="1:77" x14ac:dyDescent="0.2">
      <c r="A120" s="3">
        <v>45040</v>
      </c>
      <c r="B120" s="22">
        <v>1599</v>
      </c>
      <c r="C120" s="22">
        <v>1626</v>
      </c>
      <c r="D120" s="22">
        <v>1666</v>
      </c>
      <c r="E120" s="22">
        <v>1659</v>
      </c>
      <c r="F120" s="22">
        <v>1651</v>
      </c>
      <c r="G120" s="22">
        <v>1626</v>
      </c>
      <c r="H120" s="22">
        <v>1502</v>
      </c>
      <c r="I120" s="22">
        <v>407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76</v>
      </c>
      <c r="U120" s="22">
        <v>0</v>
      </c>
      <c r="V120" s="22">
        <v>1470</v>
      </c>
      <c r="W120" s="22">
        <v>1547</v>
      </c>
      <c r="X120" s="22">
        <v>1631</v>
      </c>
      <c r="Y120" s="22">
        <v>1692</v>
      </c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</row>
    <row r="121" spans="1:77" x14ac:dyDescent="0.2">
      <c r="A121" s="3">
        <v>45041</v>
      </c>
      <c r="B121" s="22">
        <v>1705</v>
      </c>
      <c r="C121" s="22">
        <v>1728</v>
      </c>
      <c r="D121" s="22">
        <v>1763</v>
      </c>
      <c r="E121" s="22">
        <v>1759</v>
      </c>
      <c r="F121" s="22">
        <v>1738</v>
      </c>
      <c r="G121" s="22">
        <v>1707</v>
      </c>
      <c r="H121" s="22">
        <v>1546</v>
      </c>
      <c r="I121" s="22">
        <v>416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76</v>
      </c>
      <c r="U121" s="22">
        <v>0</v>
      </c>
      <c r="V121" s="22">
        <v>1497</v>
      </c>
      <c r="W121" s="22">
        <v>1579</v>
      </c>
      <c r="X121" s="22">
        <v>1666</v>
      </c>
      <c r="Y121" s="22">
        <v>1728</v>
      </c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</row>
    <row r="122" spans="1:77" x14ac:dyDescent="0.2">
      <c r="A122" s="3">
        <v>45042</v>
      </c>
      <c r="B122" s="22">
        <v>1724</v>
      </c>
      <c r="C122" s="22">
        <v>1761</v>
      </c>
      <c r="D122" s="22">
        <v>1796</v>
      </c>
      <c r="E122" s="22">
        <v>1779</v>
      </c>
      <c r="F122" s="22">
        <v>1761</v>
      </c>
      <c r="G122" s="22">
        <v>1736</v>
      </c>
      <c r="H122" s="22">
        <v>1557</v>
      </c>
      <c r="I122" s="22">
        <v>416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71</v>
      </c>
      <c r="U122" s="22">
        <v>0</v>
      </c>
      <c r="V122" s="22">
        <v>1495</v>
      </c>
      <c r="W122" s="22">
        <v>1591</v>
      </c>
      <c r="X122" s="22">
        <v>1706</v>
      </c>
      <c r="Y122" s="22">
        <v>1771</v>
      </c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</row>
    <row r="123" spans="1:77" x14ac:dyDescent="0.2">
      <c r="A123" s="3">
        <v>45043</v>
      </c>
      <c r="B123" s="22">
        <v>1790</v>
      </c>
      <c r="C123" s="22">
        <v>1847</v>
      </c>
      <c r="D123" s="22">
        <v>1897</v>
      </c>
      <c r="E123" s="22">
        <v>1889</v>
      </c>
      <c r="F123" s="22">
        <v>1861</v>
      </c>
      <c r="G123" s="22">
        <v>1821</v>
      </c>
      <c r="H123" s="22">
        <v>1612</v>
      </c>
      <c r="I123" s="22">
        <v>425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67</v>
      </c>
      <c r="U123" s="22">
        <v>0</v>
      </c>
      <c r="V123" s="22">
        <v>1439</v>
      </c>
      <c r="W123" s="22">
        <v>1538</v>
      </c>
      <c r="X123" s="22">
        <v>1625</v>
      </c>
      <c r="Y123" s="22">
        <v>1690</v>
      </c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</row>
    <row r="124" spans="1:77" x14ac:dyDescent="0.2">
      <c r="A124" s="3">
        <v>45044</v>
      </c>
      <c r="B124" s="22">
        <v>1704</v>
      </c>
      <c r="C124" s="22">
        <v>1754</v>
      </c>
      <c r="D124" s="22">
        <v>1800</v>
      </c>
      <c r="E124" s="22">
        <v>1802</v>
      </c>
      <c r="F124" s="22">
        <v>1803</v>
      </c>
      <c r="G124" s="22">
        <v>1770</v>
      </c>
      <c r="H124" s="22">
        <v>1577</v>
      </c>
      <c r="I124" s="22">
        <v>401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64</v>
      </c>
      <c r="U124" s="22">
        <v>0</v>
      </c>
      <c r="V124" s="22">
        <v>1366</v>
      </c>
      <c r="W124" s="22">
        <v>1460</v>
      </c>
      <c r="X124" s="22">
        <v>1577</v>
      </c>
      <c r="Y124" s="22">
        <v>1661</v>
      </c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</row>
    <row r="125" spans="1:77" x14ac:dyDescent="0.2">
      <c r="A125" s="3">
        <v>45045</v>
      </c>
      <c r="B125" s="22">
        <v>1665</v>
      </c>
      <c r="C125" s="22">
        <v>1688</v>
      </c>
      <c r="D125" s="22">
        <v>1819</v>
      </c>
      <c r="E125" s="22">
        <v>1554</v>
      </c>
      <c r="F125" s="22">
        <v>1691</v>
      </c>
      <c r="G125" s="22">
        <v>1601</v>
      </c>
      <c r="H125" s="22">
        <v>1399</v>
      </c>
      <c r="I125" s="22">
        <v>299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6</v>
      </c>
      <c r="U125" s="22">
        <v>0</v>
      </c>
      <c r="V125" s="22">
        <v>1387</v>
      </c>
      <c r="W125" s="22">
        <v>1476</v>
      </c>
      <c r="X125" s="22">
        <v>1577</v>
      </c>
      <c r="Y125" s="22">
        <v>1643</v>
      </c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</row>
    <row r="126" spans="1:77" x14ac:dyDescent="0.2">
      <c r="A126" s="3">
        <v>45046</v>
      </c>
      <c r="B126" s="22">
        <v>1648</v>
      </c>
      <c r="C126" s="22">
        <v>1667</v>
      </c>
      <c r="D126" s="22">
        <v>1782</v>
      </c>
      <c r="E126" s="22">
        <v>1520</v>
      </c>
      <c r="F126" s="22">
        <v>1634</v>
      </c>
      <c r="G126" s="22">
        <v>1533</v>
      </c>
      <c r="H126" s="22">
        <v>1345</v>
      </c>
      <c r="I126" s="22">
        <v>297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7</v>
      </c>
      <c r="U126" s="22">
        <v>0</v>
      </c>
      <c r="V126" s="22">
        <v>1525</v>
      </c>
      <c r="W126" s="22">
        <v>1597</v>
      </c>
      <c r="X126" s="22">
        <v>1677</v>
      </c>
      <c r="Y126" s="22">
        <v>1710</v>
      </c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</row>
    <row r="127" spans="1:77" x14ac:dyDescent="0.2">
      <c r="A127" s="3">
        <v>45047</v>
      </c>
      <c r="B127" s="22">
        <v>1831</v>
      </c>
      <c r="C127" s="22">
        <v>1872</v>
      </c>
      <c r="D127" s="22">
        <v>1864</v>
      </c>
      <c r="E127" s="22">
        <v>1845</v>
      </c>
      <c r="F127" s="22">
        <v>1805</v>
      </c>
      <c r="G127" s="22">
        <v>1746</v>
      </c>
      <c r="H127" s="22">
        <v>948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1024</v>
      </c>
      <c r="W127" s="22">
        <v>1533</v>
      </c>
      <c r="X127" s="22">
        <v>1685</v>
      </c>
      <c r="Y127" s="22">
        <v>1758</v>
      </c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</row>
    <row r="128" spans="1:77" x14ac:dyDescent="0.2">
      <c r="A128" s="3">
        <v>45048</v>
      </c>
      <c r="B128" s="22">
        <v>1813</v>
      </c>
      <c r="C128" s="22">
        <v>1879</v>
      </c>
      <c r="D128" s="22">
        <v>1936</v>
      </c>
      <c r="E128" s="22">
        <v>1918</v>
      </c>
      <c r="F128" s="22">
        <v>1912</v>
      </c>
      <c r="G128" s="22">
        <v>1826</v>
      </c>
      <c r="H128" s="22">
        <v>991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1038</v>
      </c>
      <c r="W128" s="22">
        <v>1540</v>
      </c>
      <c r="X128" s="22">
        <v>1673</v>
      </c>
      <c r="Y128" s="22">
        <v>1743</v>
      </c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</row>
    <row r="129" spans="1:77" x14ac:dyDescent="0.2">
      <c r="A129" s="3">
        <v>45049</v>
      </c>
      <c r="B129" s="22">
        <v>1810</v>
      </c>
      <c r="C129" s="22">
        <v>1875</v>
      </c>
      <c r="D129" s="22">
        <v>1925</v>
      </c>
      <c r="E129" s="22">
        <v>1912</v>
      </c>
      <c r="F129" s="22">
        <v>1915</v>
      </c>
      <c r="G129" s="22">
        <v>1828</v>
      </c>
      <c r="H129" s="22">
        <v>1002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1092</v>
      </c>
      <c r="W129" s="22">
        <v>1636</v>
      </c>
      <c r="X129" s="22">
        <v>1792</v>
      </c>
      <c r="Y129" s="22">
        <v>1874</v>
      </c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</row>
    <row r="130" spans="1:77" x14ac:dyDescent="0.2">
      <c r="A130" s="3">
        <v>45050</v>
      </c>
      <c r="B130" s="22">
        <v>1939</v>
      </c>
      <c r="C130" s="22">
        <v>2001</v>
      </c>
      <c r="D130" s="22">
        <v>2064</v>
      </c>
      <c r="E130" s="22">
        <v>2052</v>
      </c>
      <c r="F130" s="22">
        <v>2037</v>
      </c>
      <c r="G130" s="22">
        <v>1943</v>
      </c>
      <c r="H130" s="22">
        <v>1053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1094</v>
      </c>
      <c r="W130" s="22">
        <v>1628</v>
      </c>
      <c r="X130" s="22">
        <v>1799</v>
      </c>
      <c r="Y130" s="22">
        <v>1875</v>
      </c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</row>
    <row r="131" spans="1:77" x14ac:dyDescent="0.2">
      <c r="A131" s="3">
        <v>45051</v>
      </c>
      <c r="B131" s="22">
        <v>1924</v>
      </c>
      <c r="C131" s="22">
        <v>1982</v>
      </c>
      <c r="D131" s="22">
        <v>2027</v>
      </c>
      <c r="E131" s="22">
        <v>2012</v>
      </c>
      <c r="F131" s="22">
        <v>2003</v>
      </c>
      <c r="G131" s="22">
        <v>1892</v>
      </c>
      <c r="H131" s="22">
        <v>1018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1004</v>
      </c>
      <c r="W131" s="22">
        <v>1528</v>
      </c>
      <c r="X131" s="22">
        <v>1703</v>
      </c>
      <c r="Y131" s="22">
        <v>1787</v>
      </c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</row>
    <row r="132" spans="1:77" x14ac:dyDescent="0.2">
      <c r="A132" s="3">
        <v>45052</v>
      </c>
      <c r="B132" s="22">
        <v>1818</v>
      </c>
      <c r="C132" s="22">
        <v>1878</v>
      </c>
      <c r="D132" s="22">
        <v>1913</v>
      </c>
      <c r="E132" s="22">
        <v>1919</v>
      </c>
      <c r="F132" s="22">
        <v>1899</v>
      </c>
      <c r="G132" s="22">
        <v>1763</v>
      </c>
      <c r="H132" s="22">
        <v>859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788</v>
      </c>
      <c r="W132" s="22">
        <v>1480</v>
      </c>
      <c r="X132" s="22">
        <v>1625</v>
      </c>
      <c r="Y132" s="22">
        <v>1691</v>
      </c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</row>
    <row r="133" spans="1:77" x14ac:dyDescent="0.2">
      <c r="A133" s="3">
        <v>45053</v>
      </c>
      <c r="B133" s="22">
        <v>1713</v>
      </c>
      <c r="C133" s="22">
        <v>1752</v>
      </c>
      <c r="D133" s="22">
        <v>1780</v>
      </c>
      <c r="E133" s="22">
        <v>1792</v>
      </c>
      <c r="F133" s="22">
        <v>1754</v>
      </c>
      <c r="G133" s="22">
        <v>1608</v>
      </c>
      <c r="H133" s="22">
        <v>769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832</v>
      </c>
      <c r="W133" s="22">
        <v>1525</v>
      </c>
      <c r="X133" s="22">
        <v>1641</v>
      </c>
      <c r="Y133" s="22">
        <v>1676</v>
      </c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</row>
    <row r="134" spans="1:77" x14ac:dyDescent="0.2">
      <c r="A134" s="3">
        <v>45054</v>
      </c>
      <c r="B134" s="22">
        <v>1696</v>
      </c>
      <c r="C134" s="22">
        <v>1744</v>
      </c>
      <c r="D134" s="22">
        <v>1771</v>
      </c>
      <c r="E134" s="22">
        <v>1765</v>
      </c>
      <c r="F134" s="22">
        <v>1773</v>
      </c>
      <c r="G134" s="22">
        <v>1697</v>
      </c>
      <c r="H134" s="22">
        <v>928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1017</v>
      </c>
      <c r="W134" s="22">
        <v>1497</v>
      </c>
      <c r="X134" s="22">
        <v>1636</v>
      </c>
      <c r="Y134" s="22">
        <v>1706</v>
      </c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</row>
    <row r="135" spans="1:77" x14ac:dyDescent="0.2">
      <c r="A135" s="3">
        <v>45055</v>
      </c>
      <c r="B135" s="22">
        <v>1754</v>
      </c>
      <c r="C135" s="22">
        <v>1820</v>
      </c>
      <c r="D135" s="22">
        <v>1881</v>
      </c>
      <c r="E135" s="22">
        <v>1888</v>
      </c>
      <c r="F135" s="22">
        <v>1912</v>
      </c>
      <c r="G135" s="22">
        <v>1847</v>
      </c>
      <c r="H135" s="22">
        <v>1003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1034</v>
      </c>
      <c r="W135" s="22">
        <v>1554</v>
      </c>
      <c r="X135" s="22">
        <v>1677</v>
      </c>
      <c r="Y135" s="22">
        <v>1770</v>
      </c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</row>
    <row r="136" spans="1:77" x14ac:dyDescent="0.2">
      <c r="A136" s="3">
        <v>45056</v>
      </c>
      <c r="B136" s="22">
        <v>1837</v>
      </c>
      <c r="C136" s="22">
        <v>1905</v>
      </c>
      <c r="D136" s="22">
        <v>1964</v>
      </c>
      <c r="E136" s="22">
        <v>1961</v>
      </c>
      <c r="F136" s="22">
        <v>1982</v>
      </c>
      <c r="G136" s="22">
        <v>1902</v>
      </c>
      <c r="H136" s="22">
        <v>1027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1014</v>
      </c>
      <c r="W136" s="22">
        <v>1525</v>
      </c>
      <c r="X136" s="22">
        <v>1622</v>
      </c>
      <c r="Y136" s="22">
        <v>1696</v>
      </c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</row>
    <row r="137" spans="1:77" x14ac:dyDescent="0.2">
      <c r="A137" s="3">
        <v>45057</v>
      </c>
      <c r="B137" s="22">
        <v>1736</v>
      </c>
      <c r="C137" s="22">
        <v>1789</v>
      </c>
      <c r="D137" s="22">
        <v>1824</v>
      </c>
      <c r="E137" s="22">
        <v>1821</v>
      </c>
      <c r="F137" s="22">
        <v>1830</v>
      </c>
      <c r="G137" s="22">
        <v>1754</v>
      </c>
      <c r="H137" s="22">
        <v>957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1020</v>
      </c>
      <c r="W137" s="22">
        <v>1535</v>
      </c>
      <c r="X137" s="22">
        <v>1642</v>
      </c>
      <c r="Y137" s="22">
        <v>1698</v>
      </c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</row>
    <row r="138" spans="1:77" x14ac:dyDescent="0.2">
      <c r="A138" s="3">
        <v>45058</v>
      </c>
      <c r="B138" s="22">
        <v>1714</v>
      </c>
      <c r="C138" s="22">
        <v>1760</v>
      </c>
      <c r="D138" s="22">
        <v>1801</v>
      </c>
      <c r="E138" s="22">
        <v>1791</v>
      </c>
      <c r="F138" s="22">
        <v>1756</v>
      </c>
      <c r="G138" s="22">
        <v>1720</v>
      </c>
      <c r="H138" s="22">
        <v>937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995</v>
      </c>
      <c r="W138" s="22">
        <v>1527</v>
      </c>
      <c r="X138" s="22">
        <v>1667</v>
      </c>
      <c r="Y138" s="22">
        <v>1727</v>
      </c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</row>
    <row r="139" spans="1:77" x14ac:dyDescent="0.2">
      <c r="A139" s="3">
        <v>45059</v>
      </c>
      <c r="B139" s="22">
        <v>1734</v>
      </c>
      <c r="C139" s="22">
        <v>1761</v>
      </c>
      <c r="D139" s="22">
        <v>1792</v>
      </c>
      <c r="E139" s="22">
        <v>1775</v>
      </c>
      <c r="F139" s="22">
        <v>1736</v>
      </c>
      <c r="G139" s="22">
        <v>1610</v>
      </c>
      <c r="H139" s="22">
        <v>785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801</v>
      </c>
      <c r="W139" s="22">
        <v>1543</v>
      </c>
      <c r="X139" s="22">
        <v>1679</v>
      </c>
      <c r="Y139" s="22">
        <v>1764</v>
      </c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</row>
    <row r="140" spans="1:77" x14ac:dyDescent="0.2">
      <c r="A140" s="3">
        <v>45060</v>
      </c>
      <c r="B140" s="22">
        <v>1768</v>
      </c>
      <c r="C140" s="22">
        <v>1825</v>
      </c>
      <c r="D140" s="22">
        <v>1861</v>
      </c>
      <c r="E140" s="22">
        <v>1860</v>
      </c>
      <c r="F140" s="22">
        <v>1829</v>
      </c>
      <c r="G140" s="22">
        <v>1674</v>
      </c>
      <c r="H140" s="22">
        <v>813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841</v>
      </c>
      <c r="W140" s="22">
        <v>1572</v>
      </c>
      <c r="X140" s="22">
        <v>1689</v>
      </c>
      <c r="Y140" s="22">
        <v>1735</v>
      </c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</row>
    <row r="141" spans="1:77" x14ac:dyDescent="0.2">
      <c r="A141" s="3">
        <v>45061</v>
      </c>
      <c r="B141" s="22">
        <v>1783</v>
      </c>
      <c r="C141" s="22">
        <v>1841</v>
      </c>
      <c r="D141" s="22">
        <v>1905</v>
      </c>
      <c r="E141" s="22">
        <v>1907</v>
      </c>
      <c r="F141" s="22">
        <v>1901</v>
      </c>
      <c r="G141" s="22">
        <v>1840</v>
      </c>
      <c r="H141" s="22">
        <v>997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1041</v>
      </c>
      <c r="W141" s="22">
        <v>1549</v>
      </c>
      <c r="X141" s="22">
        <v>1635</v>
      </c>
      <c r="Y141" s="22">
        <v>1682</v>
      </c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</row>
    <row r="142" spans="1:77" x14ac:dyDescent="0.2">
      <c r="A142" s="3">
        <v>45062</v>
      </c>
      <c r="B142" s="22">
        <v>1767</v>
      </c>
      <c r="C142" s="22">
        <v>1806</v>
      </c>
      <c r="D142" s="22">
        <v>1854</v>
      </c>
      <c r="E142" s="22">
        <v>1846</v>
      </c>
      <c r="F142" s="22">
        <v>1832</v>
      </c>
      <c r="G142" s="22">
        <v>1757</v>
      </c>
      <c r="H142" s="22">
        <v>969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1085</v>
      </c>
      <c r="W142" s="22">
        <v>1610</v>
      </c>
      <c r="X142" s="22">
        <v>1745</v>
      </c>
      <c r="Y142" s="22">
        <v>1804</v>
      </c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</row>
    <row r="143" spans="1:77" x14ac:dyDescent="0.2">
      <c r="A143" s="3">
        <v>45063</v>
      </c>
      <c r="B143" s="22">
        <v>1865</v>
      </c>
      <c r="C143" s="22">
        <v>1920</v>
      </c>
      <c r="D143" s="22">
        <v>1975</v>
      </c>
      <c r="E143" s="22">
        <v>1963</v>
      </c>
      <c r="F143" s="22">
        <v>1971</v>
      </c>
      <c r="G143" s="22">
        <v>1885</v>
      </c>
      <c r="H143" s="22">
        <v>1041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1160</v>
      </c>
      <c r="W143" s="22">
        <v>1762</v>
      </c>
      <c r="X143" s="22">
        <v>1927</v>
      </c>
      <c r="Y143" s="22">
        <v>2005</v>
      </c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</row>
    <row r="144" spans="1:77" x14ac:dyDescent="0.2">
      <c r="A144" s="3">
        <v>45064</v>
      </c>
      <c r="B144" s="22">
        <v>2052</v>
      </c>
      <c r="C144" s="22">
        <v>2128</v>
      </c>
      <c r="D144" s="22">
        <v>2192</v>
      </c>
      <c r="E144" s="22">
        <v>2172</v>
      </c>
      <c r="F144" s="22">
        <v>2194</v>
      </c>
      <c r="G144" s="22">
        <v>2081</v>
      </c>
      <c r="H144" s="22">
        <v>1110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1110</v>
      </c>
      <c r="W144" s="22">
        <v>1683</v>
      </c>
      <c r="X144" s="22">
        <v>1811</v>
      </c>
      <c r="Y144" s="22">
        <v>1899</v>
      </c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</row>
    <row r="145" spans="1:77" x14ac:dyDescent="0.2">
      <c r="A145" s="3">
        <v>45065</v>
      </c>
      <c r="B145" s="22">
        <v>1930</v>
      </c>
      <c r="C145" s="22">
        <v>2002</v>
      </c>
      <c r="D145" s="22">
        <v>2054</v>
      </c>
      <c r="E145" s="22">
        <v>2048</v>
      </c>
      <c r="F145" s="22">
        <v>2053</v>
      </c>
      <c r="G145" s="22">
        <v>1946</v>
      </c>
      <c r="H145" s="22">
        <v>1056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1070</v>
      </c>
      <c r="W145" s="22">
        <v>1632</v>
      </c>
      <c r="X145" s="22">
        <v>1797</v>
      </c>
      <c r="Y145" s="22">
        <v>1857</v>
      </c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</row>
    <row r="146" spans="1:77" x14ac:dyDescent="0.2">
      <c r="A146" s="3">
        <v>45066</v>
      </c>
      <c r="B146" s="22">
        <v>1897</v>
      </c>
      <c r="C146" s="22">
        <v>1928</v>
      </c>
      <c r="D146" s="22">
        <v>1959</v>
      </c>
      <c r="E146" s="22">
        <v>1955</v>
      </c>
      <c r="F146" s="22">
        <v>1916</v>
      </c>
      <c r="G146" s="22">
        <v>1766</v>
      </c>
      <c r="H146" s="22">
        <v>867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860</v>
      </c>
      <c r="W146" s="22">
        <v>1618</v>
      </c>
      <c r="X146" s="22">
        <v>1762</v>
      </c>
      <c r="Y146" s="22">
        <v>1851</v>
      </c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</row>
    <row r="147" spans="1:77" x14ac:dyDescent="0.2">
      <c r="A147" s="3">
        <v>45067</v>
      </c>
      <c r="B147" s="22">
        <v>1848</v>
      </c>
      <c r="C147" s="22">
        <v>1900</v>
      </c>
      <c r="D147" s="22">
        <v>1923</v>
      </c>
      <c r="E147" s="22">
        <v>1923</v>
      </c>
      <c r="F147" s="22">
        <v>1869</v>
      </c>
      <c r="G147" s="22">
        <v>1706</v>
      </c>
      <c r="H147" s="22">
        <v>818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899</v>
      </c>
      <c r="W147" s="22">
        <v>1671</v>
      </c>
      <c r="X147" s="22">
        <v>1770</v>
      </c>
      <c r="Y147" s="22">
        <v>1826</v>
      </c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</row>
    <row r="148" spans="1:77" x14ac:dyDescent="0.2">
      <c r="A148" s="3">
        <v>45068</v>
      </c>
      <c r="B148" s="22">
        <v>1845</v>
      </c>
      <c r="C148" s="22">
        <v>1870</v>
      </c>
      <c r="D148" s="22">
        <v>1903</v>
      </c>
      <c r="E148" s="22">
        <v>1899</v>
      </c>
      <c r="F148" s="22">
        <v>1914</v>
      </c>
      <c r="G148" s="22">
        <v>1836</v>
      </c>
      <c r="H148" s="22">
        <v>1016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1108</v>
      </c>
      <c r="W148" s="22">
        <v>1681</v>
      </c>
      <c r="X148" s="22">
        <v>1789</v>
      </c>
      <c r="Y148" s="22">
        <v>1850</v>
      </c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</row>
    <row r="149" spans="1:77" x14ac:dyDescent="0.2">
      <c r="A149" s="3">
        <v>45069</v>
      </c>
      <c r="B149" s="22">
        <v>1918</v>
      </c>
      <c r="C149" s="22">
        <v>1985</v>
      </c>
      <c r="D149" s="22">
        <v>2038</v>
      </c>
      <c r="E149" s="22">
        <v>2044</v>
      </c>
      <c r="F149" s="22">
        <v>2056</v>
      </c>
      <c r="G149" s="22">
        <v>1956</v>
      </c>
      <c r="H149" s="22">
        <v>1066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1119</v>
      </c>
      <c r="W149" s="22">
        <v>1687</v>
      </c>
      <c r="X149" s="22">
        <v>1818</v>
      </c>
      <c r="Y149" s="22">
        <v>1867</v>
      </c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</row>
    <row r="150" spans="1:77" x14ac:dyDescent="0.2">
      <c r="A150" s="3">
        <v>45070</v>
      </c>
      <c r="B150" s="22">
        <v>3846</v>
      </c>
      <c r="C150" s="22">
        <v>4052</v>
      </c>
      <c r="D150" s="22">
        <v>4025</v>
      </c>
      <c r="E150" s="22">
        <v>4062</v>
      </c>
      <c r="F150" s="22">
        <v>3421</v>
      </c>
      <c r="G150" s="22">
        <v>2496</v>
      </c>
      <c r="H150" s="22">
        <v>884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1284</v>
      </c>
      <c r="W150" s="22">
        <v>2421</v>
      </c>
      <c r="X150" s="22">
        <v>2946</v>
      </c>
      <c r="Y150" s="22">
        <v>568</v>
      </c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</row>
    <row r="151" spans="1:77" x14ac:dyDescent="0.2">
      <c r="A151" s="3">
        <v>45071</v>
      </c>
      <c r="B151" s="22">
        <v>1972</v>
      </c>
      <c r="C151" s="22">
        <v>2037</v>
      </c>
      <c r="D151" s="22">
        <v>2079</v>
      </c>
      <c r="E151" s="22">
        <v>2067</v>
      </c>
      <c r="F151" s="22">
        <v>2066</v>
      </c>
      <c r="G151" s="22">
        <v>1967</v>
      </c>
      <c r="H151" s="22">
        <v>1083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1172</v>
      </c>
      <c r="W151" s="22">
        <v>1791</v>
      </c>
      <c r="X151" s="22">
        <v>1935</v>
      </c>
      <c r="Y151" s="22">
        <v>1991</v>
      </c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</row>
    <row r="152" spans="1:77" x14ac:dyDescent="0.2">
      <c r="A152" s="3">
        <v>45072</v>
      </c>
      <c r="B152" s="22">
        <v>2036</v>
      </c>
      <c r="C152" s="22">
        <v>2088</v>
      </c>
      <c r="D152" s="22">
        <v>2145</v>
      </c>
      <c r="E152" s="22">
        <v>2121</v>
      </c>
      <c r="F152" s="22">
        <v>2116</v>
      </c>
      <c r="G152" s="22">
        <v>2017</v>
      </c>
      <c r="H152" s="22">
        <v>1087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1117</v>
      </c>
      <c r="W152" s="22">
        <v>1722</v>
      </c>
      <c r="X152" s="22">
        <v>1904</v>
      </c>
      <c r="Y152" s="22">
        <v>1961</v>
      </c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</row>
    <row r="153" spans="1:77" x14ac:dyDescent="0.2">
      <c r="A153" s="3">
        <v>45073</v>
      </c>
      <c r="B153" s="22">
        <v>1991</v>
      </c>
      <c r="C153" s="22">
        <v>2049</v>
      </c>
      <c r="D153" s="22">
        <v>2088</v>
      </c>
      <c r="E153" s="22">
        <v>2077</v>
      </c>
      <c r="F153" s="22">
        <v>2048</v>
      </c>
      <c r="G153" s="22">
        <v>1884</v>
      </c>
      <c r="H153" s="22">
        <v>916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904</v>
      </c>
      <c r="W153" s="22">
        <v>1732</v>
      </c>
      <c r="X153" s="22">
        <v>1882</v>
      </c>
      <c r="Y153" s="22">
        <v>1945</v>
      </c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</row>
    <row r="154" spans="1:77" x14ac:dyDescent="0.2">
      <c r="A154" s="3">
        <v>45074</v>
      </c>
      <c r="B154" s="22">
        <v>1919</v>
      </c>
      <c r="C154" s="22">
        <v>1937</v>
      </c>
      <c r="D154" s="22">
        <v>1960</v>
      </c>
      <c r="E154" s="22">
        <v>1936</v>
      </c>
      <c r="F154" s="22">
        <v>1882</v>
      </c>
      <c r="G154" s="22">
        <v>1705</v>
      </c>
      <c r="H154" s="22">
        <v>831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973</v>
      </c>
      <c r="W154" s="22">
        <v>1870</v>
      </c>
      <c r="X154" s="22">
        <v>2027</v>
      </c>
      <c r="Y154" s="22">
        <v>2067</v>
      </c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</row>
    <row r="155" spans="1:77" x14ac:dyDescent="0.2">
      <c r="A155" s="3">
        <v>45075</v>
      </c>
      <c r="B155" s="22">
        <v>2027</v>
      </c>
      <c r="C155" s="22">
        <v>2033</v>
      </c>
      <c r="D155" s="22">
        <v>2030</v>
      </c>
      <c r="E155" s="22">
        <v>1999</v>
      </c>
      <c r="F155" s="22">
        <v>1940</v>
      </c>
      <c r="G155" s="22">
        <v>1747</v>
      </c>
      <c r="H155" s="22">
        <v>852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  <c r="V155" s="22">
        <v>945</v>
      </c>
      <c r="W155" s="22">
        <v>1769</v>
      </c>
      <c r="X155" s="22">
        <v>1865</v>
      </c>
      <c r="Y155" s="22">
        <v>1913</v>
      </c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</row>
    <row r="156" spans="1:77" x14ac:dyDescent="0.2">
      <c r="A156" s="3">
        <v>45076</v>
      </c>
      <c r="B156" s="22">
        <v>1986</v>
      </c>
      <c r="C156" s="22">
        <v>2038</v>
      </c>
      <c r="D156" s="22">
        <v>2093</v>
      </c>
      <c r="E156" s="22">
        <v>2079</v>
      </c>
      <c r="F156" s="22">
        <v>2081</v>
      </c>
      <c r="G156" s="22">
        <v>1973</v>
      </c>
      <c r="H156" s="22">
        <v>1093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  <c r="V156" s="22">
        <v>1175</v>
      </c>
      <c r="W156" s="22">
        <v>1772</v>
      </c>
      <c r="X156" s="22">
        <v>1934</v>
      </c>
      <c r="Y156" s="22">
        <v>1943</v>
      </c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</row>
    <row r="157" spans="1:77" x14ac:dyDescent="0.2">
      <c r="A157" s="3">
        <v>45077</v>
      </c>
      <c r="B157" s="22">
        <v>1997</v>
      </c>
      <c r="C157" s="22">
        <v>2038</v>
      </c>
      <c r="D157" s="22">
        <v>2074</v>
      </c>
      <c r="E157" s="22">
        <v>2068</v>
      </c>
      <c r="F157" s="22">
        <v>2054</v>
      </c>
      <c r="G157" s="22">
        <v>1956</v>
      </c>
      <c r="H157" s="22">
        <v>1071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  <c r="V157" s="22">
        <v>1296</v>
      </c>
      <c r="W157" s="22">
        <v>1930</v>
      </c>
      <c r="X157" s="22">
        <v>2064</v>
      </c>
      <c r="Y157" s="22">
        <v>2127</v>
      </c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</row>
    <row r="158" spans="1:77" x14ac:dyDescent="0.2">
      <c r="A158" s="3">
        <v>45078</v>
      </c>
      <c r="B158" s="22">
        <v>2097</v>
      </c>
      <c r="C158" s="22">
        <v>2137</v>
      </c>
      <c r="D158" s="22">
        <v>2173</v>
      </c>
      <c r="E158" s="22">
        <v>2146</v>
      </c>
      <c r="F158" s="22">
        <v>2110</v>
      </c>
      <c r="G158" s="22">
        <v>2066</v>
      </c>
      <c r="H158" s="22">
        <v>749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  <c r="V158" s="22">
        <v>0</v>
      </c>
      <c r="W158" s="22">
        <v>2060</v>
      </c>
      <c r="X158" s="22">
        <v>2232</v>
      </c>
      <c r="Y158" s="22">
        <v>2269</v>
      </c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</row>
    <row r="159" spans="1:77" x14ac:dyDescent="0.2">
      <c r="A159" s="3">
        <v>45079</v>
      </c>
      <c r="B159" s="22">
        <v>2328</v>
      </c>
      <c r="C159" s="22">
        <v>2365</v>
      </c>
      <c r="D159" s="22">
        <v>2394</v>
      </c>
      <c r="E159" s="22">
        <v>2320</v>
      </c>
      <c r="F159" s="22">
        <v>2260</v>
      </c>
      <c r="G159" s="22">
        <v>2164</v>
      </c>
      <c r="H159" s="22">
        <v>780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1761</v>
      </c>
      <c r="X159" s="22">
        <v>1915</v>
      </c>
      <c r="Y159" s="22">
        <v>1970</v>
      </c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</row>
    <row r="160" spans="1:77" x14ac:dyDescent="0.2">
      <c r="A160" s="3">
        <v>45080</v>
      </c>
      <c r="B160" s="22">
        <v>2050</v>
      </c>
      <c r="C160" s="22">
        <v>2098</v>
      </c>
      <c r="D160" s="22">
        <v>2114</v>
      </c>
      <c r="E160" s="22">
        <v>2129</v>
      </c>
      <c r="F160" s="22">
        <v>2094</v>
      </c>
      <c r="G160" s="22">
        <v>1997</v>
      </c>
      <c r="H160" s="22">
        <v>723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1859</v>
      </c>
      <c r="X160" s="22">
        <v>2018</v>
      </c>
      <c r="Y160" s="22">
        <v>2083</v>
      </c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</row>
    <row r="161" spans="1:77" x14ac:dyDescent="0.2">
      <c r="A161" s="3">
        <v>45081</v>
      </c>
      <c r="B161" s="22">
        <v>2188</v>
      </c>
      <c r="C161" s="22">
        <v>2244</v>
      </c>
      <c r="D161" s="22">
        <v>2273</v>
      </c>
      <c r="E161" s="22">
        <v>2290</v>
      </c>
      <c r="F161" s="22">
        <v>2248</v>
      </c>
      <c r="G161" s="22">
        <v>2113</v>
      </c>
      <c r="H161" s="22">
        <v>754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1881</v>
      </c>
      <c r="X161" s="22">
        <v>1998</v>
      </c>
      <c r="Y161" s="22">
        <v>2069</v>
      </c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</row>
    <row r="162" spans="1:77" x14ac:dyDescent="0.2">
      <c r="A162" s="3">
        <v>45082</v>
      </c>
      <c r="B162" s="22">
        <v>2189</v>
      </c>
      <c r="C162" s="22">
        <v>2245</v>
      </c>
      <c r="D162" s="22">
        <v>2298</v>
      </c>
      <c r="E162" s="22">
        <v>2301</v>
      </c>
      <c r="F162" s="22">
        <v>2283</v>
      </c>
      <c r="G162" s="22">
        <v>2259</v>
      </c>
      <c r="H162" s="22">
        <v>819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  <c r="V162" s="22">
        <v>0</v>
      </c>
      <c r="W162" s="22">
        <v>1845</v>
      </c>
      <c r="X162" s="22">
        <v>1990</v>
      </c>
      <c r="Y162" s="22">
        <v>2046</v>
      </c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</row>
    <row r="163" spans="1:77" x14ac:dyDescent="0.2">
      <c r="A163" s="3">
        <v>45083</v>
      </c>
      <c r="B163" s="22">
        <v>2144</v>
      </c>
      <c r="C163" s="22">
        <v>2223</v>
      </c>
      <c r="D163" s="22">
        <v>2263</v>
      </c>
      <c r="E163" s="22">
        <v>2247</v>
      </c>
      <c r="F163" s="22">
        <v>2240</v>
      </c>
      <c r="G163" s="22">
        <v>2196</v>
      </c>
      <c r="H163" s="22">
        <v>800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1837</v>
      </c>
      <c r="X163" s="22">
        <v>1978</v>
      </c>
      <c r="Y163" s="22">
        <v>2028</v>
      </c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</row>
    <row r="164" spans="1:77" x14ac:dyDescent="0.2">
      <c r="A164" s="3">
        <v>45084</v>
      </c>
      <c r="B164" s="22">
        <v>2149</v>
      </c>
      <c r="C164" s="22">
        <v>2213</v>
      </c>
      <c r="D164" s="22">
        <v>2264</v>
      </c>
      <c r="E164" s="22">
        <v>2256</v>
      </c>
      <c r="F164" s="22">
        <v>2245</v>
      </c>
      <c r="G164" s="22">
        <v>2210</v>
      </c>
      <c r="H164" s="22">
        <v>792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1850</v>
      </c>
      <c r="X164" s="22">
        <v>2008</v>
      </c>
      <c r="Y164" s="22">
        <v>2055</v>
      </c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</row>
    <row r="165" spans="1:77" x14ac:dyDescent="0.2">
      <c r="A165" s="3">
        <v>45085</v>
      </c>
      <c r="B165" s="22">
        <v>2162</v>
      </c>
      <c r="C165" s="22">
        <v>2227</v>
      </c>
      <c r="D165" s="22">
        <v>2284</v>
      </c>
      <c r="E165" s="22">
        <v>2269</v>
      </c>
      <c r="F165" s="22">
        <v>2260</v>
      </c>
      <c r="G165" s="22">
        <v>2203</v>
      </c>
      <c r="H165" s="22">
        <v>793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1858</v>
      </c>
      <c r="X165" s="22">
        <v>2006</v>
      </c>
      <c r="Y165" s="22">
        <v>2035</v>
      </c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</row>
    <row r="166" spans="1:77" x14ac:dyDescent="0.2">
      <c r="A166" s="3">
        <v>45086</v>
      </c>
      <c r="B166" s="22">
        <v>2125</v>
      </c>
      <c r="C166" s="22">
        <v>2198</v>
      </c>
      <c r="D166" s="22">
        <v>2242</v>
      </c>
      <c r="E166" s="22">
        <v>2230</v>
      </c>
      <c r="F166" s="22">
        <v>2216</v>
      </c>
      <c r="G166" s="22">
        <v>2178</v>
      </c>
      <c r="H166" s="22">
        <v>784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1813</v>
      </c>
      <c r="X166" s="22">
        <v>2016</v>
      </c>
      <c r="Y166" s="22">
        <v>2045</v>
      </c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</row>
    <row r="167" spans="1:77" x14ac:dyDescent="0.2">
      <c r="A167" s="3">
        <v>45087</v>
      </c>
      <c r="B167" s="22">
        <v>2138</v>
      </c>
      <c r="C167" s="22">
        <v>2195</v>
      </c>
      <c r="D167" s="22">
        <v>2214</v>
      </c>
      <c r="E167" s="22">
        <v>2241</v>
      </c>
      <c r="F167" s="22">
        <v>2200</v>
      </c>
      <c r="G167" s="22">
        <v>2088</v>
      </c>
      <c r="H167" s="22">
        <v>748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1838</v>
      </c>
      <c r="X167" s="22">
        <v>2001</v>
      </c>
      <c r="Y167" s="22">
        <v>2050</v>
      </c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</row>
    <row r="168" spans="1:77" x14ac:dyDescent="0.2">
      <c r="A168" s="3">
        <v>45088</v>
      </c>
      <c r="B168" s="22">
        <v>2131</v>
      </c>
      <c r="C168" s="22">
        <v>2182</v>
      </c>
      <c r="D168" s="22">
        <v>2207</v>
      </c>
      <c r="E168" s="22">
        <v>2219</v>
      </c>
      <c r="F168" s="22">
        <v>2170</v>
      </c>
      <c r="G168" s="22">
        <v>2023</v>
      </c>
      <c r="H168" s="22">
        <v>718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1938</v>
      </c>
      <c r="X168" s="22">
        <v>2068</v>
      </c>
      <c r="Y168" s="22">
        <v>2085</v>
      </c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</row>
    <row r="169" spans="1:77" x14ac:dyDescent="0.2">
      <c r="A169" s="3">
        <v>45089</v>
      </c>
      <c r="B169" s="22">
        <v>2137</v>
      </c>
      <c r="C169" s="22">
        <v>2180</v>
      </c>
      <c r="D169" s="22">
        <v>2216</v>
      </c>
      <c r="E169" s="22">
        <v>2193</v>
      </c>
      <c r="F169" s="22">
        <v>2171</v>
      </c>
      <c r="G169" s="22">
        <v>2121</v>
      </c>
      <c r="H169" s="22">
        <v>764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  <c r="V169" s="22">
        <v>0</v>
      </c>
      <c r="W169" s="22">
        <v>1981</v>
      </c>
      <c r="X169" s="22">
        <v>2123</v>
      </c>
      <c r="Y169" s="22">
        <v>2147</v>
      </c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</row>
    <row r="170" spans="1:77" x14ac:dyDescent="0.2">
      <c r="A170" s="3">
        <v>45090</v>
      </c>
      <c r="B170" s="22">
        <v>1334</v>
      </c>
      <c r="C170" s="22">
        <v>998</v>
      </c>
      <c r="D170" s="22">
        <v>938</v>
      </c>
      <c r="E170" s="22">
        <v>875</v>
      </c>
      <c r="F170" s="22">
        <v>828</v>
      </c>
      <c r="G170" s="22">
        <v>303</v>
      </c>
      <c r="H170" s="22">
        <v>228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  <c r="V170" s="22">
        <v>0</v>
      </c>
      <c r="W170" s="22">
        <v>1915</v>
      </c>
      <c r="X170" s="22">
        <v>2069</v>
      </c>
      <c r="Y170" s="22">
        <v>1205</v>
      </c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</row>
    <row r="171" spans="1:77" x14ac:dyDescent="0.2">
      <c r="A171" s="3">
        <v>45091</v>
      </c>
      <c r="B171" s="22">
        <v>2179</v>
      </c>
      <c r="C171" s="22">
        <v>2231</v>
      </c>
      <c r="D171" s="22">
        <v>2264</v>
      </c>
      <c r="E171" s="22">
        <v>2244</v>
      </c>
      <c r="F171" s="22">
        <v>2221</v>
      </c>
      <c r="G171" s="22">
        <v>2176</v>
      </c>
      <c r="H171" s="22">
        <v>778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  <c r="V171" s="22">
        <v>0</v>
      </c>
      <c r="W171" s="22">
        <v>1888</v>
      </c>
      <c r="X171" s="22">
        <v>2009</v>
      </c>
      <c r="Y171" s="22">
        <v>2077</v>
      </c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</row>
    <row r="172" spans="1:77" x14ac:dyDescent="0.2">
      <c r="A172" s="3">
        <v>45092</v>
      </c>
      <c r="B172" s="22">
        <v>2129</v>
      </c>
      <c r="C172" s="22">
        <v>2156</v>
      </c>
      <c r="D172" s="22">
        <v>2205</v>
      </c>
      <c r="E172" s="22">
        <v>2183</v>
      </c>
      <c r="F172" s="22">
        <v>2162</v>
      </c>
      <c r="G172" s="22">
        <v>2109</v>
      </c>
      <c r="H172" s="22">
        <v>754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  <c r="V172" s="22">
        <v>0</v>
      </c>
      <c r="W172" s="22">
        <v>1932</v>
      </c>
      <c r="X172" s="22">
        <v>2073</v>
      </c>
      <c r="Y172" s="22">
        <v>2094</v>
      </c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</row>
    <row r="173" spans="1:77" x14ac:dyDescent="0.2">
      <c r="A173" s="3">
        <v>45093</v>
      </c>
      <c r="B173" s="22">
        <v>2176</v>
      </c>
      <c r="C173" s="22">
        <v>2203</v>
      </c>
      <c r="D173" s="22">
        <v>2233</v>
      </c>
      <c r="E173" s="22">
        <v>2198</v>
      </c>
      <c r="F173" s="22">
        <v>2175</v>
      </c>
      <c r="G173" s="22">
        <v>2099</v>
      </c>
      <c r="H173" s="22">
        <v>753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>
        <v>0</v>
      </c>
      <c r="W173" s="22">
        <v>1912</v>
      </c>
      <c r="X173" s="22">
        <v>2096</v>
      </c>
      <c r="Y173" s="22">
        <v>2144</v>
      </c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</row>
    <row r="174" spans="1:77" x14ac:dyDescent="0.2">
      <c r="A174" s="3">
        <v>45094</v>
      </c>
      <c r="B174" s="22">
        <v>2199</v>
      </c>
      <c r="C174" s="22">
        <v>2231</v>
      </c>
      <c r="D174" s="22">
        <v>2234</v>
      </c>
      <c r="E174" s="22">
        <v>2243</v>
      </c>
      <c r="F174" s="22">
        <v>2175</v>
      </c>
      <c r="G174" s="22">
        <v>2055</v>
      </c>
      <c r="H174" s="22">
        <v>737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1823</v>
      </c>
      <c r="X174" s="22">
        <v>1970</v>
      </c>
      <c r="Y174" s="22">
        <v>2014</v>
      </c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</row>
    <row r="175" spans="1:77" x14ac:dyDescent="0.2">
      <c r="A175" s="3">
        <v>45095</v>
      </c>
      <c r="B175" s="22">
        <v>2097</v>
      </c>
      <c r="C175" s="22">
        <v>2128</v>
      </c>
      <c r="D175" s="22">
        <v>2142</v>
      </c>
      <c r="E175" s="22">
        <v>2176</v>
      </c>
      <c r="F175" s="22">
        <v>2113</v>
      </c>
      <c r="G175" s="22">
        <v>1995</v>
      </c>
      <c r="H175" s="22">
        <v>717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  <c r="V175" s="22">
        <v>0</v>
      </c>
      <c r="W175" s="22">
        <v>1874</v>
      </c>
      <c r="X175" s="22">
        <v>2007</v>
      </c>
      <c r="Y175" s="22">
        <v>2052</v>
      </c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</row>
    <row r="176" spans="1:77" x14ac:dyDescent="0.2">
      <c r="A176" s="3">
        <v>45096</v>
      </c>
      <c r="B176" s="22">
        <v>2118</v>
      </c>
      <c r="C176" s="22">
        <v>2164</v>
      </c>
      <c r="D176" s="22">
        <v>2210</v>
      </c>
      <c r="E176" s="22">
        <v>2202</v>
      </c>
      <c r="F176" s="22">
        <v>2173</v>
      </c>
      <c r="G176" s="22">
        <v>2076</v>
      </c>
      <c r="H176" s="22">
        <v>731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1897</v>
      </c>
      <c r="X176" s="22">
        <v>2032</v>
      </c>
      <c r="Y176" s="22">
        <v>2043</v>
      </c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</row>
    <row r="177" spans="1:77" x14ac:dyDescent="0.2">
      <c r="A177" s="3">
        <v>45097</v>
      </c>
      <c r="B177" s="22">
        <v>2114</v>
      </c>
      <c r="C177" s="22">
        <v>2157</v>
      </c>
      <c r="D177" s="22">
        <v>2202</v>
      </c>
      <c r="E177" s="22">
        <v>2182</v>
      </c>
      <c r="F177" s="22">
        <v>2159</v>
      </c>
      <c r="G177" s="22">
        <v>2076</v>
      </c>
      <c r="H177" s="22">
        <v>745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1900</v>
      </c>
      <c r="X177" s="22">
        <v>2039</v>
      </c>
      <c r="Y177" s="22">
        <v>2022</v>
      </c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</row>
    <row r="178" spans="1:77" x14ac:dyDescent="0.2">
      <c r="A178" s="3">
        <v>45098</v>
      </c>
      <c r="B178" s="22">
        <v>2090</v>
      </c>
      <c r="C178" s="22">
        <v>2140</v>
      </c>
      <c r="D178" s="22">
        <v>2190</v>
      </c>
      <c r="E178" s="22">
        <v>2171</v>
      </c>
      <c r="F178" s="22">
        <v>2155</v>
      </c>
      <c r="G178" s="22">
        <v>2103</v>
      </c>
      <c r="H178" s="22">
        <v>743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1964</v>
      </c>
      <c r="X178" s="22">
        <v>2095</v>
      </c>
      <c r="Y178" s="22">
        <v>2080</v>
      </c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</row>
    <row r="179" spans="1:77" x14ac:dyDescent="0.2">
      <c r="A179" s="3">
        <v>45099</v>
      </c>
      <c r="B179" s="22">
        <v>2177</v>
      </c>
      <c r="C179" s="22">
        <v>2208</v>
      </c>
      <c r="D179" s="22">
        <v>2234</v>
      </c>
      <c r="E179" s="22">
        <v>2208</v>
      </c>
      <c r="F179" s="22">
        <v>2165</v>
      </c>
      <c r="G179" s="22">
        <v>2091</v>
      </c>
      <c r="H179" s="22">
        <v>749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1971</v>
      </c>
      <c r="X179" s="22">
        <v>2114</v>
      </c>
      <c r="Y179" s="22">
        <v>2088</v>
      </c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</row>
    <row r="180" spans="1:77" x14ac:dyDescent="0.2">
      <c r="A180" s="3">
        <v>45100</v>
      </c>
      <c r="B180" s="22">
        <v>2165</v>
      </c>
      <c r="C180" s="22">
        <v>2199</v>
      </c>
      <c r="D180" s="22">
        <v>2219</v>
      </c>
      <c r="E180" s="22">
        <v>2193</v>
      </c>
      <c r="F180" s="22">
        <v>2160</v>
      </c>
      <c r="G180" s="22">
        <v>2074</v>
      </c>
      <c r="H180" s="22">
        <v>734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1977</v>
      </c>
      <c r="X180" s="22">
        <v>2163</v>
      </c>
      <c r="Y180" s="22">
        <v>2180</v>
      </c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</row>
    <row r="181" spans="1:77" x14ac:dyDescent="0.2">
      <c r="A181" s="3">
        <v>45101</v>
      </c>
      <c r="B181" s="22">
        <v>2286</v>
      </c>
      <c r="C181" s="22">
        <v>2332</v>
      </c>
      <c r="D181" s="22">
        <v>2322</v>
      </c>
      <c r="E181" s="22">
        <v>2335</v>
      </c>
      <c r="F181" s="22">
        <v>2277</v>
      </c>
      <c r="G181" s="22">
        <v>2126</v>
      </c>
      <c r="H181" s="22">
        <v>756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1994</v>
      </c>
      <c r="X181" s="22">
        <v>2135</v>
      </c>
      <c r="Y181" s="22">
        <v>2197</v>
      </c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</row>
    <row r="182" spans="1:77" x14ac:dyDescent="0.2">
      <c r="A182" s="3">
        <v>45102</v>
      </c>
      <c r="B182" s="22">
        <v>2268</v>
      </c>
      <c r="C182" s="22">
        <v>2342</v>
      </c>
      <c r="D182" s="22">
        <v>2374</v>
      </c>
      <c r="E182" s="22">
        <v>2361</v>
      </c>
      <c r="F182" s="22">
        <v>2284</v>
      </c>
      <c r="G182" s="22">
        <v>2116</v>
      </c>
      <c r="H182" s="22">
        <v>750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2161</v>
      </c>
      <c r="X182" s="22">
        <v>2324</v>
      </c>
      <c r="Y182" s="22">
        <v>2338</v>
      </c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</row>
    <row r="183" spans="1:77" x14ac:dyDescent="0.2">
      <c r="A183" s="3">
        <v>45103</v>
      </c>
      <c r="B183" s="22">
        <v>686</v>
      </c>
      <c r="C183" s="22">
        <v>2490</v>
      </c>
      <c r="D183" s="22">
        <v>2514</v>
      </c>
      <c r="E183" s="22">
        <v>2445</v>
      </c>
      <c r="F183" s="22">
        <v>2400</v>
      </c>
      <c r="G183" s="22">
        <v>2278</v>
      </c>
      <c r="H183" s="22">
        <v>794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  <c r="V183" s="22">
        <v>0</v>
      </c>
      <c r="W183" s="22">
        <v>1869</v>
      </c>
      <c r="X183" s="22">
        <v>2015</v>
      </c>
      <c r="Y183" s="22">
        <v>2100</v>
      </c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</row>
    <row r="184" spans="1:77" x14ac:dyDescent="0.2">
      <c r="A184" s="3">
        <v>45104</v>
      </c>
      <c r="B184" s="22">
        <v>2143</v>
      </c>
      <c r="C184" s="22">
        <v>2195</v>
      </c>
      <c r="D184" s="22">
        <v>2230</v>
      </c>
      <c r="E184" s="22">
        <v>2219</v>
      </c>
      <c r="F184" s="22">
        <v>2189</v>
      </c>
      <c r="G184" s="22">
        <v>2107</v>
      </c>
      <c r="H184" s="22">
        <v>749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  <c r="V184" s="22">
        <v>0</v>
      </c>
      <c r="W184" s="22">
        <v>1934</v>
      </c>
      <c r="X184" s="22">
        <v>2078</v>
      </c>
      <c r="Y184" s="22">
        <v>2140</v>
      </c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</row>
    <row r="185" spans="1:77" x14ac:dyDescent="0.2">
      <c r="A185" s="3">
        <v>45105</v>
      </c>
      <c r="B185" s="22">
        <v>2208</v>
      </c>
      <c r="C185" s="22">
        <v>2241</v>
      </c>
      <c r="D185" s="22">
        <v>2273</v>
      </c>
      <c r="E185" s="22">
        <v>2270</v>
      </c>
      <c r="F185" s="22">
        <v>2235</v>
      </c>
      <c r="G185" s="22">
        <v>2142</v>
      </c>
      <c r="H185" s="22">
        <v>761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  <c r="V185" s="22">
        <v>0</v>
      </c>
      <c r="W185" s="22">
        <v>1911</v>
      </c>
      <c r="X185" s="22">
        <v>2085</v>
      </c>
      <c r="Y185" s="22">
        <v>2101</v>
      </c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</row>
    <row r="186" spans="1:77" x14ac:dyDescent="0.2">
      <c r="A186" s="3">
        <v>45106</v>
      </c>
      <c r="B186" s="22">
        <v>2236</v>
      </c>
      <c r="C186" s="22">
        <v>2278</v>
      </c>
      <c r="D186" s="22">
        <v>2334</v>
      </c>
      <c r="E186" s="22">
        <v>2326</v>
      </c>
      <c r="F186" s="22">
        <v>2287</v>
      </c>
      <c r="G186" s="22">
        <v>2180</v>
      </c>
      <c r="H186" s="22">
        <v>776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2019</v>
      </c>
      <c r="X186" s="22">
        <v>2189</v>
      </c>
      <c r="Y186" s="22">
        <v>2201</v>
      </c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</row>
    <row r="187" spans="1:77" x14ac:dyDescent="0.2">
      <c r="A187" s="3">
        <v>45107</v>
      </c>
      <c r="B187" s="22">
        <v>2356</v>
      </c>
      <c r="C187" s="22">
        <v>2388</v>
      </c>
      <c r="D187" s="22">
        <v>2418</v>
      </c>
      <c r="E187" s="22">
        <v>2382</v>
      </c>
      <c r="F187" s="22">
        <v>2338</v>
      </c>
      <c r="G187" s="22">
        <v>2240</v>
      </c>
      <c r="H187" s="22">
        <v>789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2192</v>
      </c>
      <c r="X187" s="22">
        <v>2402</v>
      </c>
      <c r="Y187" s="22">
        <v>2433</v>
      </c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</row>
    <row r="188" spans="1:77" x14ac:dyDescent="0.2">
      <c r="A188" s="3">
        <v>45108</v>
      </c>
      <c r="B188" s="22">
        <v>2262</v>
      </c>
      <c r="C188" s="22">
        <v>2257</v>
      </c>
      <c r="D188" s="22">
        <v>2264</v>
      </c>
      <c r="E188" s="22">
        <v>2289</v>
      </c>
      <c r="F188" s="22">
        <v>2233</v>
      </c>
      <c r="G188" s="22">
        <v>2124</v>
      </c>
      <c r="H188" s="22">
        <v>1935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1963</v>
      </c>
      <c r="X188" s="22">
        <v>2084</v>
      </c>
      <c r="Y188" s="22">
        <v>2198</v>
      </c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</row>
    <row r="189" spans="1:77" x14ac:dyDescent="0.2">
      <c r="A189" s="3">
        <v>45109</v>
      </c>
      <c r="B189" s="22">
        <v>2254</v>
      </c>
      <c r="C189" s="22">
        <v>2262</v>
      </c>
      <c r="D189" s="22">
        <v>2275</v>
      </c>
      <c r="E189" s="22">
        <v>2309</v>
      </c>
      <c r="F189" s="22">
        <v>2233</v>
      </c>
      <c r="G189" s="22">
        <v>2095</v>
      </c>
      <c r="H189" s="22">
        <v>1875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  <c r="V189" s="22">
        <v>0</v>
      </c>
      <c r="W189" s="22">
        <v>1837</v>
      </c>
      <c r="X189" s="22">
        <v>1963</v>
      </c>
      <c r="Y189" s="22">
        <v>2069</v>
      </c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</row>
    <row r="190" spans="1:77" x14ac:dyDescent="0.2">
      <c r="A190" s="3">
        <v>45110</v>
      </c>
      <c r="B190" s="22">
        <v>2086</v>
      </c>
      <c r="C190" s="22">
        <v>2135</v>
      </c>
      <c r="D190" s="22">
        <v>2154</v>
      </c>
      <c r="E190" s="22">
        <v>2201</v>
      </c>
      <c r="F190" s="22">
        <v>2155</v>
      </c>
      <c r="G190" s="22">
        <v>2057</v>
      </c>
      <c r="H190" s="22">
        <v>1912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1899</v>
      </c>
      <c r="X190" s="22">
        <v>2069</v>
      </c>
      <c r="Y190" s="22">
        <v>2180</v>
      </c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</row>
    <row r="191" spans="1:77" x14ac:dyDescent="0.2">
      <c r="A191" s="3">
        <v>45111</v>
      </c>
      <c r="B191" s="22">
        <v>2243</v>
      </c>
      <c r="C191" s="22">
        <v>2251</v>
      </c>
      <c r="D191" s="22">
        <v>2269</v>
      </c>
      <c r="E191" s="22">
        <v>2309</v>
      </c>
      <c r="F191" s="22">
        <v>2250</v>
      </c>
      <c r="G191" s="22">
        <v>2130</v>
      </c>
      <c r="H191" s="22">
        <v>1950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1990</v>
      </c>
      <c r="X191" s="22">
        <v>2187</v>
      </c>
      <c r="Y191" s="22">
        <v>2313</v>
      </c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</row>
    <row r="192" spans="1:77" x14ac:dyDescent="0.2">
      <c r="A192" s="3">
        <v>45112</v>
      </c>
      <c r="B192" s="22">
        <v>1820</v>
      </c>
      <c r="C192" s="22">
        <v>1791</v>
      </c>
      <c r="D192" s="22">
        <v>1769</v>
      </c>
      <c r="E192" s="22">
        <v>1843</v>
      </c>
      <c r="F192" s="22">
        <v>1739</v>
      </c>
      <c r="G192" s="22">
        <v>1696</v>
      </c>
      <c r="H192" s="22">
        <v>1645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1885</v>
      </c>
      <c r="X192" s="22">
        <v>1968</v>
      </c>
      <c r="Y192" s="22">
        <v>2023</v>
      </c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</row>
    <row r="193" spans="1:77" x14ac:dyDescent="0.2">
      <c r="A193" s="3">
        <v>45113</v>
      </c>
      <c r="B193" s="22">
        <v>2452</v>
      </c>
      <c r="C193" s="22">
        <v>2488</v>
      </c>
      <c r="D193" s="22">
        <v>2494</v>
      </c>
      <c r="E193" s="22">
        <v>2533</v>
      </c>
      <c r="F193" s="22">
        <v>2429</v>
      </c>
      <c r="G193" s="22">
        <v>2345</v>
      </c>
      <c r="H193" s="22">
        <v>2201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2325</v>
      </c>
      <c r="X193" s="22">
        <v>2479</v>
      </c>
      <c r="Y193" s="22">
        <v>2536</v>
      </c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</row>
    <row r="194" spans="1:77" x14ac:dyDescent="0.2">
      <c r="A194" s="3">
        <v>45114</v>
      </c>
      <c r="B194" s="22">
        <v>2565</v>
      </c>
      <c r="C194" s="22">
        <v>2586</v>
      </c>
      <c r="D194" s="22">
        <v>2572</v>
      </c>
      <c r="E194" s="22">
        <v>2629</v>
      </c>
      <c r="F194" s="22">
        <v>2558</v>
      </c>
      <c r="G194" s="22">
        <v>2445</v>
      </c>
      <c r="H194" s="22">
        <v>2259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2152</v>
      </c>
      <c r="X194" s="22">
        <v>2310</v>
      </c>
      <c r="Y194" s="22">
        <v>2424</v>
      </c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</row>
    <row r="195" spans="1:77" x14ac:dyDescent="0.2">
      <c r="A195" s="3">
        <v>45115</v>
      </c>
      <c r="B195" s="22">
        <v>2504</v>
      </c>
      <c r="C195" s="22">
        <v>2538</v>
      </c>
      <c r="D195" s="22">
        <v>2530</v>
      </c>
      <c r="E195" s="22">
        <v>2562</v>
      </c>
      <c r="F195" s="22">
        <v>2477</v>
      </c>
      <c r="G195" s="22">
        <v>2333</v>
      </c>
      <c r="H195" s="22">
        <v>2084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2154</v>
      </c>
      <c r="X195" s="22">
        <v>2311</v>
      </c>
      <c r="Y195" s="22">
        <v>2460</v>
      </c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</row>
    <row r="196" spans="1:77" x14ac:dyDescent="0.2">
      <c r="A196" s="3">
        <v>45116</v>
      </c>
      <c r="B196" s="22">
        <v>2500</v>
      </c>
      <c r="C196" s="22">
        <v>2524</v>
      </c>
      <c r="D196" s="22">
        <v>2532</v>
      </c>
      <c r="E196" s="22">
        <v>2567</v>
      </c>
      <c r="F196" s="22">
        <v>2489</v>
      </c>
      <c r="G196" s="22">
        <v>2331</v>
      </c>
      <c r="H196" s="22">
        <v>2083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2166</v>
      </c>
      <c r="X196" s="22">
        <v>2311</v>
      </c>
      <c r="Y196" s="22">
        <v>2376</v>
      </c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</row>
    <row r="197" spans="1:77" x14ac:dyDescent="0.2">
      <c r="A197" s="3">
        <v>45117</v>
      </c>
      <c r="B197" s="22">
        <v>2401</v>
      </c>
      <c r="C197" s="22">
        <v>2446</v>
      </c>
      <c r="D197" s="22">
        <v>2452</v>
      </c>
      <c r="E197" s="22">
        <v>2501</v>
      </c>
      <c r="F197" s="22">
        <v>2428</v>
      </c>
      <c r="G197" s="22">
        <v>2358</v>
      </c>
      <c r="H197" s="22">
        <v>2205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  <c r="V197" s="22">
        <v>0</v>
      </c>
      <c r="W197" s="22">
        <v>1956</v>
      </c>
      <c r="X197" s="22">
        <v>2071</v>
      </c>
      <c r="Y197" s="22">
        <v>2223</v>
      </c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</row>
    <row r="198" spans="1:77" x14ac:dyDescent="0.2">
      <c r="A198" s="3">
        <v>45118</v>
      </c>
      <c r="B198" s="22">
        <v>2288</v>
      </c>
      <c r="C198" s="22">
        <v>2315</v>
      </c>
      <c r="D198" s="22">
        <v>2344</v>
      </c>
      <c r="E198" s="22">
        <v>2384</v>
      </c>
      <c r="F198" s="22">
        <v>2319</v>
      </c>
      <c r="G198" s="22">
        <v>2254</v>
      </c>
      <c r="H198" s="22">
        <v>2099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2025</v>
      </c>
      <c r="X198" s="22">
        <v>2155</v>
      </c>
      <c r="Y198" s="22">
        <v>2251</v>
      </c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</row>
    <row r="199" spans="1:77" x14ac:dyDescent="0.2">
      <c r="A199" s="3">
        <v>45119</v>
      </c>
      <c r="B199" s="22">
        <v>2305</v>
      </c>
      <c r="C199" s="22">
        <v>2327</v>
      </c>
      <c r="D199" s="22">
        <v>2331</v>
      </c>
      <c r="E199" s="22">
        <v>2390</v>
      </c>
      <c r="F199" s="22">
        <v>2326</v>
      </c>
      <c r="G199" s="22">
        <v>2252</v>
      </c>
      <c r="H199" s="22">
        <v>2140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2190</v>
      </c>
      <c r="X199" s="22">
        <v>2315</v>
      </c>
      <c r="Y199" s="22">
        <v>2429</v>
      </c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</row>
    <row r="200" spans="1:77" x14ac:dyDescent="0.2">
      <c r="A200" s="3">
        <v>45120</v>
      </c>
      <c r="B200" s="22">
        <v>2472</v>
      </c>
      <c r="C200" s="22">
        <v>2513</v>
      </c>
      <c r="D200" s="22">
        <v>2508</v>
      </c>
      <c r="E200" s="22">
        <v>2541</v>
      </c>
      <c r="F200" s="22">
        <v>2456</v>
      </c>
      <c r="G200" s="22">
        <v>2368</v>
      </c>
      <c r="H200" s="22">
        <v>2213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2213</v>
      </c>
      <c r="X200" s="22">
        <v>2348</v>
      </c>
      <c r="Y200" s="22">
        <v>2469</v>
      </c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</row>
    <row r="201" spans="1:77" x14ac:dyDescent="0.2">
      <c r="A201" s="3">
        <v>45121</v>
      </c>
      <c r="B201" s="22">
        <v>2516</v>
      </c>
      <c r="C201" s="22">
        <v>2566</v>
      </c>
      <c r="D201" s="22">
        <v>2588</v>
      </c>
      <c r="E201" s="22">
        <v>2650</v>
      </c>
      <c r="F201" s="22">
        <v>2574</v>
      </c>
      <c r="G201" s="22">
        <v>2469</v>
      </c>
      <c r="H201" s="22">
        <v>2281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2116</v>
      </c>
      <c r="X201" s="22">
        <v>2296</v>
      </c>
      <c r="Y201" s="22">
        <v>2423</v>
      </c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</row>
    <row r="202" spans="1:77" x14ac:dyDescent="0.2">
      <c r="A202" s="3">
        <v>45122</v>
      </c>
      <c r="B202" s="22">
        <v>2525</v>
      </c>
      <c r="C202" s="22">
        <v>2566</v>
      </c>
      <c r="D202" s="22">
        <v>2564</v>
      </c>
      <c r="E202" s="22">
        <v>2598</v>
      </c>
      <c r="F202" s="22">
        <v>2514</v>
      </c>
      <c r="G202" s="22">
        <v>2376</v>
      </c>
      <c r="H202" s="22">
        <v>2129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2020</v>
      </c>
      <c r="X202" s="22">
        <v>2186</v>
      </c>
      <c r="Y202" s="22">
        <v>2304</v>
      </c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</row>
    <row r="203" spans="1:77" x14ac:dyDescent="0.2">
      <c r="A203" s="3">
        <v>45123</v>
      </c>
      <c r="B203" s="22">
        <v>2409</v>
      </c>
      <c r="C203" s="22">
        <v>2445</v>
      </c>
      <c r="D203" s="22">
        <v>2462</v>
      </c>
      <c r="E203" s="22">
        <v>2494</v>
      </c>
      <c r="F203" s="22">
        <v>2423</v>
      </c>
      <c r="G203" s="22">
        <v>2279</v>
      </c>
      <c r="H203" s="22">
        <v>2028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1954</v>
      </c>
      <c r="X203" s="22">
        <v>2093</v>
      </c>
      <c r="Y203" s="22">
        <v>2234</v>
      </c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</row>
    <row r="204" spans="1:77" x14ac:dyDescent="0.2">
      <c r="A204" s="3">
        <v>45124</v>
      </c>
      <c r="B204" s="22">
        <v>2284</v>
      </c>
      <c r="C204" s="22">
        <v>2336</v>
      </c>
      <c r="D204" s="22">
        <v>2381</v>
      </c>
      <c r="E204" s="22">
        <v>2445</v>
      </c>
      <c r="F204" s="22">
        <v>2375</v>
      </c>
      <c r="G204" s="22">
        <v>2327</v>
      </c>
      <c r="H204" s="22">
        <v>2163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2146</v>
      </c>
      <c r="X204" s="22">
        <v>2288</v>
      </c>
      <c r="Y204" s="22">
        <v>2421</v>
      </c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</row>
    <row r="205" spans="1:77" x14ac:dyDescent="0.2">
      <c r="A205" s="3">
        <v>45125</v>
      </c>
      <c r="B205" s="22">
        <v>2479</v>
      </c>
      <c r="C205" s="22">
        <v>2515</v>
      </c>
      <c r="D205" s="22">
        <v>2526</v>
      </c>
      <c r="E205" s="22">
        <v>2574</v>
      </c>
      <c r="F205" s="22">
        <v>2515</v>
      </c>
      <c r="G205" s="22">
        <v>2429</v>
      </c>
      <c r="H205" s="22">
        <v>2242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  <c r="V205" s="22">
        <v>0</v>
      </c>
      <c r="W205" s="22">
        <v>2072</v>
      </c>
      <c r="X205" s="22">
        <v>2218</v>
      </c>
      <c r="Y205" s="22">
        <v>2344</v>
      </c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</row>
    <row r="206" spans="1:77" x14ac:dyDescent="0.2">
      <c r="A206" s="3">
        <v>45126</v>
      </c>
      <c r="B206" s="22">
        <v>2427</v>
      </c>
      <c r="C206" s="22">
        <v>2480</v>
      </c>
      <c r="D206" s="22">
        <v>2492</v>
      </c>
      <c r="E206" s="22">
        <v>2553</v>
      </c>
      <c r="F206" s="22">
        <v>2469</v>
      </c>
      <c r="G206" s="22">
        <v>2385</v>
      </c>
      <c r="H206" s="22">
        <v>2226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  <c r="V206" s="22">
        <v>0</v>
      </c>
      <c r="W206" s="22">
        <v>2193</v>
      </c>
      <c r="X206" s="22">
        <v>2303</v>
      </c>
      <c r="Y206" s="22">
        <v>2403</v>
      </c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</row>
    <row r="207" spans="1:77" x14ac:dyDescent="0.2">
      <c r="A207" s="3">
        <v>45127</v>
      </c>
      <c r="B207" s="22">
        <v>2454</v>
      </c>
      <c r="C207" s="22">
        <v>2483</v>
      </c>
      <c r="D207" s="22">
        <v>2487</v>
      </c>
      <c r="E207" s="22">
        <v>2512</v>
      </c>
      <c r="F207" s="22">
        <v>2407</v>
      </c>
      <c r="G207" s="22">
        <v>2306</v>
      </c>
      <c r="H207" s="22">
        <v>2168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2118</v>
      </c>
      <c r="X207" s="22">
        <v>2227</v>
      </c>
      <c r="Y207" s="22">
        <v>2333</v>
      </c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</row>
    <row r="208" spans="1:77" x14ac:dyDescent="0.2">
      <c r="A208" s="3">
        <v>45128</v>
      </c>
      <c r="B208" s="22">
        <v>2364</v>
      </c>
      <c r="C208" s="22">
        <v>2376</v>
      </c>
      <c r="D208" s="22">
        <v>2369</v>
      </c>
      <c r="E208" s="22">
        <v>2414</v>
      </c>
      <c r="F208" s="22">
        <v>2319</v>
      </c>
      <c r="G208" s="22">
        <v>2218</v>
      </c>
      <c r="H208" s="22">
        <v>2062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1932</v>
      </c>
      <c r="X208" s="22">
        <v>2090</v>
      </c>
      <c r="Y208" s="22">
        <v>2223</v>
      </c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</row>
    <row r="209" spans="1:77" x14ac:dyDescent="0.2">
      <c r="A209" s="3">
        <v>45129</v>
      </c>
      <c r="B209" s="22">
        <v>2315</v>
      </c>
      <c r="C209" s="22">
        <v>2332</v>
      </c>
      <c r="D209" s="22">
        <v>2357</v>
      </c>
      <c r="E209" s="22">
        <v>2386</v>
      </c>
      <c r="F209" s="22">
        <v>2316</v>
      </c>
      <c r="G209" s="22">
        <v>2193</v>
      </c>
      <c r="H209" s="22">
        <v>1975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  <c r="V209" s="22">
        <v>0</v>
      </c>
      <c r="W209" s="22">
        <v>2021</v>
      </c>
      <c r="X209" s="22">
        <v>2152</v>
      </c>
      <c r="Y209" s="22">
        <v>2300</v>
      </c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</row>
    <row r="210" spans="1:77" x14ac:dyDescent="0.2">
      <c r="A210" s="3">
        <v>45130</v>
      </c>
      <c r="B210" s="22">
        <v>2369</v>
      </c>
      <c r="C210" s="22">
        <v>2400</v>
      </c>
      <c r="D210" s="22">
        <v>2397</v>
      </c>
      <c r="E210" s="22">
        <v>2425</v>
      </c>
      <c r="F210" s="22">
        <v>2344</v>
      </c>
      <c r="G210" s="22">
        <v>2188</v>
      </c>
      <c r="H210" s="22">
        <v>1945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  <c r="V210" s="22">
        <v>0</v>
      </c>
      <c r="W210" s="22">
        <v>2142</v>
      </c>
      <c r="X210" s="22">
        <v>2239</v>
      </c>
      <c r="Y210" s="22">
        <v>2334</v>
      </c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</row>
    <row r="211" spans="1:77" x14ac:dyDescent="0.2">
      <c r="A211" s="3">
        <v>45131</v>
      </c>
      <c r="B211" s="22">
        <v>2362</v>
      </c>
      <c r="C211" s="22">
        <v>2389</v>
      </c>
      <c r="D211" s="22">
        <v>2402</v>
      </c>
      <c r="E211" s="22">
        <v>2419</v>
      </c>
      <c r="F211" s="22">
        <v>2339</v>
      </c>
      <c r="G211" s="22">
        <v>2243</v>
      </c>
      <c r="H211" s="22">
        <v>2102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2153</v>
      </c>
      <c r="X211" s="22">
        <v>2304</v>
      </c>
      <c r="Y211" s="22">
        <v>2425</v>
      </c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</row>
    <row r="212" spans="1:77" x14ac:dyDescent="0.2">
      <c r="A212" s="3">
        <v>45132</v>
      </c>
      <c r="B212" s="22">
        <v>2496</v>
      </c>
      <c r="C212" s="22">
        <v>2543</v>
      </c>
      <c r="D212" s="22">
        <v>2551</v>
      </c>
      <c r="E212" s="22">
        <v>2597</v>
      </c>
      <c r="F212" s="22">
        <v>2524</v>
      </c>
      <c r="G212" s="22">
        <v>2408</v>
      </c>
      <c r="H212" s="22">
        <v>2260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  <c r="V212" s="22">
        <v>0</v>
      </c>
      <c r="W212" s="22">
        <v>2135</v>
      </c>
      <c r="X212" s="22">
        <v>2268</v>
      </c>
      <c r="Y212" s="22">
        <v>2428</v>
      </c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</row>
    <row r="213" spans="1:77" x14ac:dyDescent="0.2">
      <c r="A213" s="3">
        <v>45133</v>
      </c>
      <c r="B213" s="22">
        <v>2510</v>
      </c>
      <c r="C213" s="22">
        <v>2560</v>
      </c>
      <c r="D213" s="22">
        <v>2575</v>
      </c>
      <c r="E213" s="22">
        <v>2615</v>
      </c>
      <c r="F213" s="22">
        <v>2528</v>
      </c>
      <c r="G213" s="22">
        <v>2425</v>
      </c>
      <c r="H213" s="22">
        <v>2248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2221</v>
      </c>
      <c r="X213" s="22">
        <v>2344</v>
      </c>
      <c r="Y213" s="22">
        <v>2492</v>
      </c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</row>
    <row r="214" spans="1:77" x14ac:dyDescent="0.2">
      <c r="A214" s="3">
        <v>45134</v>
      </c>
      <c r="B214" s="22">
        <v>2538</v>
      </c>
      <c r="C214" s="22">
        <v>2567</v>
      </c>
      <c r="D214" s="22">
        <v>2583</v>
      </c>
      <c r="E214" s="22">
        <v>2630</v>
      </c>
      <c r="F214" s="22">
        <v>2544</v>
      </c>
      <c r="G214" s="22">
        <v>2449</v>
      </c>
      <c r="H214" s="22">
        <v>2248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1959</v>
      </c>
      <c r="X214" s="22">
        <v>2115</v>
      </c>
      <c r="Y214" s="22">
        <v>2255</v>
      </c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</row>
    <row r="215" spans="1:77" x14ac:dyDescent="0.2">
      <c r="A215" s="3">
        <v>45135</v>
      </c>
      <c r="B215" s="22">
        <v>2265</v>
      </c>
      <c r="C215" s="22">
        <v>2272</v>
      </c>
      <c r="D215" s="22">
        <v>2295</v>
      </c>
      <c r="E215" s="22">
        <v>2358</v>
      </c>
      <c r="F215" s="22">
        <v>2301</v>
      </c>
      <c r="G215" s="22">
        <v>2198</v>
      </c>
      <c r="H215" s="22">
        <v>2075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2174</v>
      </c>
      <c r="X215" s="22">
        <v>2315</v>
      </c>
      <c r="Y215" s="22">
        <v>2487</v>
      </c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</row>
    <row r="216" spans="1:77" x14ac:dyDescent="0.2">
      <c r="A216" s="3">
        <v>45136</v>
      </c>
      <c r="B216" s="22">
        <v>2588</v>
      </c>
      <c r="C216" s="22">
        <v>2612</v>
      </c>
      <c r="D216" s="22">
        <v>2574</v>
      </c>
      <c r="E216" s="22">
        <v>2604</v>
      </c>
      <c r="F216" s="22">
        <v>2501</v>
      </c>
      <c r="G216" s="22">
        <v>2361</v>
      </c>
      <c r="H216" s="22">
        <v>2111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1864</v>
      </c>
      <c r="X216" s="22">
        <v>1996</v>
      </c>
      <c r="Y216" s="22">
        <v>2118</v>
      </c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</row>
    <row r="217" spans="1:77" x14ac:dyDescent="0.2">
      <c r="A217" s="3">
        <v>45137</v>
      </c>
      <c r="B217" s="22">
        <v>2199</v>
      </c>
      <c r="C217" s="22">
        <v>2229</v>
      </c>
      <c r="D217" s="22">
        <v>2232</v>
      </c>
      <c r="E217" s="22">
        <v>2250</v>
      </c>
      <c r="F217" s="22">
        <v>2160</v>
      </c>
      <c r="G217" s="22">
        <v>2017</v>
      </c>
      <c r="H217" s="22">
        <v>1808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  <c r="V217" s="22">
        <v>0</v>
      </c>
      <c r="W217" s="22">
        <v>1796</v>
      </c>
      <c r="X217" s="22">
        <v>1918</v>
      </c>
      <c r="Y217" s="22">
        <v>1972</v>
      </c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</row>
    <row r="218" spans="1:77" x14ac:dyDescent="0.2">
      <c r="A218" s="3">
        <v>45138</v>
      </c>
      <c r="B218" s="22">
        <v>2013</v>
      </c>
      <c r="C218" s="22">
        <v>2044</v>
      </c>
      <c r="D218" s="22">
        <v>2072</v>
      </c>
      <c r="E218" s="22">
        <v>2100</v>
      </c>
      <c r="F218" s="22">
        <v>2051</v>
      </c>
      <c r="G218" s="22">
        <v>1996</v>
      </c>
      <c r="H218" s="22">
        <v>1876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  <c r="V218" s="22">
        <v>0</v>
      </c>
      <c r="W218" s="22">
        <v>1693</v>
      </c>
      <c r="X218" s="22">
        <v>1801</v>
      </c>
      <c r="Y218" s="22">
        <v>1889</v>
      </c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</row>
    <row r="219" spans="1:77" x14ac:dyDescent="0.2">
      <c r="A219" s="3">
        <v>45139</v>
      </c>
      <c r="B219" s="22">
        <v>1981</v>
      </c>
      <c r="C219" s="22">
        <v>1986</v>
      </c>
      <c r="D219" s="22">
        <v>2018</v>
      </c>
      <c r="E219" s="22">
        <v>2044</v>
      </c>
      <c r="F219" s="22">
        <v>1993</v>
      </c>
      <c r="G219" s="22">
        <v>1886</v>
      </c>
      <c r="H219" s="22">
        <v>1818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  <c r="V219" s="22">
        <v>1632</v>
      </c>
      <c r="W219" s="22">
        <v>1660</v>
      </c>
      <c r="X219" s="22">
        <v>1780</v>
      </c>
      <c r="Y219" s="22">
        <v>1875</v>
      </c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</row>
    <row r="220" spans="1:77" x14ac:dyDescent="0.2">
      <c r="A220" s="3">
        <v>45140</v>
      </c>
      <c r="B220" s="22">
        <v>1931</v>
      </c>
      <c r="C220" s="22">
        <v>1920</v>
      </c>
      <c r="D220" s="22">
        <v>1959</v>
      </c>
      <c r="E220" s="22">
        <v>1985</v>
      </c>
      <c r="F220" s="22">
        <v>1957</v>
      </c>
      <c r="G220" s="22">
        <v>1862</v>
      </c>
      <c r="H220" s="22">
        <v>1796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>
        <v>1662</v>
      </c>
      <c r="W220" s="22">
        <v>1699</v>
      </c>
      <c r="X220" s="22">
        <v>1819</v>
      </c>
      <c r="Y220" s="22">
        <v>1897</v>
      </c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</row>
    <row r="221" spans="1:77" x14ac:dyDescent="0.2">
      <c r="A221" s="3">
        <v>45141</v>
      </c>
      <c r="B221" s="22">
        <v>1975</v>
      </c>
      <c r="C221" s="22">
        <v>1955</v>
      </c>
      <c r="D221" s="22">
        <v>1978</v>
      </c>
      <c r="E221" s="22">
        <v>2003</v>
      </c>
      <c r="F221" s="22">
        <v>1977</v>
      </c>
      <c r="G221" s="22">
        <v>1878</v>
      </c>
      <c r="H221" s="22">
        <v>1800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1650</v>
      </c>
      <c r="W221" s="22">
        <v>1701</v>
      </c>
      <c r="X221" s="22">
        <v>1820</v>
      </c>
      <c r="Y221" s="22">
        <v>1919</v>
      </c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</row>
    <row r="222" spans="1:77" x14ac:dyDescent="0.2">
      <c r="A222" s="3">
        <v>45142</v>
      </c>
      <c r="B222" s="22">
        <v>1998</v>
      </c>
      <c r="C222" s="22">
        <v>2019</v>
      </c>
      <c r="D222" s="22">
        <v>2058</v>
      </c>
      <c r="E222" s="22">
        <v>2091</v>
      </c>
      <c r="F222" s="22">
        <v>2063</v>
      </c>
      <c r="G222" s="22">
        <v>1939</v>
      </c>
      <c r="H222" s="22">
        <v>1854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  <c r="V222" s="22">
        <v>1547</v>
      </c>
      <c r="W222" s="22">
        <v>1610</v>
      </c>
      <c r="X222" s="22">
        <v>1720</v>
      </c>
      <c r="Y222" s="22">
        <v>1844</v>
      </c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</row>
    <row r="223" spans="1:77" x14ac:dyDescent="0.2">
      <c r="A223" s="3">
        <v>45143</v>
      </c>
      <c r="B223" s="22">
        <v>1907</v>
      </c>
      <c r="C223" s="22">
        <v>1923</v>
      </c>
      <c r="D223" s="22">
        <v>1965</v>
      </c>
      <c r="E223" s="22">
        <v>2003</v>
      </c>
      <c r="F223" s="22">
        <v>1961</v>
      </c>
      <c r="G223" s="22">
        <v>1866</v>
      </c>
      <c r="H223" s="22">
        <v>1768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  <c r="V223" s="22">
        <v>1661</v>
      </c>
      <c r="W223" s="22">
        <v>1722</v>
      </c>
      <c r="X223" s="22">
        <v>1848</v>
      </c>
      <c r="Y223" s="22">
        <v>1944</v>
      </c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</row>
    <row r="224" spans="1:77" x14ac:dyDescent="0.2">
      <c r="A224" s="3">
        <v>45144</v>
      </c>
      <c r="B224" s="22">
        <v>1978</v>
      </c>
      <c r="C224" s="22">
        <v>1982</v>
      </c>
      <c r="D224" s="22">
        <v>1991</v>
      </c>
      <c r="E224" s="22">
        <v>2006</v>
      </c>
      <c r="F224" s="22">
        <v>1949</v>
      </c>
      <c r="G224" s="22">
        <v>1824</v>
      </c>
      <c r="H224" s="22">
        <v>1701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  <c r="V224" s="22">
        <v>1733</v>
      </c>
      <c r="W224" s="22">
        <v>1756</v>
      </c>
      <c r="X224" s="22">
        <v>1873</v>
      </c>
      <c r="Y224" s="22">
        <v>1932</v>
      </c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</row>
    <row r="225" spans="1:77" x14ac:dyDescent="0.2">
      <c r="A225" s="3">
        <v>45145</v>
      </c>
      <c r="B225" s="22">
        <v>1997</v>
      </c>
      <c r="C225" s="22">
        <v>1990</v>
      </c>
      <c r="D225" s="22">
        <v>2015</v>
      </c>
      <c r="E225" s="22">
        <v>2048</v>
      </c>
      <c r="F225" s="22">
        <v>2002</v>
      </c>
      <c r="G225" s="22">
        <v>1879</v>
      </c>
      <c r="H225" s="22">
        <v>1816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  <c r="V225" s="22">
        <v>1706</v>
      </c>
      <c r="W225" s="22">
        <v>1746</v>
      </c>
      <c r="X225" s="22">
        <v>1870</v>
      </c>
      <c r="Y225" s="22">
        <v>1968</v>
      </c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</row>
    <row r="226" spans="1:77" x14ac:dyDescent="0.2">
      <c r="A226" s="3">
        <v>45146</v>
      </c>
      <c r="B226" s="22">
        <v>2044</v>
      </c>
      <c r="C226" s="22">
        <v>2045</v>
      </c>
      <c r="D226" s="22">
        <v>2075</v>
      </c>
      <c r="E226" s="22">
        <v>2114</v>
      </c>
      <c r="F226" s="22">
        <v>2080</v>
      </c>
      <c r="G226" s="22">
        <v>1961</v>
      </c>
      <c r="H226" s="22">
        <v>1869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  <c r="V226" s="22">
        <v>1593</v>
      </c>
      <c r="W226" s="22">
        <v>1619</v>
      </c>
      <c r="X226" s="22">
        <v>1743</v>
      </c>
      <c r="Y226" s="22">
        <v>1825</v>
      </c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</row>
    <row r="227" spans="1:77" x14ac:dyDescent="0.2">
      <c r="A227" s="3">
        <v>45147</v>
      </c>
      <c r="B227" s="22">
        <v>1909</v>
      </c>
      <c r="C227" s="22">
        <v>1916</v>
      </c>
      <c r="D227" s="22">
        <v>1991</v>
      </c>
      <c r="E227" s="22">
        <v>2031</v>
      </c>
      <c r="F227" s="22">
        <v>2009</v>
      </c>
      <c r="G227" s="22">
        <v>1921</v>
      </c>
      <c r="H227" s="22">
        <v>1850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  <c r="V227" s="22">
        <v>1622</v>
      </c>
      <c r="W227" s="22">
        <v>1660</v>
      </c>
      <c r="X227" s="22">
        <v>1796</v>
      </c>
      <c r="Y227" s="22">
        <v>1866</v>
      </c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</row>
    <row r="228" spans="1:77" x14ac:dyDescent="0.2">
      <c r="A228" s="3">
        <v>45148</v>
      </c>
      <c r="B228" s="22">
        <v>1949</v>
      </c>
      <c r="C228" s="22">
        <v>1944</v>
      </c>
      <c r="D228" s="22">
        <v>1971</v>
      </c>
      <c r="E228" s="22">
        <v>1986</v>
      </c>
      <c r="F228" s="22">
        <v>1964</v>
      </c>
      <c r="G228" s="22">
        <v>1869</v>
      </c>
      <c r="H228" s="22">
        <v>1788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1769</v>
      </c>
      <c r="W228" s="22">
        <v>1795</v>
      </c>
      <c r="X228" s="22">
        <v>1921</v>
      </c>
      <c r="Y228" s="22">
        <v>2029</v>
      </c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</row>
    <row r="229" spans="1:77" x14ac:dyDescent="0.2">
      <c r="A229" s="3">
        <v>45149</v>
      </c>
      <c r="B229" s="22">
        <v>2120</v>
      </c>
      <c r="C229" s="22">
        <v>2124</v>
      </c>
      <c r="D229" s="22">
        <v>2152</v>
      </c>
      <c r="E229" s="22">
        <v>2193</v>
      </c>
      <c r="F229" s="22">
        <v>2141</v>
      </c>
      <c r="G229" s="22">
        <v>2027</v>
      </c>
      <c r="H229" s="22">
        <v>1905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  <c r="V229" s="22">
        <v>1656</v>
      </c>
      <c r="W229" s="22">
        <v>1691</v>
      </c>
      <c r="X229" s="22">
        <v>1837</v>
      </c>
      <c r="Y229" s="22">
        <v>1940</v>
      </c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</row>
    <row r="230" spans="1:77" x14ac:dyDescent="0.2">
      <c r="A230" s="3">
        <v>45150</v>
      </c>
      <c r="B230" s="22">
        <v>1994</v>
      </c>
      <c r="C230" s="22">
        <v>1975</v>
      </c>
      <c r="D230" s="22">
        <v>2000</v>
      </c>
      <c r="E230" s="22">
        <v>2032</v>
      </c>
      <c r="F230" s="22">
        <v>1989</v>
      </c>
      <c r="G230" s="22">
        <v>1873</v>
      </c>
      <c r="H230" s="22">
        <v>1768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  <c r="V230" s="22">
        <v>1669</v>
      </c>
      <c r="W230" s="22">
        <v>1723</v>
      </c>
      <c r="X230" s="22">
        <v>1862</v>
      </c>
      <c r="Y230" s="22">
        <v>1962</v>
      </c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</row>
    <row r="231" spans="1:77" x14ac:dyDescent="0.2">
      <c r="A231" s="3">
        <v>45151</v>
      </c>
      <c r="B231" s="22">
        <v>2030</v>
      </c>
      <c r="C231" s="22">
        <v>2031</v>
      </c>
      <c r="D231" s="22">
        <v>2066</v>
      </c>
      <c r="E231" s="22">
        <v>2100</v>
      </c>
      <c r="F231" s="22">
        <v>2062</v>
      </c>
      <c r="G231" s="22">
        <v>1928</v>
      </c>
      <c r="H231" s="22">
        <v>1786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  <c r="V231" s="22">
        <v>1674</v>
      </c>
      <c r="W231" s="22">
        <v>1714</v>
      </c>
      <c r="X231" s="22">
        <v>1833</v>
      </c>
      <c r="Y231" s="22">
        <v>1941</v>
      </c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</row>
    <row r="232" spans="1:77" x14ac:dyDescent="0.2">
      <c r="A232" s="3">
        <v>45152</v>
      </c>
      <c r="B232" s="22">
        <v>2014</v>
      </c>
      <c r="C232" s="22">
        <v>1995</v>
      </c>
      <c r="D232" s="22">
        <v>2032</v>
      </c>
      <c r="E232" s="22">
        <v>2055</v>
      </c>
      <c r="F232" s="22">
        <v>2031</v>
      </c>
      <c r="G232" s="22">
        <v>1926</v>
      </c>
      <c r="H232" s="22">
        <v>1852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  <c r="V232" s="22">
        <v>1745</v>
      </c>
      <c r="W232" s="22">
        <v>1765</v>
      </c>
      <c r="X232" s="22">
        <v>1880</v>
      </c>
      <c r="Y232" s="22">
        <v>1993</v>
      </c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</row>
    <row r="233" spans="1:77" x14ac:dyDescent="0.2">
      <c r="A233" s="3">
        <v>45153</v>
      </c>
      <c r="B233" s="22">
        <v>2066</v>
      </c>
      <c r="C233" s="22">
        <v>2061</v>
      </c>
      <c r="D233" s="22">
        <v>2079</v>
      </c>
      <c r="E233" s="22">
        <v>2114</v>
      </c>
      <c r="F233" s="22">
        <v>2072</v>
      </c>
      <c r="G233" s="22">
        <v>1965</v>
      </c>
      <c r="H233" s="22">
        <v>1864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  <c r="V233" s="22">
        <v>1723</v>
      </c>
      <c r="W233" s="22">
        <v>1744</v>
      </c>
      <c r="X233" s="22">
        <v>1853</v>
      </c>
      <c r="Y233" s="22">
        <v>1952</v>
      </c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</row>
    <row r="234" spans="1:77" x14ac:dyDescent="0.2">
      <c r="A234" s="3">
        <v>45154</v>
      </c>
      <c r="B234" s="22">
        <v>2040</v>
      </c>
      <c r="C234" s="22">
        <v>2032</v>
      </c>
      <c r="D234" s="22">
        <v>2050</v>
      </c>
      <c r="E234" s="22">
        <v>2076</v>
      </c>
      <c r="F234" s="22">
        <v>2051</v>
      </c>
      <c r="G234" s="22">
        <v>1950</v>
      </c>
      <c r="H234" s="22">
        <v>1863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  <c r="V234" s="22">
        <v>1675</v>
      </c>
      <c r="W234" s="22">
        <v>1715</v>
      </c>
      <c r="X234" s="22">
        <v>1807</v>
      </c>
      <c r="Y234" s="22">
        <v>1915</v>
      </c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</row>
    <row r="235" spans="1:77" x14ac:dyDescent="0.2">
      <c r="A235" s="3">
        <v>45155</v>
      </c>
      <c r="B235" s="22">
        <v>2024</v>
      </c>
      <c r="C235" s="22">
        <v>2024</v>
      </c>
      <c r="D235" s="22">
        <v>2045</v>
      </c>
      <c r="E235" s="22">
        <v>2086</v>
      </c>
      <c r="F235" s="22">
        <v>2057</v>
      </c>
      <c r="G235" s="22">
        <v>1968</v>
      </c>
      <c r="H235" s="22">
        <v>1877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  <c r="V235" s="22">
        <v>1636</v>
      </c>
      <c r="W235" s="22">
        <v>1680</v>
      </c>
      <c r="X235" s="22">
        <v>1798</v>
      </c>
      <c r="Y235" s="22">
        <v>1909</v>
      </c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</row>
    <row r="236" spans="1:77" x14ac:dyDescent="0.2">
      <c r="A236" s="3">
        <v>45156</v>
      </c>
      <c r="B236" s="22">
        <v>2010</v>
      </c>
      <c r="C236" s="22">
        <v>2005</v>
      </c>
      <c r="D236" s="22">
        <v>2027</v>
      </c>
      <c r="E236" s="22">
        <v>2075</v>
      </c>
      <c r="F236" s="22">
        <v>2043</v>
      </c>
      <c r="G236" s="22">
        <v>1942</v>
      </c>
      <c r="H236" s="22">
        <v>1847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  <c r="V236" s="22">
        <v>1605</v>
      </c>
      <c r="W236" s="22">
        <v>1660</v>
      </c>
      <c r="X236" s="22">
        <v>1809</v>
      </c>
      <c r="Y236" s="22">
        <v>1940</v>
      </c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</row>
    <row r="237" spans="1:77" x14ac:dyDescent="0.2">
      <c r="A237" s="3">
        <v>45157</v>
      </c>
      <c r="B237" s="22">
        <v>2027</v>
      </c>
      <c r="C237" s="22">
        <v>2042</v>
      </c>
      <c r="D237" s="22">
        <v>2077</v>
      </c>
      <c r="E237" s="22">
        <v>2101</v>
      </c>
      <c r="F237" s="22">
        <v>2064</v>
      </c>
      <c r="G237" s="22">
        <v>1920</v>
      </c>
      <c r="H237" s="22">
        <v>1808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  <c r="V237" s="22">
        <v>1615</v>
      </c>
      <c r="W237" s="22">
        <v>1656</v>
      </c>
      <c r="X237" s="22">
        <v>1799</v>
      </c>
      <c r="Y237" s="22">
        <v>1890</v>
      </c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</row>
    <row r="238" spans="1:77" x14ac:dyDescent="0.2">
      <c r="A238" s="3">
        <v>45158</v>
      </c>
      <c r="B238" s="22">
        <v>1957</v>
      </c>
      <c r="C238" s="22">
        <v>1972</v>
      </c>
      <c r="D238" s="22">
        <v>1997</v>
      </c>
      <c r="E238" s="22">
        <v>2021</v>
      </c>
      <c r="F238" s="22">
        <v>1960</v>
      </c>
      <c r="G238" s="22">
        <v>1844</v>
      </c>
      <c r="H238" s="22">
        <v>1716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  <c r="V238" s="22">
        <v>1734</v>
      </c>
      <c r="W238" s="22">
        <v>1754</v>
      </c>
      <c r="X238" s="22">
        <v>1851</v>
      </c>
      <c r="Y238" s="22">
        <v>1948</v>
      </c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</row>
    <row r="239" spans="1:77" x14ac:dyDescent="0.2">
      <c r="A239" s="3">
        <v>45159</v>
      </c>
      <c r="B239" s="22">
        <v>2017</v>
      </c>
      <c r="C239" s="22">
        <v>2015</v>
      </c>
      <c r="D239" s="22">
        <v>2047</v>
      </c>
      <c r="E239" s="22">
        <v>2086</v>
      </c>
      <c r="F239" s="22">
        <v>2061</v>
      </c>
      <c r="G239" s="22">
        <v>1966</v>
      </c>
      <c r="H239" s="22">
        <v>1893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  <c r="V239" s="22">
        <v>1705</v>
      </c>
      <c r="W239" s="22">
        <v>1693</v>
      </c>
      <c r="X239" s="22">
        <v>1773</v>
      </c>
      <c r="Y239" s="22">
        <v>1891</v>
      </c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</row>
    <row r="240" spans="1:77" x14ac:dyDescent="0.2">
      <c r="A240" s="3">
        <v>45160</v>
      </c>
      <c r="B240" s="22">
        <v>1989</v>
      </c>
      <c r="C240" s="22">
        <v>1982</v>
      </c>
      <c r="D240" s="22">
        <v>1994</v>
      </c>
      <c r="E240" s="22">
        <v>2023</v>
      </c>
      <c r="F240" s="22">
        <v>1972</v>
      </c>
      <c r="G240" s="22">
        <v>1879</v>
      </c>
      <c r="H240" s="22">
        <v>1802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  <c r="V240" s="22">
        <v>1569</v>
      </c>
      <c r="W240" s="22">
        <v>1567</v>
      </c>
      <c r="X240" s="22">
        <v>1651</v>
      </c>
      <c r="Y240" s="22">
        <v>1757</v>
      </c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</row>
    <row r="241" spans="1:77" x14ac:dyDescent="0.2">
      <c r="A241" s="3">
        <v>45161</v>
      </c>
      <c r="B241" s="22">
        <v>1841</v>
      </c>
      <c r="C241" s="22">
        <v>1831</v>
      </c>
      <c r="D241" s="22">
        <v>1856</v>
      </c>
      <c r="E241" s="22">
        <v>1901</v>
      </c>
      <c r="F241" s="22">
        <v>1882</v>
      </c>
      <c r="G241" s="22">
        <v>1807</v>
      </c>
      <c r="H241" s="22">
        <v>1751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  <c r="V241" s="22">
        <v>1604</v>
      </c>
      <c r="W241" s="22">
        <v>1607</v>
      </c>
      <c r="X241" s="22">
        <v>1704</v>
      </c>
      <c r="Y241" s="22">
        <v>1807</v>
      </c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</row>
    <row r="242" spans="1:77" x14ac:dyDescent="0.2">
      <c r="A242" s="3">
        <v>45162</v>
      </c>
      <c r="B242" s="22">
        <v>1904</v>
      </c>
      <c r="C242" s="22">
        <v>1892</v>
      </c>
      <c r="D242" s="22">
        <v>1919</v>
      </c>
      <c r="E242" s="22">
        <v>1950</v>
      </c>
      <c r="F242" s="22">
        <v>1905</v>
      </c>
      <c r="G242" s="22">
        <v>1825</v>
      </c>
      <c r="H242" s="22">
        <v>1757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  <c r="V242" s="22">
        <v>1618</v>
      </c>
      <c r="W242" s="22">
        <v>1645</v>
      </c>
      <c r="X242" s="22">
        <v>1751</v>
      </c>
      <c r="Y242" s="22">
        <v>1877</v>
      </c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</row>
    <row r="243" spans="1:77" x14ac:dyDescent="0.2">
      <c r="A243" s="3">
        <v>45163</v>
      </c>
      <c r="B243" s="22">
        <v>1978</v>
      </c>
      <c r="C243" s="22">
        <v>1976</v>
      </c>
      <c r="D243" s="22">
        <v>2000</v>
      </c>
      <c r="E243" s="22">
        <v>2026</v>
      </c>
      <c r="F243" s="22">
        <v>1997</v>
      </c>
      <c r="G243" s="22">
        <v>1886</v>
      </c>
      <c r="H243" s="22">
        <v>1789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  <c r="V243" s="22">
        <v>1481</v>
      </c>
      <c r="W243" s="22">
        <v>1503</v>
      </c>
      <c r="X243" s="22">
        <v>1643</v>
      </c>
      <c r="Y243" s="22">
        <v>1788</v>
      </c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</row>
    <row r="244" spans="1:77" x14ac:dyDescent="0.2">
      <c r="A244" s="3">
        <v>45164</v>
      </c>
      <c r="B244" s="22">
        <v>1863</v>
      </c>
      <c r="C244" s="22">
        <v>1883</v>
      </c>
      <c r="D244" s="22">
        <v>1916</v>
      </c>
      <c r="E244" s="22">
        <v>1948</v>
      </c>
      <c r="F244" s="22">
        <v>1915</v>
      </c>
      <c r="G244" s="22">
        <v>1820</v>
      </c>
      <c r="H244" s="22">
        <v>1701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  <c r="V244" s="22">
        <v>1621</v>
      </c>
      <c r="W244" s="22">
        <v>1669</v>
      </c>
      <c r="X244" s="22">
        <v>1800</v>
      </c>
      <c r="Y244" s="22">
        <v>1923</v>
      </c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</row>
    <row r="245" spans="1:77" x14ac:dyDescent="0.2">
      <c r="A245" s="3">
        <v>45165</v>
      </c>
      <c r="B245" s="22">
        <v>1990</v>
      </c>
      <c r="C245" s="22">
        <v>2000</v>
      </c>
      <c r="D245" s="22">
        <v>2013</v>
      </c>
      <c r="E245" s="22">
        <v>2023</v>
      </c>
      <c r="F245" s="22">
        <v>1960</v>
      </c>
      <c r="G245" s="22">
        <v>1826</v>
      </c>
      <c r="H245" s="22">
        <v>1692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  <c r="V245" s="22">
        <v>1642</v>
      </c>
      <c r="W245" s="22">
        <v>1657</v>
      </c>
      <c r="X245" s="22">
        <v>1759</v>
      </c>
      <c r="Y245" s="22">
        <v>1823</v>
      </c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</row>
    <row r="246" spans="1:77" x14ac:dyDescent="0.2">
      <c r="A246" s="3">
        <v>45166</v>
      </c>
      <c r="B246" s="22">
        <v>1903</v>
      </c>
      <c r="C246" s="22">
        <v>1904</v>
      </c>
      <c r="D246" s="22">
        <v>1925</v>
      </c>
      <c r="E246" s="22">
        <v>1955</v>
      </c>
      <c r="F246" s="22">
        <v>1923</v>
      </c>
      <c r="G246" s="22">
        <v>1844</v>
      </c>
      <c r="H246" s="22">
        <v>1775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  <c r="V246" s="22">
        <v>1615</v>
      </c>
      <c r="W246" s="22">
        <v>1627</v>
      </c>
      <c r="X246" s="22">
        <v>1725</v>
      </c>
      <c r="Y246" s="22">
        <v>1818</v>
      </c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</row>
    <row r="247" spans="1:77" x14ac:dyDescent="0.2">
      <c r="A247" s="3">
        <v>45167</v>
      </c>
      <c r="B247" s="22">
        <v>1917</v>
      </c>
      <c r="C247" s="22">
        <v>1932</v>
      </c>
      <c r="D247" s="22">
        <v>1966</v>
      </c>
      <c r="E247" s="22">
        <v>1990</v>
      </c>
      <c r="F247" s="22">
        <v>1965</v>
      </c>
      <c r="G247" s="22">
        <v>1900</v>
      </c>
      <c r="H247" s="22">
        <v>1836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  <c r="V247" s="22">
        <v>1642</v>
      </c>
      <c r="W247" s="22">
        <v>1643</v>
      </c>
      <c r="X247" s="22">
        <v>1761</v>
      </c>
      <c r="Y247" s="22">
        <v>1868</v>
      </c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</row>
    <row r="248" spans="1:77" x14ac:dyDescent="0.2">
      <c r="A248" s="3">
        <v>45168</v>
      </c>
      <c r="B248" s="22">
        <v>1961</v>
      </c>
      <c r="C248" s="22">
        <v>1965</v>
      </c>
      <c r="D248" s="22">
        <v>2004</v>
      </c>
      <c r="E248" s="22">
        <v>2043</v>
      </c>
      <c r="F248" s="22">
        <v>2029</v>
      </c>
      <c r="G248" s="22">
        <v>1938</v>
      </c>
      <c r="H248" s="22">
        <v>1887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  <c r="V248" s="22">
        <v>1572</v>
      </c>
      <c r="W248" s="22">
        <v>1595</v>
      </c>
      <c r="X248" s="22">
        <v>1692</v>
      </c>
      <c r="Y248" s="22">
        <v>1789</v>
      </c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</row>
    <row r="249" spans="1:77" x14ac:dyDescent="0.2">
      <c r="A249" s="3">
        <v>45169</v>
      </c>
      <c r="B249" s="22">
        <v>1896</v>
      </c>
      <c r="C249" s="22">
        <v>1890</v>
      </c>
      <c r="D249" s="22">
        <v>1913</v>
      </c>
      <c r="E249" s="22">
        <v>1938</v>
      </c>
      <c r="F249" s="22">
        <v>1905</v>
      </c>
      <c r="G249" s="22">
        <v>1844</v>
      </c>
      <c r="H249" s="22">
        <v>1801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  <c r="V249" s="22">
        <v>1468</v>
      </c>
      <c r="W249" s="22">
        <v>1493</v>
      </c>
      <c r="X249" s="22">
        <v>1575</v>
      </c>
      <c r="Y249" s="22">
        <v>1674</v>
      </c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</row>
    <row r="250" spans="1:77" x14ac:dyDescent="0.2">
      <c r="A250" s="3">
        <v>45170</v>
      </c>
      <c r="B250" s="22">
        <v>1941</v>
      </c>
      <c r="C250" s="22">
        <v>1974</v>
      </c>
      <c r="D250" s="22">
        <v>1984</v>
      </c>
      <c r="E250" s="22">
        <v>1970</v>
      </c>
      <c r="F250" s="22">
        <v>1955</v>
      </c>
      <c r="G250" s="22">
        <v>1888</v>
      </c>
      <c r="H250" s="22">
        <v>1671</v>
      </c>
      <c r="I250" s="22">
        <v>1372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1367</v>
      </c>
      <c r="V250" s="22">
        <v>1623</v>
      </c>
      <c r="W250" s="22">
        <v>1744</v>
      </c>
      <c r="X250" s="22">
        <v>1856</v>
      </c>
      <c r="Y250" s="22">
        <v>1932</v>
      </c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</row>
    <row r="251" spans="1:77" x14ac:dyDescent="0.2">
      <c r="A251" s="3">
        <v>45171</v>
      </c>
      <c r="B251" s="22">
        <v>1962</v>
      </c>
      <c r="C251" s="22">
        <v>1987</v>
      </c>
      <c r="D251" s="22">
        <v>2009</v>
      </c>
      <c r="E251" s="22">
        <v>1993</v>
      </c>
      <c r="F251" s="22">
        <v>1946</v>
      </c>
      <c r="G251" s="22">
        <v>1822</v>
      </c>
      <c r="H251" s="22">
        <v>1571</v>
      </c>
      <c r="I251" s="22">
        <v>1050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1090</v>
      </c>
      <c r="V251" s="22">
        <v>1610</v>
      </c>
      <c r="W251" s="22">
        <v>1754</v>
      </c>
      <c r="X251" s="22">
        <v>1881</v>
      </c>
      <c r="Y251" s="22">
        <v>1993</v>
      </c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</row>
    <row r="252" spans="1:77" x14ac:dyDescent="0.2">
      <c r="A252" s="3">
        <v>45172</v>
      </c>
      <c r="B252" s="22">
        <v>2010</v>
      </c>
      <c r="C252" s="22">
        <v>2032</v>
      </c>
      <c r="D252" s="22">
        <v>2039</v>
      </c>
      <c r="E252" s="22">
        <v>2032</v>
      </c>
      <c r="F252" s="22">
        <v>1971</v>
      </c>
      <c r="G252" s="22">
        <v>1837</v>
      </c>
      <c r="H252" s="22">
        <v>1538</v>
      </c>
      <c r="I252" s="22">
        <v>1032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1186</v>
      </c>
      <c r="V252" s="22">
        <v>1751</v>
      </c>
      <c r="W252" s="22">
        <v>1885</v>
      </c>
      <c r="X252" s="22">
        <v>2022</v>
      </c>
      <c r="Y252" s="22">
        <v>2137</v>
      </c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</row>
    <row r="253" spans="1:77" x14ac:dyDescent="0.2">
      <c r="A253" s="3">
        <v>45173</v>
      </c>
      <c r="B253" s="22">
        <v>2126</v>
      </c>
      <c r="C253" s="22">
        <v>2147</v>
      </c>
      <c r="D253" s="22">
        <v>2152</v>
      </c>
      <c r="E253" s="22">
        <v>2127</v>
      </c>
      <c r="F253" s="22">
        <v>2077</v>
      </c>
      <c r="G253" s="22">
        <v>1925</v>
      </c>
      <c r="H253" s="22">
        <v>1629</v>
      </c>
      <c r="I253" s="22">
        <v>1086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1317</v>
      </c>
      <c r="V253" s="22">
        <v>1946</v>
      </c>
      <c r="W253" s="22">
        <v>2037</v>
      </c>
      <c r="X253" s="22">
        <v>2131</v>
      </c>
      <c r="Y253" s="22">
        <v>2212</v>
      </c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</row>
    <row r="254" spans="1:77" x14ac:dyDescent="0.2">
      <c r="A254" s="3">
        <v>45174</v>
      </c>
      <c r="B254" s="22">
        <v>2223</v>
      </c>
      <c r="C254" s="22">
        <v>2243</v>
      </c>
      <c r="D254" s="22">
        <v>2264</v>
      </c>
      <c r="E254" s="22">
        <v>2229</v>
      </c>
      <c r="F254" s="22">
        <v>2198</v>
      </c>
      <c r="G254" s="22">
        <v>2130</v>
      </c>
      <c r="H254" s="22">
        <v>1869</v>
      </c>
      <c r="I254" s="22">
        <v>1540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1861</v>
      </c>
      <c r="V254" s="22">
        <v>2155</v>
      </c>
      <c r="W254" s="22">
        <v>2259</v>
      </c>
      <c r="X254" s="22">
        <v>2319</v>
      </c>
      <c r="Y254" s="22">
        <v>2428</v>
      </c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</row>
    <row r="255" spans="1:77" x14ac:dyDescent="0.2">
      <c r="A255" s="3">
        <v>45175</v>
      </c>
      <c r="B255" s="22">
        <v>2460</v>
      </c>
      <c r="C255" s="22">
        <v>2483</v>
      </c>
      <c r="D255" s="22">
        <v>2473</v>
      </c>
      <c r="E255" s="22">
        <v>2420</v>
      </c>
      <c r="F255" s="22">
        <v>2352</v>
      </c>
      <c r="G255" s="22">
        <v>2203</v>
      </c>
      <c r="H255" s="22">
        <v>1911</v>
      </c>
      <c r="I255" s="22">
        <v>1566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1732</v>
      </c>
      <c r="V255" s="22">
        <v>2001</v>
      </c>
      <c r="W255" s="22">
        <v>2107</v>
      </c>
      <c r="X255" s="22">
        <v>2195</v>
      </c>
      <c r="Y255" s="22">
        <v>2313</v>
      </c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</row>
    <row r="256" spans="1:77" x14ac:dyDescent="0.2">
      <c r="A256" s="3">
        <v>45176</v>
      </c>
      <c r="B256" s="22">
        <v>2385</v>
      </c>
      <c r="C256" s="22">
        <v>2408</v>
      </c>
      <c r="D256" s="22">
        <v>2430</v>
      </c>
      <c r="E256" s="22">
        <v>2387</v>
      </c>
      <c r="F256" s="22">
        <v>2320</v>
      </c>
      <c r="G256" s="22">
        <v>2228</v>
      </c>
      <c r="H256" s="22">
        <v>1934</v>
      </c>
      <c r="I256" s="22">
        <v>1580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1825</v>
      </c>
      <c r="V256" s="22">
        <v>2103</v>
      </c>
      <c r="W256" s="22">
        <v>2227</v>
      </c>
      <c r="X256" s="22">
        <v>2320</v>
      </c>
      <c r="Y256" s="22">
        <v>2457</v>
      </c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</row>
    <row r="257" spans="1:77" x14ac:dyDescent="0.2">
      <c r="A257" s="3">
        <v>45177</v>
      </c>
      <c r="B257" s="22">
        <v>2507</v>
      </c>
      <c r="C257" s="22">
        <v>2542</v>
      </c>
      <c r="D257" s="22">
        <v>2557</v>
      </c>
      <c r="E257" s="22">
        <v>2491</v>
      </c>
      <c r="F257" s="22">
        <v>2448</v>
      </c>
      <c r="G257" s="22">
        <v>2303</v>
      </c>
      <c r="H257" s="22">
        <v>1979</v>
      </c>
      <c r="I257" s="22">
        <v>1618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1676</v>
      </c>
      <c r="V257" s="22">
        <v>1944</v>
      </c>
      <c r="W257" s="22">
        <v>2133</v>
      </c>
      <c r="X257" s="22">
        <v>2258</v>
      </c>
      <c r="Y257" s="22">
        <v>2401</v>
      </c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</row>
    <row r="258" spans="1:77" x14ac:dyDescent="0.2">
      <c r="A258" s="3">
        <v>45178</v>
      </c>
      <c r="B258" s="22">
        <v>2439</v>
      </c>
      <c r="C258" s="22">
        <v>2441</v>
      </c>
      <c r="D258" s="22">
        <v>2453</v>
      </c>
      <c r="E258" s="22">
        <v>2426</v>
      </c>
      <c r="F258" s="22">
        <v>2352</v>
      </c>
      <c r="G258" s="22">
        <v>2163</v>
      </c>
      <c r="H258" s="22">
        <v>1826</v>
      </c>
      <c r="I258" s="22">
        <v>1195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1257</v>
      </c>
      <c r="V258" s="22">
        <v>1802</v>
      </c>
      <c r="W258" s="22">
        <v>1961</v>
      </c>
      <c r="X258" s="22">
        <v>2058</v>
      </c>
      <c r="Y258" s="22">
        <v>2208</v>
      </c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</row>
    <row r="259" spans="1:77" x14ac:dyDescent="0.2">
      <c r="A259" s="3">
        <v>45179</v>
      </c>
      <c r="B259" s="22">
        <v>2189</v>
      </c>
      <c r="C259" s="22">
        <v>2210</v>
      </c>
      <c r="D259" s="22">
        <v>2210</v>
      </c>
      <c r="E259" s="22">
        <v>2177</v>
      </c>
      <c r="F259" s="22">
        <v>2100</v>
      </c>
      <c r="G259" s="22">
        <v>1935</v>
      </c>
      <c r="H259" s="22">
        <v>1620</v>
      </c>
      <c r="I259" s="22">
        <v>1063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1186</v>
      </c>
      <c r="V259" s="22">
        <v>1676</v>
      </c>
      <c r="W259" s="22">
        <v>1852</v>
      </c>
      <c r="X259" s="22">
        <v>1961</v>
      </c>
      <c r="Y259" s="22">
        <v>2071</v>
      </c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</row>
    <row r="260" spans="1:77" x14ac:dyDescent="0.2">
      <c r="A260" s="3">
        <v>45180</v>
      </c>
      <c r="B260" s="22">
        <v>2093</v>
      </c>
      <c r="C260" s="22">
        <v>2141</v>
      </c>
      <c r="D260" s="22">
        <v>2170</v>
      </c>
      <c r="E260" s="22">
        <v>2146</v>
      </c>
      <c r="F260" s="22">
        <v>2130</v>
      </c>
      <c r="G260" s="22">
        <v>2074</v>
      </c>
      <c r="H260" s="22">
        <v>1826</v>
      </c>
      <c r="I260" s="22">
        <v>1501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1481</v>
      </c>
      <c r="V260" s="22">
        <v>1713</v>
      </c>
      <c r="W260" s="22">
        <v>1820</v>
      </c>
      <c r="X260" s="22">
        <v>1941</v>
      </c>
      <c r="Y260" s="22">
        <v>2026</v>
      </c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</row>
    <row r="261" spans="1:77" x14ac:dyDescent="0.2">
      <c r="A261" s="3">
        <v>45181</v>
      </c>
      <c r="B261" s="22">
        <v>2110</v>
      </c>
      <c r="C261" s="22">
        <v>2150</v>
      </c>
      <c r="D261" s="22">
        <v>2179</v>
      </c>
      <c r="E261" s="22">
        <v>2142</v>
      </c>
      <c r="F261" s="22">
        <v>2090</v>
      </c>
      <c r="G261" s="22">
        <v>2037</v>
      </c>
      <c r="H261" s="22">
        <v>1819</v>
      </c>
      <c r="I261" s="22">
        <v>1501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1450</v>
      </c>
      <c r="V261" s="22">
        <v>1657</v>
      </c>
      <c r="W261" s="22">
        <v>1770</v>
      </c>
      <c r="X261" s="22">
        <v>1881</v>
      </c>
      <c r="Y261" s="22">
        <v>2004</v>
      </c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</row>
    <row r="262" spans="1:77" x14ac:dyDescent="0.2">
      <c r="A262" s="3">
        <v>45182</v>
      </c>
      <c r="B262" s="22">
        <v>2052</v>
      </c>
      <c r="C262" s="22">
        <v>2102</v>
      </c>
      <c r="D262" s="22">
        <v>2118</v>
      </c>
      <c r="E262" s="22">
        <v>2111</v>
      </c>
      <c r="F262" s="22">
        <v>2088</v>
      </c>
      <c r="G262" s="22">
        <v>2024</v>
      </c>
      <c r="H262" s="22">
        <v>1797</v>
      </c>
      <c r="I262" s="22">
        <v>1469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1471</v>
      </c>
      <c r="V262" s="22">
        <v>1715</v>
      </c>
      <c r="W262" s="22">
        <v>1832</v>
      </c>
      <c r="X262" s="22">
        <v>1940</v>
      </c>
      <c r="Y262" s="22">
        <v>2053</v>
      </c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</row>
    <row r="263" spans="1:77" x14ac:dyDescent="0.2">
      <c r="A263" s="3">
        <v>45183</v>
      </c>
      <c r="B263" s="22">
        <v>2130</v>
      </c>
      <c r="C263" s="22">
        <v>2178</v>
      </c>
      <c r="D263" s="22">
        <v>2195</v>
      </c>
      <c r="E263" s="22">
        <v>2166</v>
      </c>
      <c r="F263" s="22">
        <v>2126</v>
      </c>
      <c r="G263" s="22">
        <v>2027</v>
      </c>
      <c r="H263" s="22">
        <v>1830</v>
      </c>
      <c r="I263" s="22">
        <v>1490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1452</v>
      </c>
      <c r="V263" s="22">
        <v>1679</v>
      </c>
      <c r="W263" s="22">
        <v>1761</v>
      </c>
      <c r="X263" s="22">
        <v>1848</v>
      </c>
      <c r="Y263" s="22">
        <v>1919</v>
      </c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</row>
    <row r="264" spans="1:77" x14ac:dyDescent="0.2">
      <c r="A264" s="3">
        <v>45184</v>
      </c>
      <c r="B264" s="22">
        <v>1926</v>
      </c>
      <c r="C264" s="22">
        <v>1949</v>
      </c>
      <c r="D264" s="22">
        <v>1972</v>
      </c>
      <c r="E264" s="22">
        <v>1939</v>
      </c>
      <c r="F264" s="22">
        <v>1932</v>
      </c>
      <c r="G264" s="22">
        <v>1871</v>
      </c>
      <c r="H264" s="22">
        <v>1642</v>
      </c>
      <c r="I264" s="22">
        <v>1335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1312</v>
      </c>
      <c r="V264" s="22">
        <v>1532</v>
      </c>
      <c r="W264" s="22">
        <v>1650</v>
      </c>
      <c r="X264" s="22">
        <v>1742</v>
      </c>
      <c r="Y264" s="22">
        <v>1844</v>
      </c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</row>
    <row r="265" spans="1:77" x14ac:dyDescent="0.2">
      <c r="A265" s="3">
        <v>45185</v>
      </c>
      <c r="B265" s="22">
        <v>1867</v>
      </c>
      <c r="C265" s="22">
        <v>1869</v>
      </c>
      <c r="D265" s="22">
        <v>1871</v>
      </c>
      <c r="E265" s="22">
        <v>1840</v>
      </c>
      <c r="F265" s="22">
        <v>1771</v>
      </c>
      <c r="G265" s="22">
        <v>1640</v>
      </c>
      <c r="H265" s="22">
        <v>1423</v>
      </c>
      <c r="I265" s="22">
        <v>939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900</v>
      </c>
      <c r="V265" s="22">
        <v>1325</v>
      </c>
      <c r="W265" s="22">
        <v>1460</v>
      </c>
      <c r="X265" s="22">
        <v>1565</v>
      </c>
      <c r="Y265" s="22">
        <v>1658</v>
      </c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</row>
    <row r="266" spans="1:77" x14ac:dyDescent="0.2">
      <c r="A266" s="3">
        <v>45186</v>
      </c>
      <c r="B266" s="22">
        <v>1677</v>
      </c>
      <c r="C266" s="22">
        <v>1717</v>
      </c>
      <c r="D266" s="22">
        <v>1733</v>
      </c>
      <c r="E266" s="22">
        <v>1730</v>
      </c>
      <c r="F266" s="22">
        <v>1690</v>
      </c>
      <c r="G266" s="22">
        <v>1572</v>
      </c>
      <c r="H266" s="22">
        <v>1345</v>
      </c>
      <c r="I266" s="22">
        <v>891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1090</v>
      </c>
      <c r="V266" s="22">
        <v>1577</v>
      </c>
      <c r="W266" s="22">
        <v>1673</v>
      </c>
      <c r="X266" s="22">
        <v>1753</v>
      </c>
      <c r="Y266" s="22">
        <v>1837</v>
      </c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</row>
    <row r="267" spans="1:77" x14ac:dyDescent="0.2">
      <c r="A267" s="3">
        <v>45187</v>
      </c>
      <c r="B267" s="22">
        <v>1844</v>
      </c>
      <c r="C267" s="22">
        <v>1863</v>
      </c>
      <c r="D267" s="22">
        <v>1899</v>
      </c>
      <c r="E267" s="22">
        <v>1875</v>
      </c>
      <c r="F267" s="22">
        <v>1875</v>
      </c>
      <c r="G267" s="22">
        <v>1840</v>
      </c>
      <c r="H267" s="22">
        <v>1651</v>
      </c>
      <c r="I267" s="22">
        <v>1346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1322</v>
      </c>
      <c r="V267" s="22">
        <v>1527</v>
      </c>
      <c r="W267" s="22">
        <v>1604</v>
      </c>
      <c r="X267" s="22">
        <v>1717</v>
      </c>
      <c r="Y267" s="22">
        <v>1802</v>
      </c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</row>
    <row r="268" spans="1:77" x14ac:dyDescent="0.2">
      <c r="A268" s="3">
        <v>45188</v>
      </c>
      <c r="B268" s="22">
        <v>1856</v>
      </c>
      <c r="C268" s="22">
        <v>1901</v>
      </c>
      <c r="D268" s="22">
        <v>1929</v>
      </c>
      <c r="E268" s="22">
        <v>1926</v>
      </c>
      <c r="F268" s="22">
        <v>1917</v>
      </c>
      <c r="G268" s="22">
        <v>1866</v>
      </c>
      <c r="H268" s="22">
        <v>1673</v>
      </c>
      <c r="I268" s="22">
        <v>1380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v>0</v>
      </c>
      <c r="R268" s="22">
        <v>0</v>
      </c>
      <c r="S268" s="22">
        <v>0</v>
      </c>
      <c r="T268" s="22">
        <v>0</v>
      </c>
      <c r="U268" s="22">
        <v>1335</v>
      </c>
      <c r="V268" s="22">
        <v>1549</v>
      </c>
      <c r="W268" s="22">
        <v>1630</v>
      </c>
      <c r="X268" s="22">
        <v>1712</v>
      </c>
      <c r="Y268" s="22">
        <v>1789</v>
      </c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</row>
    <row r="269" spans="1:77" x14ac:dyDescent="0.2">
      <c r="A269" s="3">
        <v>45189</v>
      </c>
      <c r="B269" s="22">
        <v>1815</v>
      </c>
      <c r="C269" s="22">
        <v>1845</v>
      </c>
      <c r="D269" s="22">
        <v>1860</v>
      </c>
      <c r="E269" s="22">
        <v>1845</v>
      </c>
      <c r="F269" s="22">
        <v>1868</v>
      </c>
      <c r="G269" s="22">
        <v>1847</v>
      </c>
      <c r="H269" s="22">
        <v>1645</v>
      </c>
      <c r="I269" s="22">
        <v>1327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1328</v>
      </c>
      <c r="V269" s="22">
        <v>1525</v>
      </c>
      <c r="W269" s="22">
        <v>1629</v>
      </c>
      <c r="X269" s="22">
        <v>1695</v>
      </c>
      <c r="Y269" s="22">
        <v>1771</v>
      </c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</row>
    <row r="270" spans="1:77" x14ac:dyDescent="0.2">
      <c r="A270" s="3">
        <v>45190</v>
      </c>
      <c r="B270" s="22">
        <v>1814</v>
      </c>
      <c r="C270" s="22">
        <v>1841</v>
      </c>
      <c r="D270" s="22">
        <v>1862</v>
      </c>
      <c r="E270" s="22">
        <v>1842</v>
      </c>
      <c r="F270" s="22">
        <v>1863</v>
      </c>
      <c r="G270" s="22">
        <v>1834</v>
      </c>
      <c r="H270" s="22">
        <v>1641</v>
      </c>
      <c r="I270" s="22">
        <v>1330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1320</v>
      </c>
      <c r="V270" s="22">
        <v>1516</v>
      </c>
      <c r="W270" s="22">
        <v>1607</v>
      </c>
      <c r="X270" s="22">
        <v>1686</v>
      </c>
      <c r="Y270" s="22">
        <v>1741</v>
      </c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</row>
    <row r="271" spans="1:77" x14ac:dyDescent="0.2">
      <c r="A271" s="3">
        <v>45191</v>
      </c>
      <c r="B271" s="22">
        <v>1774</v>
      </c>
      <c r="C271" s="22">
        <v>1807</v>
      </c>
      <c r="D271" s="22">
        <v>1840</v>
      </c>
      <c r="E271" s="22">
        <v>1832</v>
      </c>
      <c r="F271" s="22">
        <v>1836</v>
      </c>
      <c r="G271" s="22">
        <v>1799</v>
      </c>
      <c r="H271" s="22">
        <v>1626</v>
      </c>
      <c r="I271" s="22">
        <v>1320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  <c r="S271" s="22">
        <v>0</v>
      </c>
      <c r="T271" s="22">
        <v>0</v>
      </c>
      <c r="U271" s="22">
        <v>1249</v>
      </c>
      <c r="V271" s="22">
        <v>1449</v>
      </c>
      <c r="W271" s="22">
        <v>1565</v>
      </c>
      <c r="X271" s="22">
        <v>1665</v>
      </c>
      <c r="Y271" s="22">
        <v>1750</v>
      </c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</row>
    <row r="272" spans="1:77" x14ac:dyDescent="0.2">
      <c r="A272" s="3">
        <v>45192</v>
      </c>
      <c r="B272" s="22">
        <v>1774</v>
      </c>
      <c r="C272" s="22">
        <v>1810</v>
      </c>
      <c r="D272" s="22">
        <v>1817</v>
      </c>
      <c r="E272" s="22">
        <v>1813</v>
      </c>
      <c r="F272" s="22">
        <v>1789</v>
      </c>
      <c r="G272" s="22">
        <v>1705</v>
      </c>
      <c r="H272" s="22">
        <v>1511</v>
      </c>
      <c r="I272" s="22">
        <v>1006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  <c r="Q272" s="22">
        <v>0</v>
      </c>
      <c r="R272" s="22">
        <v>0</v>
      </c>
      <c r="S272" s="22">
        <v>0</v>
      </c>
      <c r="T272" s="22">
        <v>0</v>
      </c>
      <c r="U272" s="22">
        <v>989</v>
      </c>
      <c r="V272" s="22">
        <v>1443</v>
      </c>
      <c r="W272" s="22">
        <v>1564</v>
      </c>
      <c r="X272" s="22">
        <v>1669</v>
      </c>
      <c r="Y272" s="22">
        <v>1763</v>
      </c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</row>
    <row r="273" spans="1:77" x14ac:dyDescent="0.2">
      <c r="A273" s="3">
        <v>45193</v>
      </c>
      <c r="B273" s="22">
        <v>1781</v>
      </c>
      <c r="C273" s="22">
        <v>1807</v>
      </c>
      <c r="D273" s="22">
        <v>1829</v>
      </c>
      <c r="E273" s="22">
        <v>1826</v>
      </c>
      <c r="F273" s="22">
        <v>1792</v>
      </c>
      <c r="G273" s="22">
        <v>1672</v>
      </c>
      <c r="H273" s="22">
        <v>1454</v>
      </c>
      <c r="I273" s="22">
        <v>972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0</v>
      </c>
      <c r="P273" s="22">
        <v>0</v>
      </c>
      <c r="Q273" s="22">
        <v>0</v>
      </c>
      <c r="R273" s="22">
        <v>0</v>
      </c>
      <c r="S273" s="22">
        <v>0</v>
      </c>
      <c r="T273" s="22">
        <v>0</v>
      </c>
      <c r="U273" s="22">
        <v>1060</v>
      </c>
      <c r="V273" s="22">
        <v>1517</v>
      </c>
      <c r="W273" s="22">
        <v>1606</v>
      </c>
      <c r="X273" s="22">
        <v>1680</v>
      </c>
      <c r="Y273" s="22">
        <v>1740</v>
      </c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</row>
    <row r="274" spans="1:77" x14ac:dyDescent="0.2">
      <c r="A274" s="3">
        <v>45194</v>
      </c>
      <c r="B274" s="22">
        <v>1722</v>
      </c>
      <c r="C274" s="22">
        <v>1738</v>
      </c>
      <c r="D274" s="22">
        <v>1766</v>
      </c>
      <c r="E274" s="22">
        <v>1764</v>
      </c>
      <c r="F274" s="22">
        <v>1790</v>
      </c>
      <c r="G274" s="22">
        <v>1771</v>
      </c>
      <c r="H274" s="22">
        <v>1589</v>
      </c>
      <c r="I274" s="22">
        <v>1297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1279</v>
      </c>
      <c r="V274" s="22">
        <v>1443</v>
      </c>
      <c r="W274" s="22">
        <v>1531</v>
      </c>
      <c r="X274" s="22">
        <v>1605</v>
      </c>
      <c r="Y274" s="22">
        <v>1679</v>
      </c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</row>
    <row r="275" spans="1:77" x14ac:dyDescent="0.2">
      <c r="A275" s="3">
        <v>45195</v>
      </c>
      <c r="B275" s="22">
        <v>1728</v>
      </c>
      <c r="C275" s="22">
        <v>1767</v>
      </c>
      <c r="D275" s="22">
        <v>1807</v>
      </c>
      <c r="E275" s="22">
        <v>1800</v>
      </c>
      <c r="F275" s="22">
        <v>1822</v>
      </c>
      <c r="G275" s="22">
        <v>1803</v>
      </c>
      <c r="H275" s="22">
        <v>1633</v>
      </c>
      <c r="I275" s="22">
        <v>1327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1284</v>
      </c>
      <c r="V275" s="22">
        <v>1471</v>
      </c>
      <c r="W275" s="22">
        <v>1556</v>
      </c>
      <c r="X275" s="22">
        <v>1618</v>
      </c>
      <c r="Y275" s="22">
        <v>1705</v>
      </c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</row>
    <row r="276" spans="1:77" x14ac:dyDescent="0.2">
      <c r="A276" s="3">
        <v>45196</v>
      </c>
      <c r="B276" s="22">
        <v>1747</v>
      </c>
      <c r="C276" s="22">
        <v>1789</v>
      </c>
      <c r="D276" s="22">
        <v>1826</v>
      </c>
      <c r="E276" s="22">
        <v>1829</v>
      </c>
      <c r="F276" s="22">
        <v>1840</v>
      </c>
      <c r="G276" s="22">
        <v>1823</v>
      </c>
      <c r="H276" s="22">
        <v>1644</v>
      </c>
      <c r="I276" s="22">
        <v>1336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  <c r="S276" s="22">
        <v>0</v>
      </c>
      <c r="T276" s="22">
        <v>0</v>
      </c>
      <c r="U276" s="22">
        <v>1277</v>
      </c>
      <c r="V276" s="22">
        <v>1455</v>
      </c>
      <c r="W276" s="22">
        <v>1542</v>
      </c>
      <c r="X276" s="22">
        <v>1604</v>
      </c>
      <c r="Y276" s="22">
        <v>1700</v>
      </c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</row>
    <row r="277" spans="1:77" x14ac:dyDescent="0.2">
      <c r="A277" s="3">
        <v>45197</v>
      </c>
      <c r="B277" s="22">
        <v>1746</v>
      </c>
      <c r="C277" s="22">
        <v>1784</v>
      </c>
      <c r="D277" s="22">
        <v>1817</v>
      </c>
      <c r="E277" s="22">
        <v>1806</v>
      </c>
      <c r="F277" s="22">
        <v>1820</v>
      </c>
      <c r="G277" s="22">
        <v>1798</v>
      </c>
      <c r="H277" s="22">
        <v>1638</v>
      </c>
      <c r="I277" s="22">
        <v>1340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1271</v>
      </c>
      <c r="V277" s="22">
        <v>1457</v>
      </c>
      <c r="W277" s="22">
        <v>1562</v>
      </c>
      <c r="X277" s="22">
        <v>1625</v>
      </c>
      <c r="Y277" s="22">
        <v>1714</v>
      </c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</row>
    <row r="278" spans="1:77" x14ac:dyDescent="0.2">
      <c r="A278" s="3">
        <v>45198</v>
      </c>
      <c r="B278" s="22">
        <v>1747</v>
      </c>
      <c r="C278" s="22">
        <v>1787</v>
      </c>
      <c r="D278" s="22">
        <v>1822</v>
      </c>
      <c r="E278" s="22">
        <v>1820</v>
      </c>
      <c r="F278" s="22">
        <v>1819</v>
      </c>
      <c r="G278" s="22">
        <v>1778</v>
      </c>
      <c r="H278" s="22">
        <v>1609</v>
      </c>
      <c r="I278" s="22">
        <v>1333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1214</v>
      </c>
      <c r="V278" s="22">
        <v>1426</v>
      </c>
      <c r="W278" s="22">
        <v>1531</v>
      </c>
      <c r="X278" s="22">
        <v>1637</v>
      </c>
      <c r="Y278" s="22">
        <v>1730</v>
      </c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</row>
    <row r="279" spans="1:77" x14ac:dyDescent="0.2">
      <c r="A279" s="3">
        <v>45199</v>
      </c>
      <c r="B279" s="22">
        <v>1771</v>
      </c>
      <c r="C279" s="22">
        <v>1807</v>
      </c>
      <c r="D279" s="22">
        <v>1826</v>
      </c>
      <c r="E279" s="22">
        <v>1824</v>
      </c>
      <c r="F279" s="22">
        <v>1802</v>
      </c>
      <c r="G279" s="22">
        <v>1709</v>
      </c>
      <c r="H279" s="22">
        <v>1502</v>
      </c>
      <c r="I279" s="22">
        <v>1014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0</v>
      </c>
      <c r="R279" s="22">
        <v>0</v>
      </c>
      <c r="S279" s="22">
        <v>0</v>
      </c>
      <c r="T279" s="22">
        <v>0</v>
      </c>
      <c r="U279" s="22">
        <v>965</v>
      </c>
      <c r="V279" s="22">
        <v>1425</v>
      </c>
      <c r="W279" s="22">
        <v>1525</v>
      </c>
      <c r="X279" s="22">
        <v>1659</v>
      </c>
      <c r="Y279" s="22">
        <v>1744</v>
      </c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</row>
    <row r="280" spans="1:77" x14ac:dyDescent="0.2">
      <c r="A280" s="3">
        <v>45200</v>
      </c>
      <c r="B280" s="22">
        <v>1687</v>
      </c>
      <c r="C280" s="22">
        <v>1552</v>
      </c>
      <c r="D280" s="22">
        <v>1930</v>
      </c>
      <c r="E280" s="22">
        <v>1710</v>
      </c>
      <c r="F280" s="22">
        <v>1656</v>
      </c>
      <c r="G280" s="22">
        <v>1543</v>
      </c>
      <c r="H280" s="22">
        <v>1338</v>
      </c>
      <c r="I280" s="22">
        <v>1325</v>
      </c>
      <c r="J280" s="22">
        <v>37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  <c r="S280" s="22">
        <v>241</v>
      </c>
      <c r="T280" s="22">
        <v>1208</v>
      </c>
      <c r="U280" s="22">
        <v>1459</v>
      </c>
      <c r="V280" s="22">
        <v>1482</v>
      </c>
      <c r="W280" s="22">
        <v>1511</v>
      </c>
      <c r="X280" s="22">
        <v>1617</v>
      </c>
      <c r="Y280" s="22">
        <v>1659</v>
      </c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</row>
    <row r="281" spans="1:77" x14ac:dyDescent="0.2">
      <c r="A281" s="3">
        <v>45201</v>
      </c>
      <c r="B281" s="22">
        <v>1643</v>
      </c>
      <c r="C281" s="22">
        <v>1663</v>
      </c>
      <c r="D281" s="22">
        <v>1689</v>
      </c>
      <c r="E281" s="22">
        <v>1657</v>
      </c>
      <c r="F281" s="22">
        <v>1660</v>
      </c>
      <c r="G281" s="22">
        <v>1605</v>
      </c>
      <c r="H281" s="22">
        <v>1461</v>
      </c>
      <c r="I281" s="22">
        <v>1404</v>
      </c>
      <c r="J281" s="22">
        <v>347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1043</v>
      </c>
      <c r="U281" s="22">
        <v>1421</v>
      </c>
      <c r="V281" s="22">
        <v>1438</v>
      </c>
      <c r="W281" s="22">
        <v>1455</v>
      </c>
      <c r="X281" s="22">
        <v>1579</v>
      </c>
      <c r="Y281" s="22">
        <v>1625</v>
      </c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</row>
    <row r="282" spans="1:77" x14ac:dyDescent="0.2">
      <c r="A282" s="3">
        <v>45202</v>
      </c>
      <c r="B282" s="22">
        <v>1634</v>
      </c>
      <c r="C282" s="22">
        <v>1671</v>
      </c>
      <c r="D282" s="22">
        <v>1699</v>
      </c>
      <c r="E282" s="22">
        <v>1658</v>
      </c>
      <c r="F282" s="22">
        <v>1656</v>
      </c>
      <c r="G282" s="22">
        <v>1603</v>
      </c>
      <c r="H282" s="22">
        <v>1475</v>
      </c>
      <c r="I282" s="22">
        <v>1409</v>
      </c>
      <c r="J282" s="22">
        <v>349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1096</v>
      </c>
      <c r="U282" s="22">
        <v>1498</v>
      </c>
      <c r="V282" s="22">
        <v>1519</v>
      </c>
      <c r="W282" s="22">
        <v>1524</v>
      </c>
      <c r="X282" s="22">
        <v>1663</v>
      </c>
      <c r="Y282" s="22">
        <v>1710</v>
      </c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</row>
    <row r="283" spans="1:77" x14ac:dyDescent="0.2">
      <c r="A283" s="3">
        <v>45203</v>
      </c>
      <c r="B283" s="22">
        <v>1684</v>
      </c>
      <c r="C283" s="22">
        <v>1719</v>
      </c>
      <c r="D283" s="22">
        <v>1748</v>
      </c>
      <c r="E283" s="22">
        <v>1704</v>
      </c>
      <c r="F283" s="22">
        <v>1680</v>
      </c>
      <c r="G283" s="22">
        <v>1612</v>
      </c>
      <c r="H283" s="22">
        <v>1462</v>
      </c>
      <c r="I283" s="22">
        <v>1394</v>
      </c>
      <c r="J283" s="22">
        <v>347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1051</v>
      </c>
      <c r="U283" s="22">
        <v>1423</v>
      </c>
      <c r="V283" s="22">
        <v>1470</v>
      </c>
      <c r="W283" s="22">
        <v>1470</v>
      </c>
      <c r="X283" s="22">
        <v>1615</v>
      </c>
      <c r="Y283" s="22">
        <v>1661</v>
      </c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</row>
    <row r="284" spans="1:77" x14ac:dyDescent="0.2">
      <c r="A284" s="3">
        <v>45204</v>
      </c>
      <c r="B284" s="22">
        <v>1657</v>
      </c>
      <c r="C284" s="22">
        <v>1687</v>
      </c>
      <c r="D284" s="22">
        <v>1707</v>
      </c>
      <c r="E284" s="22">
        <v>1670</v>
      </c>
      <c r="F284" s="22">
        <v>1661</v>
      </c>
      <c r="G284" s="22">
        <v>1596</v>
      </c>
      <c r="H284" s="22">
        <v>1455</v>
      </c>
      <c r="I284" s="22">
        <v>1409</v>
      </c>
      <c r="J284" s="22">
        <v>364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0</v>
      </c>
      <c r="R284" s="22">
        <v>0</v>
      </c>
      <c r="S284" s="22">
        <v>0</v>
      </c>
      <c r="T284" s="22">
        <v>1029</v>
      </c>
      <c r="U284" s="22">
        <v>1392</v>
      </c>
      <c r="V284" s="22">
        <v>1418</v>
      </c>
      <c r="W284" s="22">
        <v>1451</v>
      </c>
      <c r="X284" s="22">
        <v>1577</v>
      </c>
      <c r="Y284" s="22">
        <v>1626</v>
      </c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</row>
    <row r="285" spans="1:77" x14ac:dyDescent="0.2">
      <c r="A285" s="3">
        <v>45205</v>
      </c>
      <c r="B285" s="22">
        <v>1628</v>
      </c>
      <c r="C285" s="22">
        <v>1641</v>
      </c>
      <c r="D285" s="22">
        <v>1671</v>
      </c>
      <c r="E285" s="22">
        <v>1641</v>
      </c>
      <c r="F285" s="22">
        <v>1626</v>
      </c>
      <c r="G285" s="22">
        <v>1550</v>
      </c>
      <c r="H285" s="22">
        <v>1381</v>
      </c>
      <c r="I285" s="22">
        <v>1358</v>
      </c>
      <c r="J285" s="22">
        <v>352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986</v>
      </c>
      <c r="U285" s="22">
        <v>1334</v>
      </c>
      <c r="V285" s="22">
        <v>1376</v>
      </c>
      <c r="W285" s="22">
        <v>1434</v>
      </c>
      <c r="X285" s="22">
        <v>1589</v>
      </c>
      <c r="Y285" s="22">
        <v>1641</v>
      </c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</row>
    <row r="286" spans="1:77" x14ac:dyDescent="0.2">
      <c r="A286" s="3">
        <v>45206</v>
      </c>
      <c r="B286" s="22">
        <v>1649</v>
      </c>
      <c r="C286" s="22">
        <v>1517</v>
      </c>
      <c r="D286" s="22">
        <v>1884</v>
      </c>
      <c r="E286" s="22">
        <v>1655</v>
      </c>
      <c r="F286" s="22">
        <v>1613</v>
      </c>
      <c r="G286" s="22">
        <v>1508</v>
      </c>
      <c r="H286" s="22">
        <v>1317</v>
      </c>
      <c r="I286" s="22">
        <v>1296</v>
      </c>
      <c r="J286" s="22">
        <v>37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238</v>
      </c>
      <c r="T286" s="22">
        <v>1141</v>
      </c>
      <c r="U286" s="22">
        <v>1328</v>
      </c>
      <c r="V286" s="22">
        <v>1374</v>
      </c>
      <c r="W286" s="22">
        <v>1455</v>
      </c>
      <c r="X286" s="22">
        <v>1548</v>
      </c>
      <c r="Y286" s="22">
        <v>1537</v>
      </c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</row>
    <row r="287" spans="1:77" x14ac:dyDescent="0.2">
      <c r="A287" s="3">
        <v>45207</v>
      </c>
      <c r="B287" s="22">
        <v>1515</v>
      </c>
      <c r="C287" s="22">
        <v>1376</v>
      </c>
      <c r="D287" s="22">
        <v>1697</v>
      </c>
      <c r="E287" s="22">
        <v>1493</v>
      </c>
      <c r="F287" s="22">
        <v>1422</v>
      </c>
      <c r="G287" s="22">
        <v>1301</v>
      </c>
      <c r="H287" s="22">
        <v>1135</v>
      </c>
      <c r="I287" s="22">
        <v>1131</v>
      </c>
      <c r="J287" s="22">
        <v>31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  <c r="S287" s="22">
        <v>225</v>
      </c>
      <c r="T287" s="22">
        <v>1129</v>
      </c>
      <c r="U287" s="22">
        <v>1345</v>
      </c>
      <c r="V287" s="22">
        <v>1383</v>
      </c>
      <c r="W287" s="22">
        <v>1441</v>
      </c>
      <c r="X287" s="22">
        <v>1559</v>
      </c>
      <c r="Y287" s="22">
        <v>1617</v>
      </c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</row>
    <row r="288" spans="1:77" x14ac:dyDescent="0.2">
      <c r="A288" s="3">
        <v>45208</v>
      </c>
      <c r="B288" s="22">
        <v>1622</v>
      </c>
      <c r="C288" s="22">
        <v>1489</v>
      </c>
      <c r="D288" s="22">
        <v>1858</v>
      </c>
      <c r="E288" s="22">
        <v>1655</v>
      </c>
      <c r="F288" s="22">
        <v>1649</v>
      </c>
      <c r="G288" s="22">
        <v>1584</v>
      </c>
      <c r="H288" s="22">
        <v>1438</v>
      </c>
      <c r="I288" s="22">
        <v>1392</v>
      </c>
      <c r="J288" s="22">
        <v>37</v>
      </c>
      <c r="K288" s="22">
        <v>0</v>
      </c>
      <c r="L288" s="22">
        <v>0</v>
      </c>
      <c r="M288" s="22">
        <v>0</v>
      </c>
      <c r="N288" s="22">
        <v>0</v>
      </c>
      <c r="O288" s="22">
        <v>0</v>
      </c>
      <c r="P288" s="22">
        <v>0</v>
      </c>
      <c r="Q288" s="22">
        <v>0</v>
      </c>
      <c r="R288" s="22">
        <v>0</v>
      </c>
      <c r="S288" s="22">
        <v>233</v>
      </c>
      <c r="T288" s="22">
        <v>1180</v>
      </c>
      <c r="U288" s="22">
        <v>1399</v>
      </c>
      <c r="V288" s="22">
        <v>1455</v>
      </c>
      <c r="W288" s="22">
        <v>1478</v>
      </c>
      <c r="X288" s="22">
        <v>1587</v>
      </c>
      <c r="Y288" s="22">
        <v>1617</v>
      </c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</row>
    <row r="289" spans="1:77" x14ac:dyDescent="0.2">
      <c r="A289" s="3">
        <v>45209</v>
      </c>
      <c r="B289" s="22">
        <v>1620</v>
      </c>
      <c r="C289" s="22">
        <v>1654</v>
      </c>
      <c r="D289" s="22">
        <v>1685</v>
      </c>
      <c r="E289" s="22">
        <v>1654</v>
      </c>
      <c r="F289" s="22">
        <v>1657</v>
      </c>
      <c r="G289" s="22">
        <v>1620</v>
      </c>
      <c r="H289" s="22">
        <v>1455</v>
      </c>
      <c r="I289" s="22">
        <v>1420</v>
      </c>
      <c r="J289" s="22">
        <v>347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0</v>
      </c>
      <c r="R289" s="22">
        <v>0</v>
      </c>
      <c r="S289" s="22">
        <v>0</v>
      </c>
      <c r="T289" s="22">
        <v>1012</v>
      </c>
      <c r="U289" s="22">
        <v>1385</v>
      </c>
      <c r="V289" s="22">
        <v>1415</v>
      </c>
      <c r="W289" s="22">
        <v>1430</v>
      </c>
      <c r="X289" s="22">
        <v>1550</v>
      </c>
      <c r="Y289" s="22">
        <v>1595</v>
      </c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</row>
    <row r="290" spans="1:77" x14ac:dyDescent="0.2">
      <c r="A290" s="3">
        <v>45210</v>
      </c>
      <c r="B290" s="22">
        <v>1614</v>
      </c>
      <c r="C290" s="22">
        <v>1645</v>
      </c>
      <c r="D290" s="22">
        <v>1680</v>
      </c>
      <c r="E290" s="22">
        <v>1664</v>
      </c>
      <c r="F290" s="22">
        <v>1677</v>
      </c>
      <c r="G290" s="22">
        <v>1627</v>
      </c>
      <c r="H290" s="22">
        <v>1497</v>
      </c>
      <c r="I290" s="22">
        <v>1432</v>
      </c>
      <c r="J290" s="22">
        <v>360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1034</v>
      </c>
      <c r="U290" s="22">
        <v>1396</v>
      </c>
      <c r="V290" s="22">
        <v>1418</v>
      </c>
      <c r="W290" s="22">
        <v>1448</v>
      </c>
      <c r="X290" s="22">
        <v>1578</v>
      </c>
      <c r="Y290" s="22">
        <v>1621</v>
      </c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</row>
    <row r="291" spans="1:77" x14ac:dyDescent="0.2">
      <c r="A291" s="3">
        <v>45211</v>
      </c>
      <c r="B291" s="22">
        <v>1632</v>
      </c>
      <c r="C291" s="22">
        <v>1669</v>
      </c>
      <c r="D291" s="22">
        <v>1701</v>
      </c>
      <c r="E291" s="22">
        <v>1668</v>
      </c>
      <c r="F291" s="22">
        <v>1663</v>
      </c>
      <c r="G291" s="22">
        <v>1609</v>
      </c>
      <c r="H291" s="22">
        <v>1470</v>
      </c>
      <c r="I291" s="22">
        <v>1418</v>
      </c>
      <c r="J291" s="22">
        <v>362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  <c r="S291" s="22">
        <v>0</v>
      </c>
      <c r="T291" s="22">
        <v>1015</v>
      </c>
      <c r="U291" s="22">
        <v>1388</v>
      </c>
      <c r="V291" s="22">
        <v>1409</v>
      </c>
      <c r="W291" s="22">
        <v>1454</v>
      </c>
      <c r="X291" s="22">
        <v>1587</v>
      </c>
      <c r="Y291" s="22">
        <v>1627</v>
      </c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</row>
    <row r="292" spans="1:77" x14ac:dyDescent="0.2">
      <c r="A292" s="3">
        <v>45212</v>
      </c>
      <c r="B292" s="22">
        <v>1646</v>
      </c>
      <c r="C292" s="22">
        <v>1679</v>
      </c>
      <c r="D292" s="22">
        <v>1711</v>
      </c>
      <c r="E292" s="22">
        <v>1681</v>
      </c>
      <c r="F292" s="22">
        <v>1686</v>
      </c>
      <c r="G292" s="22">
        <v>1634</v>
      </c>
      <c r="H292" s="22">
        <v>1499</v>
      </c>
      <c r="I292" s="22">
        <v>1439</v>
      </c>
      <c r="J292" s="22">
        <v>350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  <c r="Q292" s="22">
        <v>0</v>
      </c>
      <c r="R292" s="22">
        <v>0</v>
      </c>
      <c r="S292" s="22">
        <v>0</v>
      </c>
      <c r="T292" s="22">
        <v>998</v>
      </c>
      <c r="U292" s="22">
        <v>1361</v>
      </c>
      <c r="V292" s="22">
        <v>1395</v>
      </c>
      <c r="W292" s="22">
        <v>1463</v>
      </c>
      <c r="X292" s="22">
        <v>1620</v>
      </c>
      <c r="Y292" s="22">
        <v>1668</v>
      </c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</row>
    <row r="293" spans="1:77" x14ac:dyDescent="0.2">
      <c r="A293" s="3">
        <v>45213</v>
      </c>
      <c r="B293" s="22">
        <v>1677</v>
      </c>
      <c r="C293" s="22">
        <v>1565</v>
      </c>
      <c r="D293" s="22">
        <v>1954</v>
      </c>
      <c r="E293" s="22">
        <v>1717</v>
      </c>
      <c r="F293" s="22">
        <v>1682</v>
      </c>
      <c r="G293" s="22">
        <v>1583</v>
      </c>
      <c r="H293" s="22">
        <v>1402</v>
      </c>
      <c r="I293" s="22">
        <v>1373</v>
      </c>
      <c r="J293" s="22">
        <v>37</v>
      </c>
      <c r="K293" s="22">
        <v>0</v>
      </c>
      <c r="L293" s="22">
        <v>0</v>
      </c>
      <c r="M293" s="22">
        <v>0</v>
      </c>
      <c r="N293" s="22">
        <v>0</v>
      </c>
      <c r="O293" s="22">
        <v>0</v>
      </c>
      <c r="P293" s="22">
        <v>0</v>
      </c>
      <c r="Q293" s="22">
        <v>0</v>
      </c>
      <c r="R293" s="22">
        <v>0</v>
      </c>
      <c r="S293" s="22">
        <v>220</v>
      </c>
      <c r="T293" s="22">
        <v>1118</v>
      </c>
      <c r="U293" s="22">
        <v>1324</v>
      </c>
      <c r="V293" s="22">
        <v>1391</v>
      </c>
      <c r="W293" s="22">
        <v>1457</v>
      </c>
      <c r="X293" s="22">
        <v>1591</v>
      </c>
      <c r="Y293" s="22">
        <v>1657</v>
      </c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</row>
    <row r="294" spans="1:77" x14ac:dyDescent="0.2">
      <c r="A294" s="3">
        <v>45214</v>
      </c>
      <c r="B294" s="22">
        <v>1675</v>
      </c>
      <c r="C294" s="22">
        <v>1543</v>
      </c>
      <c r="D294" s="22">
        <v>1924</v>
      </c>
      <c r="E294" s="22">
        <v>1717</v>
      </c>
      <c r="F294" s="22">
        <v>1669</v>
      </c>
      <c r="G294" s="22">
        <v>1555</v>
      </c>
      <c r="H294" s="22">
        <v>1373</v>
      </c>
      <c r="I294" s="22">
        <v>1357</v>
      </c>
      <c r="J294" s="22">
        <v>37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245</v>
      </c>
      <c r="T294" s="22">
        <v>1204</v>
      </c>
      <c r="U294" s="22">
        <v>1413</v>
      </c>
      <c r="V294" s="22">
        <v>1444</v>
      </c>
      <c r="W294" s="22">
        <v>1483</v>
      </c>
      <c r="X294" s="22">
        <v>1571</v>
      </c>
      <c r="Y294" s="22">
        <v>1620</v>
      </c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</row>
    <row r="295" spans="1:77" x14ac:dyDescent="0.2">
      <c r="A295" s="3">
        <v>45215</v>
      </c>
      <c r="B295" s="22">
        <v>1628</v>
      </c>
      <c r="C295" s="22">
        <v>1657</v>
      </c>
      <c r="D295" s="22">
        <v>1697</v>
      </c>
      <c r="E295" s="22">
        <v>1665</v>
      </c>
      <c r="F295" s="22">
        <v>1668</v>
      </c>
      <c r="G295" s="22">
        <v>1615</v>
      </c>
      <c r="H295" s="22">
        <v>1485</v>
      </c>
      <c r="I295" s="22">
        <v>1445</v>
      </c>
      <c r="J295" s="22">
        <v>369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  <c r="S295" s="22">
        <v>0</v>
      </c>
      <c r="T295" s="22">
        <v>1050</v>
      </c>
      <c r="U295" s="22">
        <v>1407</v>
      </c>
      <c r="V295" s="22">
        <v>1417</v>
      </c>
      <c r="W295" s="22">
        <v>1440</v>
      </c>
      <c r="X295" s="22">
        <v>1569</v>
      </c>
      <c r="Y295" s="22">
        <v>1615</v>
      </c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</row>
    <row r="296" spans="1:77" x14ac:dyDescent="0.2">
      <c r="A296" s="3">
        <v>45216</v>
      </c>
      <c r="B296" s="22">
        <v>1631</v>
      </c>
      <c r="C296" s="22">
        <v>1684</v>
      </c>
      <c r="D296" s="22">
        <v>1714</v>
      </c>
      <c r="E296" s="22">
        <v>1691</v>
      </c>
      <c r="F296" s="22">
        <v>1692</v>
      </c>
      <c r="G296" s="22">
        <v>1635</v>
      </c>
      <c r="H296" s="22">
        <v>1499</v>
      </c>
      <c r="I296" s="22">
        <v>1445</v>
      </c>
      <c r="J296" s="22">
        <v>369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  <c r="S296" s="22">
        <v>0</v>
      </c>
      <c r="T296" s="22">
        <v>1047</v>
      </c>
      <c r="U296" s="22">
        <v>1417</v>
      </c>
      <c r="V296" s="22">
        <v>1443</v>
      </c>
      <c r="W296" s="22">
        <v>1476</v>
      </c>
      <c r="X296" s="22">
        <v>1600</v>
      </c>
      <c r="Y296" s="22">
        <v>1653</v>
      </c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</row>
    <row r="297" spans="1:77" x14ac:dyDescent="0.2">
      <c r="A297" s="3">
        <v>45217</v>
      </c>
      <c r="B297" s="22">
        <v>1682</v>
      </c>
      <c r="C297" s="22">
        <v>1722</v>
      </c>
      <c r="D297" s="22">
        <v>1758</v>
      </c>
      <c r="E297" s="22">
        <v>1734</v>
      </c>
      <c r="F297" s="22">
        <v>1736</v>
      </c>
      <c r="G297" s="22">
        <v>1690</v>
      </c>
      <c r="H297" s="22">
        <v>1544</v>
      </c>
      <c r="I297" s="22">
        <v>1482</v>
      </c>
      <c r="J297" s="22">
        <v>366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1042</v>
      </c>
      <c r="U297" s="22">
        <v>1408</v>
      </c>
      <c r="V297" s="22">
        <v>1431</v>
      </c>
      <c r="W297" s="22">
        <v>1468</v>
      </c>
      <c r="X297" s="22">
        <v>1583</v>
      </c>
      <c r="Y297" s="22">
        <v>1626</v>
      </c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</row>
    <row r="298" spans="1:77" x14ac:dyDescent="0.2">
      <c r="A298" s="3">
        <v>45218</v>
      </c>
      <c r="B298" s="22">
        <v>1643</v>
      </c>
      <c r="C298" s="22">
        <v>1681</v>
      </c>
      <c r="D298" s="22">
        <v>1719</v>
      </c>
      <c r="E298" s="22">
        <v>1694</v>
      </c>
      <c r="F298" s="22">
        <v>1692</v>
      </c>
      <c r="G298" s="22">
        <v>1637</v>
      </c>
      <c r="H298" s="22">
        <v>1514</v>
      </c>
      <c r="I298" s="22">
        <v>1449</v>
      </c>
      <c r="J298" s="22">
        <v>363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1015</v>
      </c>
      <c r="U298" s="22">
        <v>1374</v>
      </c>
      <c r="V298" s="22">
        <v>1417</v>
      </c>
      <c r="W298" s="22">
        <v>1448</v>
      </c>
      <c r="X298" s="22">
        <v>1575</v>
      </c>
      <c r="Y298" s="22">
        <v>1623</v>
      </c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</row>
    <row r="299" spans="1:77" x14ac:dyDescent="0.2">
      <c r="A299" s="3">
        <v>45219</v>
      </c>
      <c r="B299" s="22">
        <v>1645</v>
      </c>
      <c r="C299" s="22">
        <v>1676</v>
      </c>
      <c r="D299" s="22">
        <v>1711</v>
      </c>
      <c r="E299" s="22">
        <v>1686</v>
      </c>
      <c r="F299" s="22">
        <v>1682</v>
      </c>
      <c r="G299" s="22">
        <v>1626</v>
      </c>
      <c r="H299" s="22">
        <v>1476</v>
      </c>
      <c r="I299" s="22">
        <v>1414</v>
      </c>
      <c r="J299" s="22">
        <v>355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0</v>
      </c>
      <c r="R299" s="22">
        <v>0</v>
      </c>
      <c r="S299" s="22">
        <v>0</v>
      </c>
      <c r="T299" s="22">
        <v>985</v>
      </c>
      <c r="U299" s="22">
        <v>1326</v>
      </c>
      <c r="V299" s="22">
        <v>1359</v>
      </c>
      <c r="W299" s="22">
        <v>1413</v>
      </c>
      <c r="X299" s="22">
        <v>1563</v>
      </c>
      <c r="Y299" s="22">
        <v>1637</v>
      </c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</row>
    <row r="300" spans="1:77" x14ac:dyDescent="0.2">
      <c r="A300" s="3">
        <v>45220</v>
      </c>
      <c r="B300" s="22">
        <v>1649</v>
      </c>
      <c r="C300" s="22">
        <v>1520</v>
      </c>
      <c r="D300" s="22">
        <v>1882</v>
      </c>
      <c r="E300" s="22">
        <v>1659</v>
      </c>
      <c r="F300" s="22">
        <v>1605</v>
      </c>
      <c r="G300" s="22">
        <v>1517</v>
      </c>
      <c r="H300" s="22">
        <v>1330</v>
      </c>
      <c r="I300" s="22">
        <v>1289</v>
      </c>
      <c r="J300" s="22">
        <v>36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0</v>
      </c>
      <c r="R300" s="22">
        <v>0</v>
      </c>
      <c r="S300" s="22">
        <v>238</v>
      </c>
      <c r="T300" s="22">
        <v>1129</v>
      </c>
      <c r="U300" s="22">
        <v>1327</v>
      </c>
      <c r="V300" s="22">
        <v>1361</v>
      </c>
      <c r="W300" s="22">
        <v>1439</v>
      </c>
      <c r="X300" s="22">
        <v>1565</v>
      </c>
      <c r="Y300" s="22">
        <v>1643</v>
      </c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</row>
    <row r="301" spans="1:77" x14ac:dyDescent="0.2">
      <c r="A301" s="3">
        <v>45221</v>
      </c>
      <c r="B301" s="22">
        <v>1640</v>
      </c>
      <c r="C301" s="22">
        <v>1517</v>
      </c>
      <c r="D301" s="22">
        <v>1877</v>
      </c>
      <c r="E301" s="22">
        <v>1647</v>
      </c>
      <c r="F301" s="22">
        <v>1597</v>
      </c>
      <c r="G301" s="22">
        <v>1486</v>
      </c>
      <c r="H301" s="22">
        <v>1293</v>
      </c>
      <c r="I301" s="22">
        <v>1271</v>
      </c>
      <c r="J301" s="22">
        <v>37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257</v>
      </c>
      <c r="T301" s="22">
        <v>1219</v>
      </c>
      <c r="U301" s="22">
        <v>1417</v>
      </c>
      <c r="V301" s="22">
        <v>1451</v>
      </c>
      <c r="W301" s="22">
        <v>1499</v>
      </c>
      <c r="X301" s="22">
        <v>1614</v>
      </c>
      <c r="Y301" s="22">
        <v>1680</v>
      </c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</row>
    <row r="302" spans="1:77" x14ac:dyDescent="0.2">
      <c r="A302" s="3">
        <v>45222</v>
      </c>
      <c r="B302" s="22">
        <v>1692</v>
      </c>
      <c r="C302" s="22">
        <v>1715</v>
      </c>
      <c r="D302" s="22">
        <v>1751</v>
      </c>
      <c r="E302" s="22">
        <v>1726</v>
      </c>
      <c r="F302" s="22">
        <v>1726</v>
      </c>
      <c r="G302" s="22">
        <v>1680</v>
      </c>
      <c r="H302" s="22">
        <v>1542</v>
      </c>
      <c r="I302" s="22">
        <v>1487</v>
      </c>
      <c r="J302" s="22">
        <v>371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1075</v>
      </c>
      <c r="U302" s="22">
        <v>1444</v>
      </c>
      <c r="V302" s="22">
        <v>1475</v>
      </c>
      <c r="W302" s="22">
        <v>1508</v>
      </c>
      <c r="X302" s="22">
        <v>1661</v>
      </c>
      <c r="Y302" s="22">
        <v>1730</v>
      </c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</row>
    <row r="303" spans="1:77" x14ac:dyDescent="0.2">
      <c r="A303" s="3">
        <v>45223</v>
      </c>
      <c r="B303" s="22">
        <v>1760</v>
      </c>
      <c r="C303" s="22">
        <v>1808</v>
      </c>
      <c r="D303" s="22">
        <v>1857</v>
      </c>
      <c r="E303" s="22">
        <v>1834</v>
      </c>
      <c r="F303" s="22">
        <v>1842</v>
      </c>
      <c r="G303" s="22">
        <v>1800</v>
      </c>
      <c r="H303" s="22">
        <v>1647</v>
      </c>
      <c r="I303" s="22">
        <v>1567</v>
      </c>
      <c r="J303" s="22">
        <v>378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  <c r="T303" s="22">
        <v>1071</v>
      </c>
      <c r="U303" s="22">
        <v>1438</v>
      </c>
      <c r="V303" s="22">
        <v>1450</v>
      </c>
      <c r="W303" s="22">
        <v>1490</v>
      </c>
      <c r="X303" s="22">
        <v>1618</v>
      </c>
      <c r="Y303" s="22">
        <v>1684</v>
      </c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</row>
    <row r="304" spans="1:77" x14ac:dyDescent="0.2">
      <c r="A304" s="3">
        <v>45224</v>
      </c>
      <c r="B304" s="22">
        <v>1732</v>
      </c>
      <c r="C304" s="22">
        <v>1765</v>
      </c>
      <c r="D304" s="22">
        <v>1803</v>
      </c>
      <c r="E304" s="22">
        <v>1771</v>
      </c>
      <c r="F304" s="22">
        <v>1760</v>
      </c>
      <c r="G304" s="22">
        <v>1700</v>
      </c>
      <c r="H304" s="22">
        <v>1557</v>
      </c>
      <c r="I304" s="22">
        <v>1483</v>
      </c>
      <c r="J304" s="22">
        <v>361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0</v>
      </c>
      <c r="R304" s="22">
        <v>0</v>
      </c>
      <c r="S304" s="22">
        <v>0</v>
      </c>
      <c r="T304" s="22">
        <v>1040</v>
      </c>
      <c r="U304" s="22">
        <v>1386</v>
      </c>
      <c r="V304" s="22">
        <v>1396</v>
      </c>
      <c r="W304" s="22">
        <v>1420</v>
      </c>
      <c r="X304" s="22">
        <v>1557</v>
      </c>
      <c r="Y304" s="22">
        <v>1617</v>
      </c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</row>
    <row r="305" spans="1:77" x14ac:dyDescent="0.2">
      <c r="A305" s="3">
        <v>45225</v>
      </c>
      <c r="B305" s="22">
        <v>1640</v>
      </c>
      <c r="C305" s="22">
        <v>1678</v>
      </c>
      <c r="D305" s="22">
        <v>1710</v>
      </c>
      <c r="E305" s="22">
        <v>1686</v>
      </c>
      <c r="F305" s="22">
        <v>1676</v>
      </c>
      <c r="G305" s="22">
        <v>1622</v>
      </c>
      <c r="H305" s="22">
        <v>1493</v>
      </c>
      <c r="I305" s="22">
        <v>1424</v>
      </c>
      <c r="J305" s="22">
        <v>353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1014</v>
      </c>
      <c r="U305" s="22">
        <v>1348</v>
      </c>
      <c r="V305" s="22">
        <v>1379</v>
      </c>
      <c r="W305" s="22">
        <v>1409</v>
      </c>
      <c r="X305" s="22">
        <v>1538</v>
      </c>
      <c r="Y305" s="22">
        <v>1575</v>
      </c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</row>
    <row r="306" spans="1:77" x14ac:dyDescent="0.2">
      <c r="A306" s="3">
        <v>45226</v>
      </c>
      <c r="B306" s="22">
        <v>1604</v>
      </c>
      <c r="C306" s="22">
        <v>1642</v>
      </c>
      <c r="D306" s="22">
        <v>1671</v>
      </c>
      <c r="E306" s="22">
        <v>1646</v>
      </c>
      <c r="F306" s="22">
        <v>1648</v>
      </c>
      <c r="G306" s="22">
        <v>1581</v>
      </c>
      <c r="H306" s="22">
        <v>1435</v>
      </c>
      <c r="I306" s="22">
        <v>1368</v>
      </c>
      <c r="J306" s="22">
        <v>341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966</v>
      </c>
      <c r="U306" s="22">
        <v>1291</v>
      </c>
      <c r="V306" s="22">
        <v>1335</v>
      </c>
      <c r="W306" s="22">
        <v>1379</v>
      </c>
      <c r="X306" s="22">
        <v>1545</v>
      </c>
      <c r="Y306" s="22">
        <v>1612</v>
      </c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</row>
    <row r="307" spans="1:77" x14ac:dyDescent="0.2">
      <c r="A307" s="3">
        <v>45227</v>
      </c>
      <c r="B307" s="22">
        <v>1607</v>
      </c>
      <c r="C307" s="22">
        <v>1490</v>
      </c>
      <c r="D307" s="22">
        <v>1850</v>
      </c>
      <c r="E307" s="22">
        <v>1629</v>
      </c>
      <c r="F307" s="22">
        <v>1597</v>
      </c>
      <c r="G307" s="22">
        <v>1491</v>
      </c>
      <c r="H307" s="22">
        <v>1301</v>
      </c>
      <c r="I307" s="22">
        <v>1255</v>
      </c>
      <c r="J307" s="22">
        <v>33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  <c r="S307" s="22">
        <v>224</v>
      </c>
      <c r="T307" s="22">
        <v>1102</v>
      </c>
      <c r="U307" s="22">
        <v>1269</v>
      </c>
      <c r="V307" s="22">
        <v>1302</v>
      </c>
      <c r="W307" s="22">
        <v>1348</v>
      </c>
      <c r="X307" s="22">
        <v>1474</v>
      </c>
      <c r="Y307" s="22">
        <v>1555</v>
      </c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</row>
    <row r="308" spans="1:77" x14ac:dyDescent="0.2">
      <c r="A308" s="3">
        <v>45228</v>
      </c>
      <c r="B308" s="22">
        <v>1567</v>
      </c>
      <c r="C308" s="22">
        <v>1457</v>
      </c>
      <c r="D308" s="22">
        <v>1823</v>
      </c>
      <c r="E308" s="22">
        <v>1604</v>
      </c>
      <c r="F308" s="22">
        <v>1573</v>
      </c>
      <c r="G308" s="22">
        <v>1486</v>
      </c>
      <c r="H308" s="22">
        <v>1293</v>
      </c>
      <c r="I308" s="22">
        <v>1274</v>
      </c>
      <c r="J308" s="22">
        <v>36</v>
      </c>
      <c r="K308" s="22">
        <v>0</v>
      </c>
      <c r="L308" s="22">
        <v>0</v>
      </c>
      <c r="M308" s="22">
        <v>0</v>
      </c>
      <c r="N308" s="22">
        <v>0</v>
      </c>
      <c r="O308" s="22">
        <v>0</v>
      </c>
      <c r="P308" s="22">
        <v>0</v>
      </c>
      <c r="Q308" s="22">
        <v>0</v>
      </c>
      <c r="R308" s="22">
        <v>0</v>
      </c>
      <c r="S308" s="22">
        <v>258</v>
      </c>
      <c r="T308" s="22">
        <v>1247</v>
      </c>
      <c r="U308" s="22">
        <v>1459</v>
      </c>
      <c r="V308" s="22">
        <v>1499</v>
      </c>
      <c r="W308" s="22">
        <v>1536</v>
      </c>
      <c r="X308" s="22">
        <v>1661</v>
      </c>
      <c r="Y308" s="22">
        <v>1706</v>
      </c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</row>
    <row r="309" spans="1:77" x14ac:dyDescent="0.2">
      <c r="A309" s="3">
        <v>45229</v>
      </c>
      <c r="B309" s="22">
        <v>1632</v>
      </c>
      <c r="C309" s="22">
        <v>1669</v>
      </c>
      <c r="D309" s="22">
        <v>1710</v>
      </c>
      <c r="E309" s="22">
        <v>1686</v>
      </c>
      <c r="F309" s="22">
        <v>1691</v>
      </c>
      <c r="G309" s="22">
        <v>1642</v>
      </c>
      <c r="H309" s="22">
        <v>1510</v>
      </c>
      <c r="I309" s="22">
        <v>1483</v>
      </c>
      <c r="J309" s="22">
        <v>388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0</v>
      </c>
      <c r="R309" s="22">
        <v>0</v>
      </c>
      <c r="S309" s="22">
        <v>0</v>
      </c>
      <c r="T309" s="22">
        <v>1100</v>
      </c>
      <c r="U309" s="22">
        <v>1478</v>
      </c>
      <c r="V309" s="22">
        <v>1521</v>
      </c>
      <c r="W309" s="22">
        <v>1553</v>
      </c>
      <c r="X309" s="22">
        <v>1716</v>
      </c>
      <c r="Y309" s="22">
        <v>1772</v>
      </c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</row>
    <row r="310" spans="1:77" x14ac:dyDescent="0.2">
      <c r="A310" s="3">
        <v>45230</v>
      </c>
      <c r="B310" s="22">
        <v>1827</v>
      </c>
      <c r="C310" s="22">
        <v>1895</v>
      </c>
      <c r="D310" s="22">
        <v>1943</v>
      </c>
      <c r="E310" s="22">
        <v>1920</v>
      </c>
      <c r="F310" s="22">
        <v>1916</v>
      </c>
      <c r="G310" s="22">
        <v>1835</v>
      </c>
      <c r="H310" s="22">
        <v>1654</v>
      </c>
      <c r="I310" s="22">
        <v>1583</v>
      </c>
      <c r="J310" s="22">
        <v>383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1014</v>
      </c>
      <c r="U310" s="22">
        <v>1412</v>
      </c>
      <c r="V310" s="22">
        <v>1488</v>
      </c>
      <c r="W310" s="22">
        <v>1568</v>
      </c>
      <c r="X310" s="22">
        <v>1729</v>
      </c>
      <c r="Y310" s="22">
        <v>1820</v>
      </c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</row>
    <row r="311" spans="1:77" x14ac:dyDescent="0.2">
      <c r="A311" s="3">
        <v>45231</v>
      </c>
      <c r="B311" s="22">
        <v>1799</v>
      </c>
      <c r="C311" s="22">
        <v>1810</v>
      </c>
      <c r="D311" s="22">
        <v>1815</v>
      </c>
      <c r="E311" s="22">
        <v>1801</v>
      </c>
      <c r="F311" s="22">
        <v>1756</v>
      </c>
      <c r="G311" s="22">
        <v>1738</v>
      </c>
      <c r="H311" s="22">
        <v>1598</v>
      </c>
      <c r="I311" s="22">
        <v>151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327</v>
      </c>
      <c r="R311" s="22">
        <v>1235</v>
      </c>
      <c r="S311" s="22">
        <v>1413</v>
      </c>
      <c r="T311" s="22">
        <v>1470</v>
      </c>
      <c r="U311" s="22">
        <v>1521</v>
      </c>
      <c r="V311" s="22">
        <v>1519</v>
      </c>
      <c r="W311" s="22">
        <v>1596</v>
      </c>
      <c r="X311" s="22">
        <v>1728</v>
      </c>
      <c r="Y311" s="22">
        <v>1768</v>
      </c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</row>
    <row r="312" spans="1:77" x14ac:dyDescent="0.2">
      <c r="A312" s="3">
        <v>45232</v>
      </c>
      <c r="B312" s="22">
        <v>1834</v>
      </c>
      <c r="C312" s="22">
        <v>1844</v>
      </c>
      <c r="D312" s="22">
        <v>1865</v>
      </c>
      <c r="E312" s="22">
        <v>1872</v>
      </c>
      <c r="F312" s="22">
        <v>1853</v>
      </c>
      <c r="G312" s="22">
        <v>1842</v>
      </c>
      <c r="H312" s="22">
        <v>1678</v>
      </c>
      <c r="I312" s="22">
        <v>160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  <c r="Q312" s="22">
        <v>320</v>
      </c>
      <c r="R312" s="22">
        <v>1220</v>
      </c>
      <c r="S312" s="22">
        <v>1389</v>
      </c>
      <c r="T312" s="22">
        <v>1462</v>
      </c>
      <c r="U312" s="22">
        <v>1499</v>
      </c>
      <c r="V312" s="22">
        <v>1514</v>
      </c>
      <c r="W312" s="22">
        <v>1587</v>
      </c>
      <c r="X312" s="22">
        <v>1736</v>
      </c>
      <c r="Y312" s="22">
        <v>1775</v>
      </c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</row>
    <row r="313" spans="1:77" x14ac:dyDescent="0.2">
      <c r="A313" s="3">
        <v>45233</v>
      </c>
      <c r="B313" s="22">
        <v>1836</v>
      </c>
      <c r="C313" s="22">
        <v>1848</v>
      </c>
      <c r="D313" s="22">
        <v>1864</v>
      </c>
      <c r="E313" s="22">
        <v>1857</v>
      </c>
      <c r="F313" s="22">
        <v>1819</v>
      </c>
      <c r="G313" s="22">
        <v>1783</v>
      </c>
      <c r="H313" s="22">
        <v>1600</v>
      </c>
      <c r="I313" s="22">
        <v>152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>
        <v>0</v>
      </c>
      <c r="Q313" s="22">
        <v>308</v>
      </c>
      <c r="R313" s="22">
        <v>1162</v>
      </c>
      <c r="S313" s="22">
        <v>1302</v>
      </c>
      <c r="T313" s="22">
        <v>1334</v>
      </c>
      <c r="U313" s="22">
        <v>1351</v>
      </c>
      <c r="V313" s="22">
        <v>1352</v>
      </c>
      <c r="W313" s="22">
        <v>1419</v>
      </c>
      <c r="X313" s="22">
        <v>1536</v>
      </c>
      <c r="Y313" s="22">
        <v>1565</v>
      </c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</row>
    <row r="314" spans="1:77" x14ac:dyDescent="0.2">
      <c r="A314" s="3">
        <v>45234</v>
      </c>
      <c r="B314" s="22">
        <v>1553</v>
      </c>
      <c r="C314" s="22">
        <v>1584</v>
      </c>
      <c r="D314" s="22">
        <v>1576</v>
      </c>
      <c r="E314" s="22">
        <v>1557</v>
      </c>
      <c r="F314" s="22">
        <v>1489</v>
      </c>
      <c r="G314" s="22">
        <v>1419</v>
      </c>
      <c r="H314" s="22">
        <v>1298</v>
      </c>
      <c r="I314" s="22">
        <v>127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580</v>
      </c>
      <c r="R314" s="22">
        <v>1195</v>
      </c>
      <c r="S314" s="22">
        <v>1277</v>
      </c>
      <c r="T314" s="22">
        <v>1273</v>
      </c>
      <c r="U314" s="22">
        <v>1335</v>
      </c>
      <c r="V314" s="22">
        <v>1324</v>
      </c>
      <c r="W314" s="22">
        <v>1430</v>
      </c>
      <c r="X314" s="22">
        <v>1510</v>
      </c>
      <c r="Y314" s="22">
        <v>1645</v>
      </c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</row>
    <row r="315" spans="1:77" x14ac:dyDescent="0.2">
      <c r="A315" s="3">
        <v>45235</v>
      </c>
      <c r="B315" s="22">
        <v>1571</v>
      </c>
      <c r="C315" s="22">
        <v>1615</v>
      </c>
      <c r="D315" s="22">
        <v>1571</v>
      </c>
      <c r="E315" s="22">
        <v>1566</v>
      </c>
      <c r="F315" s="22">
        <v>1515</v>
      </c>
      <c r="G315" s="22">
        <v>1437</v>
      </c>
      <c r="H315" s="22">
        <v>1343</v>
      </c>
      <c r="I315" s="22">
        <v>132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606</v>
      </c>
      <c r="R315" s="22">
        <v>1316</v>
      </c>
      <c r="S315" s="22">
        <v>1396</v>
      </c>
      <c r="T315" s="22">
        <v>1384</v>
      </c>
      <c r="U315" s="22">
        <v>1369</v>
      </c>
      <c r="V315" s="22">
        <v>1384</v>
      </c>
      <c r="W315" s="22">
        <v>1430</v>
      </c>
      <c r="X315" s="22">
        <v>1545</v>
      </c>
      <c r="Y315" s="22">
        <v>1675</v>
      </c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</row>
    <row r="316" spans="1:77" x14ac:dyDescent="0.2">
      <c r="A316" s="3">
        <v>45236</v>
      </c>
      <c r="B316" s="22">
        <v>1678</v>
      </c>
      <c r="C316" s="22">
        <v>1693</v>
      </c>
      <c r="D316" s="22">
        <v>1728</v>
      </c>
      <c r="E316" s="22">
        <v>1734</v>
      </c>
      <c r="F316" s="22">
        <v>1744</v>
      </c>
      <c r="G316" s="22">
        <v>1767</v>
      </c>
      <c r="H316" s="22">
        <v>1588</v>
      </c>
      <c r="I316" s="22">
        <v>147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355</v>
      </c>
      <c r="R316" s="22">
        <v>1358</v>
      </c>
      <c r="S316" s="22">
        <v>1463</v>
      </c>
      <c r="T316" s="22">
        <v>1438</v>
      </c>
      <c r="U316" s="22">
        <v>1446</v>
      </c>
      <c r="V316" s="22">
        <v>1445</v>
      </c>
      <c r="W316" s="22">
        <v>1480</v>
      </c>
      <c r="X316" s="22">
        <v>1627</v>
      </c>
      <c r="Y316" s="22">
        <v>1647</v>
      </c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</row>
    <row r="317" spans="1:77" x14ac:dyDescent="0.2">
      <c r="A317" s="3">
        <v>45237</v>
      </c>
      <c r="B317" s="22">
        <v>1697</v>
      </c>
      <c r="C317" s="22">
        <v>1691</v>
      </c>
      <c r="D317" s="22">
        <v>1691</v>
      </c>
      <c r="E317" s="22">
        <v>1680</v>
      </c>
      <c r="F317" s="22">
        <v>1631</v>
      </c>
      <c r="G317" s="22">
        <v>1618</v>
      </c>
      <c r="H317" s="22">
        <v>1485</v>
      </c>
      <c r="I317" s="22">
        <v>139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345</v>
      </c>
      <c r="R317" s="22">
        <v>1259</v>
      </c>
      <c r="S317" s="22">
        <v>1342</v>
      </c>
      <c r="T317" s="22">
        <v>1345</v>
      </c>
      <c r="U317" s="22">
        <v>1334</v>
      </c>
      <c r="V317" s="22">
        <v>1322</v>
      </c>
      <c r="W317" s="22">
        <v>1369</v>
      </c>
      <c r="X317" s="22">
        <v>1490</v>
      </c>
      <c r="Y317" s="22">
        <v>1558</v>
      </c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</row>
    <row r="318" spans="1:77" x14ac:dyDescent="0.2">
      <c r="A318" s="3">
        <v>45238</v>
      </c>
      <c r="B318" s="22">
        <v>1619</v>
      </c>
      <c r="C318" s="22">
        <v>1636</v>
      </c>
      <c r="D318" s="22">
        <v>1663</v>
      </c>
      <c r="E318" s="22">
        <v>1675</v>
      </c>
      <c r="F318" s="22">
        <v>1675</v>
      </c>
      <c r="G318" s="22">
        <v>1692</v>
      </c>
      <c r="H318" s="22">
        <v>1560</v>
      </c>
      <c r="I318" s="22">
        <v>146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359</v>
      </c>
      <c r="R318" s="22">
        <v>1378</v>
      </c>
      <c r="S318" s="22">
        <v>1470</v>
      </c>
      <c r="T318" s="22">
        <v>1486</v>
      </c>
      <c r="U318" s="22">
        <v>1520</v>
      </c>
      <c r="V318" s="22">
        <v>1514</v>
      </c>
      <c r="W318" s="22">
        <v>1564</v>
      </c>
      <c r="X318" s="22">
        <v>1720</v>
      </c>
      <c r="Y318" s="22">
        <v>1762</v>
      </c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</row>
    <row r="319" spans="1:77" x14ac:dyDescent="0.2">
      <c r="A319" s="3">
        <v>45239</v>
      </c>
      <c r="B319" s="22">
        <v>1823</v>
      </c>
      <c r="C319" s="22">
        <v>1843</v>
      </c>
      <c r="D319" s="22">
        <v>1867</v>
      </c>
      <c r="E319" s="22">
        <v>1864</v>
      </c>
      <c r="F319" s="22">
        <v>1843</v>
      </c>
      <c r="G319" s="22">
        <v>1818</v>
      </c>
      <c r="H319" s="22">
        <v>1645</v>
      </c>
      <c r="I319" s="22">
        <v>156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394</v>
      </c>
      <c r="R319" s="22">
        <v>1463</v>
      </c>
      <c r="S319" s="22">
        <v>1526</v>
      </c>
      <c r="T319" s="22">
        <v>1505</v>
      </c>
      <c r="U319" s="22">
        <v>1517</v>
      </c>
      <c r="V319" s="22">
        <v>1524</v>
      </c>
      <c r="W319" s="22">
        <v>1587</v>
      </c>
      <c r="X319" s="22">
        <v>1748</v>
      </c>
      <c r="Y319" s="22">
        <v>1777</v>
      </c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</row>
    <row r="320" spans="1:77" x14ac:dyDescent="0.2">
      <c r="A320" s="3">
        <v>45240</v>
      </c>
      <c r="B320" s="22">
        <v>1827</v>
      </c>
      <c r="C320" s="22">
        <v>1839</v>
      </c>
      <c r="D320" s="22">
        <v>1838</v>
      </c>
      <c r="E320" s="22">
        <v>1825</v>
      </c>
      <c r="F320" s="22">
        <v>1767</v>
      </c>
      <c r="G320" s="22">
        <v>1721</v>
      </c>
      <c r="H320" s="22">
        <v>1480</v>
      </c>
      <c r="I320" s="22">
        <v>141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360</v>
      </c>
      <c r="R320" s="22">
        <v>1323</v>
      </c>
      <c r="S320" s="22">
        <v>1392</v>
      </c>
      <c r="T320" s="22">
        <v>1345</v>
      </c>
      <c r="U320" s="22">
        <v>1373</v>
      </c>
      <c r="V320" s="22">
        <v>1377</v>
      </c>
      <c r="W320" s="22">
        <v>1471</v>
      </c>
      <c r="X320" s="22">
        <v>1619</v>
      </c>
      <c r="Y320" s="22">
        <v>1654</v>
      </c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</row>
    <row r="321" spans="1:77" x14ac:dyDescent="0.2">
      <c r="A321" s="3">
        <v>45241</v>
      </c>
      <c r="B321" s="22">
        <v>1675</v>
      </c>
      <c r="C321" s="22">
        <v>1705</v>
      </c>
      <c r="D321" s="22">
        <v>1717</v>
      </c>
      <c r="E321" s="22">
        <v>1702</v>
      </c>
      <c r="F321" s="22">
        <v>1667</v>
      </c>
      <c r="G321" s="22">
        <v>1598</v>
      </c>
      <c r="H321" s="22">
        <v>1453</v>
      </c>
      <c r="I321" s="22">
        <v>139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633</v>
      </c>
      <c r="R321" s="22">
        <v>1386</v>
      </c>
      <c r="S321" s="22">
        <v>1420</v>
      </c>
      <c r="T321" s="22">
        <v>1403</v>
      </c>
      <c r="U321" s="22">
        <v>1421</v>
      </c>
      <c r="V321" s="22">
        <v>1465</v>
      </c>
      <c r="W321" s="22">
        <v>1590</v>
      </c>
      <c r="X321" s="22">
        <v>1710</v>
      </c>
      <c r="Y321" s="22">
        <v>1878</v>
      </c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</row>
    <row r="322" spans="1:77" x14ac:dyDescent="0.2">
      <c r="A322" s="3">
        <v>45242</v>
      </c>
      <c r="B322" s="22">
        <v>1833</v>
      </c>
      <c r="C322" s="22">
        <v>1888</v>
      </c>
      <c r="D322" s="22">
        <v>1897</v>
      </c>
      <c r="E322" s="22">
        <v>1882</v>
      </c>
      <c r="F322" s="22">
        <v>1812</v>
      </c>
      <c r="G322" s="22">
        <v>1700</v>
      </c>
      <c r="H322" s="22">
        <v>1540</v>
      </c>
      <c r="I322" s="22">
        <v>146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680</v>
      </c>
      <c r="R322" s="22">
        <v>1456</v>
      </c>
      <c r="S322" s="22">
        <v>1519</v>
      </c>
      <c r="T322" s="22">
        <v>1536</v>
      </c>
      <c r="U322" s="22">
        <v>1538</v>
      </c>
      <c r="V322" s="22">
        <v>1556</v>
      </c>
      <c r="W322" s="22">
        <v>1653</v>
      </c>
      <c r="X322" s="22">
        <v>1759</v>
      </c>
      <c r="Y322" s="22">
        <v>1906</v>
      </c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</row>
    <row r="323" spans="1:77" x14ac:dyDescent="0.2">
      <c r="A323" s="3">
        <v>45243</v>
      </c>
      <c r="B323" s="22">
        <v>1915</v>
      </c>
      <c r="C323" s="22">
        <v>1939</v>
      </c>
      <c r="D323" s="22">
        <v>1969</v>
      </c>
      <c r="E323" s="22">
        <v>1979</v>
      </c>
      <c r="F323" s="22">
        <v>1946</v>
      </c>
      <c r="G323" s="22">
        <v>1928</v>
      </c>
      <c r="H323" s="22">
        <v>1732</v>
      </c>
      <c r="I323" s="22">
        <v>159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  <c r="Q323" s="22">
        <v>368</v>
      </c>
      <c r="R323" s="22">
        <v>1414</v>
      </c>
      <c r="S323" s="22">
        <v>1556</v>
      </c>
      <c r="T323" s="22">
        <v>1566</v>
      </c>
      <c r="U323" s="22">
        <v>1583</v>
      </c>
      <c r="V323" s="22">
        <v>1572</v>
      </c>
      <c r="W323" s="22">
        <v>1671</v>
      </c>
      <c r="X323" s="22">
        <v>1820</v>
      </c>
      <c r="Y323" s="22">
        <v>1889</v>
      </c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</row>
    <row r="324" spans="1:77" x14ac:dyDescent="0.2">
      <c r="A324" s="3">
        <v>45244</v>
      </c>
      <c r="B324" s="22">
        <v>1972</v>
      </c>
      <c r="C324" s="22">
        <v>1945</v>
      </c>
      <c r="D324" s="22">
        <v>1958</v>
      </c>
      <c r="E324" s="22">
        <v>2010</v>
      </c>
      <c r="F324" s="22">
        <v>1962</v>
      </c>
      <c r="G324" s="22">
        <v>1939</v>
      </c>
      <c r="H324" s="22">
        <v>1746</v>
      </c>
      <c r="I324" s="22">
        <v>160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366</v>
      </c>
      <c r="R324" s="22">
        <v>1427</v>
      </c>
      <c r="S324" s="22">
        <v>1535</v>
      </c>
      <c r="T324" s="22">
        <v>1542</v>
      </c>
      <c r="U324" s="22">
        <v>1581</v>
      </c>
      <c r="V324" s="22">
        <v>1578</v>
      </c>
      <c r="W324" s="22">
        <v>1670</v>
      </c>
      <c r="X324" s="22">
        <v>1811</v>
      </c>
      <c r="Y324" s="22">
        <v>1911</v>
      </c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</row>
    <row r="325" spans="1:77" x14ac:dyDescent="0.2">
      <c r="A325" s="3">
        <v>45245</v>
      </c>
      <c r="B325" s="22">
        <v>1969</v>
      </c>
      <c r="C325" s="22">
        <v>1990</v>
      </c>
      <c r="D325" s="22">
        <v>2012</v>
      </c>
      <c r="E325" s="22">
        <v>2012</v>
      </c>
      <c r="F325" s="22">
        <v>1981</v>
      </c>
      <c r="G325" s="22">
        <v>1959</v>
      </c>
      <c r="H325" s="22">
        <v>1744</v>
      </c>
      <c r="I325" s="22">
        <v>161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358</v>
      </c>
      <c r="R325" s="22">
        <v>1389</v>
      </c>
      <c r="S325" s="22">
        <v>1481</v>
      </c>
      <c r="T325" s="22">
        <v>1471</v>
      </c>
      <c r="U325" s="22">
        <v>1479</v>
      </c>
      <c r="V325" s="22">
        <v>1477</v>
      </c>
      <c r="W325" s="22">
        <v>1525</v>
      </c>
      <c r="X325" s="22">
        <v>1653</v>
      </c>
      <c r="Y325" s="22">
        <v>1689</v>
      </c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</row>
    <row r="326" spans="1:77" x14ac:dyDescent="0.2">
      <c r="A326" s="3">
        <v>45246</v>
      </c>
      <c r="B326" s="22">
        <v>1755</v>
      </c>
      <c r="C326" s="22">
        <v>1767</v>
      </c>
      <c r="D326" s="22">
        <v>1790</v>
      </c>
      <c r="E326" s="22">
        <v>1811</v>
      </c>
      <c r="F326" s="22">
        <v>1790</v>
      </c>
      <c r="G326" s="22">
        <v>1764</v>
      </c>
      <c r="H326" s="22">
        <v>1587</v>
      </c>
      <c r="I326" s="22">
        <v>149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329</v>
      </c>
      <c r="R326" s="22">
        <v>1283</v>
      </c>
      <c r="S326" s="22">
        <v>1391</v>
      </c>
      <c r="T326" s="22">
        <v>1407</v>
      </c>
      <c r="U326" s="22">
        <v>1440</v>
      </c>
      <c r="V326" s="22">
        <v>1454</v>
      </c>
      <c r="W326" s="22">
        <v>1530</v>
      </c>
      <c r="X326" s="22">
        <v>1661</v>
      </c>
      <c r="Y326" s="22">
        <v>1738</v>
      </c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</row>
    <row r="327" spans="1:77" x14ac:dyDescent="0.2">
      <c r="A327" s="3">
        <v>45247</v>
      </c>
      <c r="B327" s="22">
        <v>1764</v>
      </c>
      <c r="C327" s="22">
        <v>1788</v>
      </c>
      <c r="D327" s="22">
        <v>1814</v>
      </c>
      <c r="E327" s="22">
        <v>1804</v>
      </c>
      <c r="F327" s="22">
        <v>1765</v>
      </c>
      <c r="G327" s="22">
        <v>1735</v>
      </c>
      <c r="H327" s="22">
        <v>1562</v>
      </c>
      <c r="I327" s="22">
        <v>141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327</v>
      </c>
      <c r="R327" s="22">
        <v>1245</v>
      </c>
      <c r="S327" s="22">
        <v>1294</v>
      </c>
      <c r="T327" s="22">
        <v>1278</v>
      </c>
      <c r="U327" s="22">
        <v>1287</v>
      </c>
      <c r="V327" s="22">
        <v>1282</v>
      </c>
      <c r="W327" s="22">
        <v>1352</v>
      </c>
      <c r="X327" s="22">
        <v>1480</v>
      </c>
      <c r="Y327" s="22">
        <v>1500</v>
      </c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</row>
    <row r="328" spans="1:77" x14ac:dyDescent="0.2">
      <c r="A328" s="3">
        <v>45248</v>
      </c>
      <c r="B328" s="22">
        <v>1512</v>
      </c>
      <c r="C328" s="22">
        <v>1526</v>
      </c>
      <c r="D328" s="22">
        <v>1521</v>
      </c>
      <c r="E328" s="22">
        <v>1497</v>
      </c>
      <c r="F328" s="22">
        <v>1439</v>
      </c>
      <c r="G328" s="22">
        <v>1363</v>
      </c>
      <c r="H328" s="22">
        <v>1267</v>
      </c>
      <c r="I328" s="22">
        <v>126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22">
        <v>0</v>
      </c>
      <c r="Q328" s="22">
        <v>635</v>
      </c>
      <c r="R328" s="22">
        <v>1352</v>
      </c>
      <c r="S328" s="22">
        <v>1375</v>
      </c>
      <c r="T328" s="22">
        <v>1364</v>
      </c>
      <c r="U328" s="22">
        <v>1383</v>
      </c>
      <c r="V328" s="22">
        <v>1422</v>
      </c>
      <c r="W328" s="22">
        <v>1526</v>
      </c>
      <c r="X328" s="22">
        <v>1645</v>
      </c>
      <c r="Y328" s="22">
        <v>1798</v>
      </c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</row>
    <row r="329" spans="1:77" x14ac:dyDescent="0.2">
      <c r="A329" s="3">
        <v>45249</v>
      </c>
      <c r="B329" s="22">
        <v>1751</v>
      </c>
      <c r="C329" s="22">
        <v>1794</v>
      </c>
      <c r="D329" s="22">
        <v>1807</v>
      </c>
      <c r="E329" s="22">
        <v>1797</v>
      </c>
      <c r="F329" s="22">
        <v>1729</v>
      </c>
      <c r="G329" s="22">
        <v>1633</v>
      </c>
      <c r="H329" s="22">
        <v>1486</v>
      </c>
      <c r="I329" s="22">
        <v>141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656</v>
      </c>
      <c r="R329" s="22">
        <v>1404</v>
      </c>
      <c r="S329" s="22">
        <v>1436</v>
      </c>
      <c r="T329" s="22">
        <v>1428</v>
      </c>
      <c r="U329" s="22">
        <v>1443</v>
      </c>
      <c r="V329" s="22">
        <v>1464</v>
      </c>
      <c r="W329" s="22">
        <v>1547</v>
      </c>
      <c r="X329" s="22">
        <v>1638</v>
      </c>
      <c r="Y329" s="22">
        <v>1777</v>
      </c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</row>
    <row r="330" spans="1:77" x14ac:dyDescent="0.2">
      <c r="A330" s="3">
        <v>45250</v>
      </c>
      <c r="B330" s="22">
        <v>1754</v>
      </c>
      <c r="C330" s="22">
        <v>1763</v>
      </c>
      <c r="D330" s="22">
        <v>1787</v>
      </c>
      <c r="E330" s="22">
        <v>1786</v>
      </c>
      <c r="F330" s="22">
        <v>1765</v>
      </c>
      <c r="G330" s="22">
        <v>1749</v>
      </c>
      <c r="H330" s="22">
        <v>1584</v>
      </c>
      <c r="I330" s="22">
        <v>147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371</v>
      </c>
      <c r="R330" s="22">
        <v>1418</v>
      </c>
      <c r="S330" s="22">
        <v>1522</v>
      </c>
      <c r="T330" s="22">
        <v>1516</v>
      </c>
      <c r="U330" s="22">
        <v>1540</v>
      </c>
      <c r="V330" s="22">
        <v>1545</v>
      </c>
      <c r="W330" s="22">
        <v>1609</v>
      </c>
      <c r="X330" s="22">
        <v>1757</v>
      </c>
      <c r="Y330" s="22">
        <v>1834</v>
      </c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</row>
    <row r="331" spans="1:77" x14ac:dyDescent="0.2">
      <c r="A331" s="3">
        <v>45251</v>
      </c>
      <c r="B331" s="22">
        <v>1909</v>
      </c>
      <c r="C331" s="22">
        <v>1925</v>
      </c>
      <c r="D331" s="22">
        <v>1961</v>
      </c>
      <c r="E331" s="22">
        <v>1956</v>
      </c>
      <c r="F331" s="22">
        <v>1919</v>
      </c>
      <c r="G331" s="22">
        <v>1890</v>
      </c>
      <c r="H331" s="22">
        <v>1660</v>
      </c>
      <c r="I331" s="22">
        <v>156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366</v>
      </c>
      <c r="R331" s="22">
        <v>1381</v>
      </c>
      <c r="S331" s="22">
        <v>1482</v>
      </c>
      <c r="T331" s="22">
        <v>1474</v>
      </c>
      <c r="U331" s="22">
        <v>1507</v>
      </c>
      <c r="V331" s="22">
        <v>1519</v>
      </c>
      <c r="W331" s="22">
        <v>1596</v>
      </c>
      <c r="X331" s="22">
        <v>1755</v>
      </c>
      <c r="Y331" s="22">
        <v>1805</v>
      </c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</row>
    <row r="332" spans="1:77" x14ac:dyDescent="0.2">
      <c r="A332" s="3">
        <v>45252</v>
      </c>
      <c r="B332" s="22">
        <v>1857</v>
      </c>
      <c r="C332" s="22">
        <v>1846</v>
      </c>
      <c r="D332" s="22">
        <v>1857</v>
      </c>
      <c r="E332" s="22">
        <v>1833</v>
      </c>
      <c r="F332" s="22">
        <v>1781</v>
      </c>
      <c r="G332" s="22">
        <v>1723</v>
      </c>
      <c r="H332" s="22">
        <v>1528</v>
      </c>
      <c r="I332" s="22">
        <v>143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385</v>
      </c>
      <c r="R332" s="22">
        <v>1394</v>
      </c>
      <c r="S332" s="22">
        <v>1421</v>
      </c>
      <c r="T332" s="22">
        <v>1397</v>
      </c>
      <c r="U332" s="22">
        <v>1428</v>
      </c>
      <c r="V332" s="22">
        <v>1430</v>
      </c>
      <c r="W332" s="22">
        <v>1510</v>
      </c>
      <c r="X332" s="22">
        <v>1652</v>
      </c>
      <c r="Y332" s="22">
        <v>1695</v>
      </c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</row>
    <row r="333" spans="1:77" x14ac:dyDescent="0.2">
      <c r="A333" s="3">
        <v>45253</v>
      </c>
      <c r="B333" s="22">
        <v>1717</v>
      </c>
      <c r="C333" s="22">
        <v>1746</v>
      </c>
      <c r="D333" s="22">
        <v>1744</v>
      </c>
      <c r="E333" s="22">
        <v>1727</v>
      </c>
      <c r="F333" s="22">
        <v>1664</v>
      </c>
      <c r="G333" s="22">
        <v>1570</v>
      </c>
      <c r="H333" s="22">
        <v>1443</v>
      </c>
      <c r="I333" s="22">
        <v>140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588</v>
      </c>
      <c r="R333" s="22">
        <v>1228</v>
      </c>
      <c r="S333" s="22">
        <v>1221</v>
      </c>
      <c r="T333" s="22">
        <v>1236</v>
      </c>
      <c r="U333" s="22">
        <v>1281</v>
      </c>
      <c r="V333" s="22">
        <v>1336</v>
      </c>
      <c r="W333" s="22">
        <v>1462</v>
      </c>
      <c r="X333" s="22">
        <v>1602</v>
      </c>
      <c r="Y333" s="22">
        <v>1765</v>
      </c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</row>
    <row r="334" spans="1:77" x14ac:dyDescent="0.2">
      <c r="A334" s="3">
        <v>45254</v>
      </c>
      <c r="B334" s="22">
        <v>1741</v>
      </c>
      <c r="C334" s="22">
        <v>1792</v>
      </c>
      <c r="D334" s="22">
        <v>1806</v>
      </c>
      <c r="E334" s="22">
        <v>1802</v>
      </c>
      <c r="F334" s="22">
        <v>1758</v>
      </c>
      <c r="G334" s="22">
        <v>1680</v>
      </c>
      <c r="H334" s="22">
        <v>1533</v>
      </c>
      <c r="I334" s="22">
        <v>140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641</v>
      </c>
      <c r="R334" s="22">
        <v>1406</v>
      </c>
      <c r="S334" s="22">
        <v>1450</v>
      </c>
      <c r="T334" s="22">
        <v>1458</v>
      </c>
      <c r="U334" s="22">
        <v>1499</v>
      </c>
      <c r="V334" s="22">
        <v>1552</v>
      </c>
      <c r="W334" s="22">
        <v>1687</v>
      </c>
      <c r="X334" s="22">
        <v>1830</v>
      </c>
      <c r="Y334" s="22">
        <v>2026</v>
      </c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</row>
    <row r="335" spans="1:77" x14ac:dyDescent="0.2">
      <c r="A335" s="3">
        <v>45255</v>
      </c>
      <c r="B335" s="22">
        <v>1971</v>
      </c>
      <c r="C335" s="22">
        <v>2016</v>
      </c>
      <c r="D335" s="22">
        <v>2021</v>
      </c>
      <c r="E335" s="22">
        <v>2022</v>
      </c>
      <c r="F335" s="22">
        <v>1956</v>
      </c>
      <c r="G335" s="22">
        <v>1863</v>
      </c>
      <c r="H335" s="22">
        <v>1665</v>
      </c>
      <c r="I335" s="22">
        <v>157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686</v>
      </c>
      <c r="R335" s="22">
        <v>1475</v>
      </c>
      <c r="S335" s="22">
        <v>1509</v>
      </c>
      <c r="T335" s="22">
        <v>1525</v>
      </c>
      <c r="U335" s="22">
        <v>1537</v>
      </c>
      <c r="V335" s="22">
        <v>1576</v>
      </c>
      <c r="W335" s="22">
        <v>1706</v>
      </c>
      <c r="X335" s="22">
        <v>1824</v>
      </c>
      <c r="Y335" s="22">
        <v>2003</v>
      </c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</row>
    <row r="336" spans="1:77" x14ac:dyDescent="0.2">
      <c r="A336" s="3">
        <v>45256</v>
      </c>
      <c r="B336" s="22">
        <v>1934</v>
      </c>
      <c r="C336" s="22">
        <v>1976</v>
      </c>
      <c r="D336" s="22">
        <v>1976</v>
      </c>
      <c r="E336" s="22">
        <v>1961</v>
      </c>
      <c r="F336" s="22">
        <v>1874</v>
      </c>
      <c r="G336" s="22">
        <v>1752</v>
      </c>
      <c r="H336" s="22">
        <v>1574</v>
      </c>
      <c r="I336" s="22">
        <v>149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661</v>
      </c>
      <c r="R336" s="22">
        <v>1444</v>
      </c>
      <c r="S336" s="22">
        <v>1465</v>
      </c>
      <c r="T336" s="22">
        <v>1451</v>
      </c>
      <c r="U336" s="22">
        <v>1455</v>
      </c>
      <c r="V336" s="22">
        <v>1472</v>
      </c>
      <c r="W336" s="22">
        <v>1541</v>
      </c>
      <c r="X336" s="22">
        <v>1597</v>
      </c>
      <c r="Y336" s="22">
        <v>1700</v>
      </c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</row>
    <row r="337" spans="1:77" x14ac:dyDescent="0.2">
      <c r="A337" s="3">
        <v>45257</v>
      </c>
      <c r="B337" s="22">
        <v>1678</v>
      </c>
      <c r="C337" s="22">
        <v>1684</v>
      </c>
      <c r="D337" s="22">
        <v>1670</v>
      </c>
      <c r="E337" s="22">
        <v>1658</v>
      </c>
      <c r="F337" s="22">
        <v>1625</v>
      </c>
      <c r="G337" s="22">
        <v>1596</v>
      </c>
      <c r="H337" s="22">
        <v>1427</v>
      </c>
      <c r="I337" s="22">
        <v>134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330</v>
      </c>
      <c r="R337" s="22">
        <v>1276</v>
      </c>
      <c r="S337" s="22">
        <v>1349</v>
      </c>
      <c r="T337" s="22">
        <v>1345</v>
      </c>
      <c r="U337" s="22">
        <v>1375</v>
      </c>
      <c r="V337" s="22">
        <v>1372</v>
      </c>
      <c r="W337" s="22">
        <v>1434</v>
      </c>
      <c r="X337" s="22">
        <v>1573</v>
      </c>
      <c r="Y337" s="22">
        <v>1600</v>
      </c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</row>
    <row r="338" spans="1:77" x14ac:dyDescent="0.2">
      <c r="A338" s="3">
        <v>45258</v>
      </c>
      <c r="B338" s="22">
        <v>1644</v>
      </c>
      <c r="C338" s="22">
        <v>1668</v>
      </c>
      <c r="D338" s="22">
        <v>1678</v>
      </c>
      <c r="E338" s="22">
        <v>1697</v>
      </c>
      <c r="F338" s="22">
        <v>1659</v>
      </c>
      <c r="G338" s="22">
        <v>1636</v>
      </c>
      <c r="H338" s="22">
        <v>1488</v>
      </c>
      <c r="I338" s="22">
        <v>139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351</v>
      </c>
      <c r="R338" s="22">
        <v>1382</v>
      </c>
      <c r="S338" s="22">
        <v>1463</v>
      </c>
      <c r="T338" s="22">
        <v>1472</v>
      </c>
      <c r="U338" s="22">
        <v>1490</v>
      </c>
      <c r="V338" s="22">
        <v>1478</v>
      </c>
      <c r="W338" s="22">
        <v>1544</v>
      </c>
      <c r="X338" s="22">
        <v>1678</v>
      </c>
      <c r="Y338" s="22">
        <v>1750</v>
      </c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</row>
    <row r="339" spans="1:77" x14ac:dyDescent="0.2">
      <c r="A339" s="3">
        <v>45259</v>
      </c>
      <c r="B339" s="22">
        <v>1808</v>
      </c>
      <c r="C339" s="22">
        <v>1835</v>
      </c>
      <c r="D339" s="22">
        <v>1859</v>
      </c>
      <c r="E339" s="22">
        <v>1845</v>
      </c>
      <c r="F339" s="22">
        <v>1809</v>
      </c>
      <c r="G339" s="22">
        <v>1791</v>
      </c>
      <c r="H339" s="22">
        <v>1613</v>
      </c>
      <c r="I339" s="22">
        <v>150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371</v>
      </c>
      <c r="R339" s="22">
        <v>1432</v>
      </c>
      <c r="S339" s="22">
        <v>1489</v>
      </c>
      <c r="T339" s="22">
        <v>1513</v>
      </c>
      <c r="U339" s="22">
        <v>1550</v>
      </c>
      <c r="V339" s="22">
        <v>1567</v>
      </c>
      <c r="W339" s="22">
        <v>1651</v>
      </c>
      <c r="X339" s="22">
        <v>1796</v>
      </c>
      <c r="Y339" s="22">
        <v>1853</v>
      </c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</row>
    <row r="340" spans="1:77" x14ac:dyDescent="0.2">
      <c r="A340" s="3">
        <v>45260</v>
      </c>
      <c r="B340" s="22">
        <v>1842</v>
      </c>
      <c r="C340" s="22">
        <v>1854</v>
      </c>
      <c r="D340" s="22">
        <v>1862</v>
      </c>
      <c r="E340" s="22">
        <v>1844</v>
      </c>
      <c r="F340" s="22">
        <v>1781</v>
      </c>
      <c r="G340" s="22">
        <v>1743</v>
      </c>
      <c r="H340" s="22">
        <v>1538</v>
      </c>
      <c r="I340" s="22">
        <v>145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335</v>
      </c>
      <c r="R340" s="22">
        <v>1283</v>
      </c>
      <c r="S340" s="22">
        <v>1364</v>
      </c>
      <c r="T340" s="22">
        <v>1346</v>
      </c>
      <c r="U340" s="22">
        <v>1376</v>
      </c>
      <c r="V340" s="22">
        <v>1368</v>
      </c>
      <c r="W340" s="22">
        <v>1447</v>
      </c>
      <c r="X340" s="22">
        <v>1560</v>
      </c>
      <c r="Y340" s="22">
        <v>1593</v>
      </c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</row>
    <row r="341" spans="1:77" x14ac:dyDescent="0.2">
      <c r="A341" s="3">
        <v>45261</v>
      </c>
      <c r="B341" s="22">
        <v>1350</v>
      </c>
      <c r="C341" s="22">
        <v>1379</v>
      </c>
      <c r="D341" s="22">
        <v>1368</v>
      </c>
      <c r="E341" s="22">
        <v>1386</v>
      </c>
      <c r="F341" s="22">
        <v>1371</v>
      </c>
      <c r="G341" s="22">
        <v>1369</v>
      </c>
      <c r="H341" s="22">
        <v>1303</v>
      </c>
      <c r="I341" s="22">
        <v>772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1139</v>
      </c>
      <c r="R341" s="22">
        <v>1125</v>
      </c>
      <c r="S341" s="22">
        <v>1122</v>
      </c>
      <c r="T341" s="22">
        <v>1074</v>
      </c>
      <c r="U341" s="22">
        <v>1086</v>
      </c>
      <c r="V341" s="22">
        <v>1077</v>
      </c>
      <c r="W341" s="22">
        <v>1101</v>
      </c>
      <c r="X341" s="22">
        <v>1250</v>
      </c>
      <c r="Y341" s="22">
        <v>1225</v>
      </c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</row>
    <row r="342" spans="1:77" x14ac:dyDescent="0.2">
      <c r="A342" s="3">
        <v>45262</v>
      </c>
      <c r="B342" s="22">
        <v>1280</v>
      </c>
      <c r="C342" s="22">
        <v>1298</v>
      </c>
      <c r="D342" s="22">
        <v>1289</v>
      </c>
      <c r="E342" s="22">
        <v>1293</v>
      </c>
      <c r="F342" s="22">
        <v>1262</v>
      </c>
      <c r="G342" s="22">
        <v>1217</v>
      </c>
      <c r="H342" s="22">
        <v>1129</v>
      </c>
      <c r="I342" s="22">
        <v>675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1219</v>
      </c>
      <c r="R342" s="22">
        <v>1145</v>
      </c>
      <c r="S342" s="22">
        <v>1126</v>
      </c>
      <c r="T342" s="22">
        <v>1101</v>
      </c>
      <c r="U342" s="22">
        <v>1122</v>
      </c>
      <c r="V342" s="22">
        <v>1125</v>
      </c>
      <c r="W342" s="22">
        <v>1155</v>
      </c>
      <c r="X342" s="22">
        <v>1291</v>
      </c>
      <c r="Y342" s="22">
        <v>1272</v>
      </c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</row>
    <row r="343" spans="1:77" x14ac:dyDescent="0.2">
      <c r="A343" s="3">
        <v>45263</v>
      </c>
      <c r="B343" s="22">
        <v>1340</v>
      </c>
      <c r="C343" s="22">
        <v>1358</v>
      </c>
      <c r="D343" s="22">
        <v>1355</v>
      </c>
      <c r="E343" s="22">
        <v>1364</v>
      </c>
      <c r="F343" s="22">
        <v>1331</v>
      </c>
      <c r="G343" s="22">
        <v>1268</v>
      </c>
      <c r="H343" s="22">
        <v>1171</v>
      </c>
      <c r="I343" s="22">
        <v>702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1321</v>
      </c>
      <c r="R343" s="22">
        <v>1279</v>
      </c>
      <c r="S343" s="22">
        <v>1240</v>
      </c>
      <c r="T343" s="22">
        <v>1211</v>
      </c>
      <c r="U343" s="22">
        <v>1219</v>
      </c>
      <c r="V343" s="22">
        <v>1206</v>
      </c>
      <c r="W343" s="22">
        <v>1213</v>
      </c>
      <c r="X343" s="22">
        <v>1348</v>
      </c>
      <c r="Y343" s="22">
        <v>1339</v>
      </c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</row>
    <row r="344" spans="1:77" x14ac:dyDescent="0.2">
      <c r="A344" s="3">
        <v>45264</v>
      </c>
      <c r="B344" s="22">
        <v>1374</v>
      </c>
      <c r="C344" s="22">
        <v>1416</v>
      </c>
      <c r="D344" s="22">
        <v>1423</v>
      </c>
      <c r="E344" s="22">
        <v>1456</v>
      </c>
      <c r="F344" s="22">
        <v>1428</v>
      </c>
      <c r="G344" s="22">
        <v>1416</v>
      </c>
      <c r="H344" s="22">
        <v>1305</v>
      </c>
      <c r="I344" s="22">
        <v>798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1336</v>
      </c>
      <c r="R344" s="22">
        <v>1303</v>
      </c>
      <c r="S344" s="22">
        <v>1301</v>
      </c>
      <c r="T344" s="22">
        <v>1243</v>
      </c>
      <c r="U344" s="22">
        <v>1237</v>
      </c>
      <c r="V344" s="22">
        <v>1222</v>
      </c>
      <c r="W344" s="22">
        <v>1232</v>
      </c>
      <c r="X344" s="22">
        <v>1399</v>
      </c>
      <c r="Y344" s="22">
        <v>1370</v>
      </c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</row>
    <row r="345" spans="1:77" x14ac:dyDescent="0.2">
      <c r="A345" s="3">
        <v>45265</v>
      </c>
      <c r="B345" s="22">
        <v>1393</v>
      </c>
      <c r="C345" s="22">
        <v>1425</v>
      </c>
      <c r="D345" s="22">
        <v>1428</v>
      </c>
      <c r="E345" s="22">
        <v>1453</v>
      </c>
      <c r="F345" s="22">
        <v>1444</v>
      </c>
      <c r="G345" s="22">
        <v>1432</v>
      </c>
      <c r="H345" s="22">
        <v>1351</v>
      </c>
      <c r="I345" s="22">
        <v>813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1301</v>
      </c>
      <c r="R345" s="22">
        <v>1259</v>
      </c>
      <c r="S345" s="22">
        <v>1285</v>
      </c>
      <c r="T345" s="22">
        <v>1241</v>
      </c>
      <c r="U345" s="22">
        <v>1260</v>
      </c>
      <c r="V345" s="22">
        <v>1259</v>
      </c>
      <c r="W345" s="22">
        <v>1281</v>
      </c>
      <c r="X345" s="22">
        <v>1451</v>
      </c>
      <c r="Y345" s="22">
        <v>1455</v>
      </c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</row>
    <row r="346" spans="1:77" x14ac:dyDescent="0.2">
      <c r="A346" s="3">
        <v>45266</v>
      </c>
      <c r="B346" s="22">
        <v>1532</v>
      </c>
      <c r="C346" s="22">
        <v>1601</v>
      </c>
      <c r="D346" s="22">
        <v>1604</v>
      </c>
      <c r="E346" s="22">
        <v>1644</v>
      </c>
      <c r="F346" s="22">
        <v>1617</v>
      </c>
      <c r="G346" s="22">
        <v>1602</v>
      </c>
      <c r="H346" s="22">
        <v>1507</v>
      </c>
      <c r="I346" s="22">
        <v>900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1298</v>
      </c>
      <c r="R346" s="22">
        <v>1298</v>
      </c>
      <c r="S346" s="22">
        <v>1312</v>
      </c>
      <c r="T346" s="22">
        <v>1283</v>
      </c>
      <c r="U346" s="22">
        <v>1300</v>
      </c>
      <c r="V346" s="22">
        <v>1315</v>
      </c>
      <c r="W346" s="22">
        <v>1294</v>
      </c>
      <c r="X346" s="22">
        <v>1426</v>
      </c>
      <c r="Y346" s="22">
        <v>1474</v>
      </c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</row>
    <row r="347" spans="1:77" x14ac:dyDescent="0.2">
      <c r="A347" s="3">
        <v>45267</v>
      </c>
      <c r="B347" s="22">
        <v>1584</v>
      </c>
      <c r="C347" s="22">
        <v>1626</v>
      </c>
      <c r="D347" s="22">
        <v>1631</v>
      </c>
      <c r="E347" s="22">
        <v>1673</v>
      </c>
      <c r="F347" s="22">
        <v>1637</v>
      </c>
      <c r="G347" s="22">
        <v>1621</v>
      </c>
      <c r="H347" s="22">
        <v>1532</v>
      </c>
      <c r="I347" s="22">
        <v>915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1329</v>
      </c>
      <c r="R347" s="22">
        <v>1293</v>
      </c>
      <c r="S347" s="22">
        <v>1314</v>
      </c>
      <c r="T347" s="22">
        <v>1278</v>
      </c>
      <c r="U347" s="22">
        <v>1308</v>
      </c>
      <c r="V347" s="22">
        <v>1327</v>
      </c>
      <c r="W347" s="22">
        <v>1344</v>
      </c>
      <c r="X347" s="22">
        <v>1530</v>
      </c>
      <c r="Y347" s="22">
        <v>1527</v>
      </c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</row>
    <row r="348" spans="1:77" x14ac:dyDescent="0.2">
      <c r="A348" s="3">
        <v>45268</v>
      </c>
      <c r="B348" s="22">
        <v>1599</v>
      </c>
      <c r="C348" s="22">
        <v>1652</v>
      </c>
      <c r="D348" s="22">
        <v>1660</v>
      </c>
      <c r="E348" s="22">
        <v>1690</v>
      </c>
      <c r="F348" s="22">
        <v>1656</v>
      </c>
      <c r="G348" s="22">
        <v>1628</v>
      </c>
      <c r="H348" s="22">
        <v>1499</v>
      </c>
      <c r="I348" s="22">
        <v>907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v>0</v>
      </c>
      <c r="Q348" s="22">
        <v>1247</v>
      </c>
      <c r="R348" s="22">
        <v>1228</v>
      </c>
      <c r="S348" s="22">
        <v>1222</v>
      </c>
      <c r="T348" s="22">
        <v>1186</v>
      </c>
      <c r="U348" s="22">
        <v>1199</v>
      </c>
      <c r="V348" s="22">
        <v>1224</v>
      </c>
      <c r="W348" s="22">
        <v>1255</v>
      </c>
      <c r="X348" s="22">
        <v>1455</v>
      </c>
      <c r="Y348" s="22">
        <v>1459</v>
      </c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</row>
    <row r="349" spans="1:77" x14ac:dyDescent="0.2">
      <c r="A349" s="3">
        <v>45269</v>
      </c>
      <c r="B349" s="22">
        <v>1532</v>
      </c>
      <c r="C349" s="22">
        <v>1586</v>
      </c>
      <c r="D349" s="22">
        <v>1598</v>
      </c>
      <c r="E349" s="22">
        <v>1608</v>
      </c>
      <c r="F349" s="22">
        <v>1564</v>
      </c>
      <c r="G349" s="22">
        <v>1495</v>
      </c>
      <c r="H349" s="22">
        <v>1361</v>
      </c>
      <c r="I349" s="22">
        <v>795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1286</v>
      </c>
      <c r="R349" s="22">
        <v>1216</v>
      </c>
      <c r="S349" s="22">
        <v>1183</v>
      </c>
      <c r="T349" s="22">
        <v>1140</v>
      </c>
      <c r="U349" s="22">
        <v>1142</v>
      </c>
      <c r="V349" s="22">
        <v>1147</v>
      </c>
      <c r="W349" s="22">
        <v>1166</v>
      </c>
      <c r="X349" s="22">
        <v>1316</v>
      </c>
      <c r="Y349" s="22">
        <v>1292</v>
      </c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</row>
    <row r="350" spans="1:77" x14ac:dyDescent="0.2">
      <c r="A350" s="3">
        <v>45270</v>
      </c>
      <c r="B350" s="22">
        <v>1356</v>
      </c>
      <c r="C350" s="22">
        <v>1362</v>
      </c>
      <c r="D350" s="22">
        <v>1348</v>
      </c>
      <c r="E350" s="22">
        <v>1354</v>
      </c>
      <c r="F350" s="22">
        <v>1303</v>
      </c>
      <c r="G350" s="22">
        <v>1227</v>
      </c>
      <c r="H350" s="22">
        <v>1105</v>
      </c>
      <c r="I350" s="22">
        <v>655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1161</v>
      </c>
      <c r="R350" s="22">
        <v>1131</v>
      </c>
      <c r="S350" s="22">
        <v>1109</v>
      </c>
      <c r="T350" s="22">
        <v>1063</v>
      </c>
      <c r="U350" s="22">
        <v>1049</v>
      </c>
      <c r="V350" s="22">
        <v>1041</v>
      </c>
      <c r="W350" s="22">
        <v>1041</v>
      </c>
      <c r="X350" s="22">
        <v>1145</v>
      </c>
      <c r="Y350" s="22">
        <v>1114</v>
      </c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</row>
    <row r="351" spans="1:77" x14ac:dyDescent="0.2">
      <c r="A351" s="3">
        <v>45271</v>
      </c>
      <c r="B351" s="22">
        <v>1160</v>
      </c>
      <c r="C351" s="22">
        <v>1174</v>
      </c>
      <c r="D351" s="22">
        <v>1177</v>
      </c>
      <c r="E351" s="22">
        <v>1193</v>
      </c>
      <c r="F351" s="22">
        <v>1184</v>
      </c>
      <c r="G351" s="22">
        <v>1186</v>
      </c>
      <c r="H351" s="22">
        <v>1132</v>
      </c>
      <c r="I351" s="22">
        <v>683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1121</v>
      </c>
      <c r="R351" s="22">
        <v>1103</v>
      </c>
      <c r="S351" s="22">
        <v>1102</v>
      </c>
      <c r="T351" s="22">
        <v>1072</v>
      </c>
      <c r="U351" s="22">
        <v>1078</v>
      </c>
      <c r="V351" s="22">
        <v>1084</v>
      </c>
      <c r="W351" s="22">
        <v>1096</v>
      </c>
      <c r="X351" s="22">
        <v>1231</v>
      </c>
      <c r="Y351" s="22">
        <v>1220</v>
      </c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</row>
    <row r="352" spans="1:77" x14ac:dyDescent="0.2">
      <c r="A352" s="3">
        <v>45272</v>
      </c>
      <c r="B352" s="22">
        <v>1262</v>
      </c>
      <c r="C352" s="22">
        <v>1306</v>
      </c>
      <c r="D352" s="22">
        <v>1312</v>
      </c>
      <c r="E352" s="22">
        <v>1341</v>
      </c>
      <c r="F352" s="22">
        <v>1336</v>
      </c>
      <c r="G352" s="22">
        <v>1328</v>
      </c>
      <c r="H352" s="22">
        <v>1260</v>
      </c>
      <c r="I352" s="22">
        <v>764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  <c r="Q352" s="22">
        <v>1150</v>
      </c>
      <c r="R352" s="22">
        <v>1143</v>
      </c>
      <c r="S352" s="22">
        <v>1156</v>
      </c>
      <c r="T352" s="22">
        <v>1121</v>
      </c>
      <c r="U352" s="22">
        <v>1131</v>
      </c>
      <c r="V352" s="22">
        <v>1132</v>
      </c>
      <c r="W352" s="22">
        <v>1129</v>
      </c>
      <c r="X352" s="22">
        <v>1253</v>
      </c>
      <c r="Y352" s="22">
        <v>1219</v>
      </c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</row>
    <row r="353" spans="1:77" x14ac:dyDescent="0.2">
      <c r="A353" s="3">
        <v>45273</v>
      </c>
      <c r="B353" s="22">
        <v>1279</v>
      </c>
      <c r="C353" s="22">
        <v>1307</v>
      </c>
      <c r="D353" s="22">
        <v>1303</v>
      </c>
      <c r="E353" s="22">
        <v>1325</v>
      </c>
      <c r="F353" s="22">
        <v>1309</v>
      </c>
      <c r="G353" s="22">
        <v>1310</v>
      </c>
      <c r="H353" s="22">
        <v>1254</v>
      </c>
      <c r="I353" s="22">
        <v>748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0</v>
      </c>
      <c r="P353" s="22">
        <v>0</v>
      </c>
      <c r="Q353" s="22">
        <v>1161</v>
      </c>
      <c r="R353" s="22">
        <v>1155</v>
      </c>
      <c r="S353" s="22">
        <v>1161</v>
      </c>
      <c r="T353" s="22">
        <v>1121</v>
      </c>
      <c r="U353" s="22">
        <v>1138</v>
      </c>
      <c r="V353" s="22">
        <v>1144</v>
      </c>
      <c r="W353" s="22">
        <v>1158</v>
      </c>
      <c r="X353" s="22">
        <v>1312</v>
      </c>
      <c r="Y353" s="22">
        <v>1303</v>
      </c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</row>
    <row r="354" spans="1:77" x14ac:dyDescent="0.2">
      <c r="A354" s="3">
        <v>45274</v>
      </c>
      <c r="B354" s="22">
        <v>1377</v>
      </c>
      <c r="C354" s="22">
        <v>1423</v>
      </c>
      <c r="D354" s="22">
        <v>1441</v>
      </c>
      <c r="E354" s="22">
        <v>1483</v>
      </c>
      <c r="F354" s="22">
        <v>1463</v>
      </c>
      <c r="G354" s="22">
        <v>1456</v>
      </c>
      <c r="H354" s="22">
        <v>1375</v>
      </c>
      <c r="I354" s="22">
        <v>824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1197</v>
      </c>
      <c r="R354" s="22">
        <v>1182</v>
      </c>
      <c r="S354" s="22">
        <v>1186</v>
      </c>
      <c r="T354" s="22">
        <v>1147</v>
      </c>
      <c r="U354" s="22">
        <v>1160</v>
      </c>
      <c r="V354" s="22">
        <v>1173</v>
      </c>
      <c r="W354" s="22">
        <v>1170</v>
      </c>
      <c r="X354" s="22">
        <v>1310</v>
      </c>
      <c r="Y354" s="22">
        <v>1284</v>
      </c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</row>
    <row r="355" spans="1:77" x14ac:dyDescent="0.2">
      <c r="A355" s="3">
        <v>45275</v>
      </c>
      <c r="B355" s="22">
        <v>1340</v>
      </c>
      <c r="C355" s="22">
        <v>1375</v>
      </c>
      <c r="D355" s="22">
        <v>1369</v>
      </c>
      <c r="E355" s="22">
        <v>1385</v>
      </c>
      <c r="F355" s="22">
        <v>1360</v>
      </c>
      <c r="G355" s="22">
        <v>1340</v>
      </c>
      <c r="H355" s="22">
        <v>1261</v>
      </c>
      <c r="I355" s="22">
        <v>751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1064</v>
      </c>
      <c r="R355" s="22">
        <v>1052</v>
      </c>
      <c r="S355" s="22">
        <v>1038</v>
      </c>
      <c r="T355" s="22">
        <v>1013</v>
      </c>
      <c r="U355" s="22">
        <v>1015</v>
      </c>
      <c r="V355" s="22">
        <v>1021</v>
      </c>
      <c r="W355" s="22">
        <v>1054</v>
      </c>
      <c r="X355" s="22">
        <v>1190</v>
      </c>
      <c r="Y355" s="22">
        <v>1180</v>
      </c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</row>
    <row r="356" spans="1:77" x14ac:dyDescent="0.2">
      <c r="A356" s="3">
        <v>45276</v>
      </c>
      <c r="B356" s="22">
        <v>1230</v>
      </c>
      <c r="C356" s="22">
        <v>1242</v>
      </c>
      <c r="D356" s="22">
        <v>1218</v>
      </c>
      <c r="E356" s="22">
        <v>1212</v>
      </c>
      <c r="F356" s="22">
        <v>1196</v>
      </c>
      <c r="G356" s="22">
        <v>1154</v>
      </c>
      <c r="H356" s="22">
        <v>1070</v>
      </c>
      <c r="I356" s="22">
        <v>634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1047</v>
      </c>
      <c r="R356" s="22">
        <v>1054</v>
      </c>
      <c r="S356" s="22">
        <v>1057</v>
      </c>
      <c r="T356" s="22">
        <v>1034</v>
      </c>
      <c r="U356" s="22">
        <v>1052</v>
      </c>
      <c r="V356" s="22">
        <v>1079</v>
      </c>
      <c r="W356" s="22">
        <v>1115</v>
      </c>
      <c r="X356" s="22">
        <v>1271</v>
      </c>
      <c r="Y356" s="22">
        <v>1270</v>
      </c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</row>
    <row r="357" spans="1:77" x14ac:dyDescent="0.2">
      <c r="A357" s="3">
        <v>45277</v>
      </c>
      <c r="B357" s="22">
        <v>1355</v>
      </c>
      <c r="C357" s="22">
        <v>1385</v>
      </c>
      <c r="D357" s="22">
        <v>1392</v>
      </c>
      <c r="E357" s="22">
        <v>1400</v>
      </c>
      <c r="F357" s="22">
        <v>1342</v>
      </c>
      <c r="G357" s="22">
        <v>1268</v>
      </c>
      <c r="H357" s="22">
        <v>1134</v>
      </c>
      <c r="I357" s="22">
        <v>671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1130</v>
      </c>
      <c r="R357" s="22">
        <v>1088</v>
      </c>
      <c r="S357" s="22">
        <v>1070</v>
      </c>
      <c r="T357" s="22">
        <v>1032</v>
      </c>
      <c r="U357" s="22">
        <v>1034</v>
      </c>
      <c r="V357" s="22">
        <v>1017</v>
      </c>
      <c r="W357" s="22">
        <v>1009</v>
      </c>
      <c r="X357" s="22">
        <v>1102</v>
      </c>
      <c r="Y357" s="22">
        <v>1066</v>
      </c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</row>
    <row r="358" spans="1:77" x14ac:dyDescent="0.2">
      <c r="A358" s="3">
        <v>45278</v>
      </c>
      <c r="B358" s="22">
        <v>1107</v>
      </c>
      <c r="C358" s="22">
        <v>1131</v>
      </c>
      <c r="D358" s="22">
        <v>1099</v>
      </c>
      <c r="E358" s="22">
        <v>1106</v>
      </c>
      <c r="F358" s="22">
        <v>1091</v>
      </c>
      <c r="G358" s="22">
        <v>1094</v>
      </c>
      <c r="H358" s="22">
        <v>1057</v>
      </c>
      <c r="I358" s="22">
        <v>657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598</v>
      </c>
      <c r="R358" s="22">
        <v>459</v>
      </c>
      <c r="S358" s="22">
        <v>390</v>
      </c>
      <c r="T358" s="22">
        <v>325</v>
      </c>
      <c r="U358" s="22">
        <v>311</v>
      </c>
      <c r="V358" s="22">
        <v>313</v>
      </c>
      <c r="W358" s="22">
        <v>325</v>
      </c>
      <c r="X358" s="22">
        <v>377</v>
      </c>
      <c r="Y358" s="22">
        <v>395</v>
      </c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</row>
    <row r="359" spans="1:77" x14ac:dyDescent="0.2">
      <c r="A359" s="3">
        <v>45279</v>
      </c>
      <c r="B359" s="22">
        <v>413</v>
      </c>
      <c r="C359" s="22">
        <v>427</v>
      </c>
      <c r="D359" s="22">
        <v>421</v>
      </c>
      <c r="E359" s="22">
        <v>428</v>
      </c>
      <c r="F359" s="22">
        <v>440</v>
      </c>
      <c r="G359" s="22">
        <v>443</v>
      </c>
      <c r="H359" s="22">
        <v>418</v>
      </c>
      <c r="I359" s="22">
        <v>257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587</v>
      </c>
      <c r="R359" s="22">
        <v>612</v>
      </c>
      <c r="S359" s="22">
        <v>639</v>
      </c>
      <c r="T359" s="22">
        <v>631</v>
      </c>
      <c r="U359" s="22">
        <v>668</v>
      </c>
      <c r="V359" s="22">
        <v>686</v>
      </c>
      <c r="W359" s="22">
        <v>720</v>
      </c>
      <c r="X359" s="22">
        <v>820</v>
      </c>
      <c r="Y359" s="22">
        <v>815</v>
      </c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</row>
    <row r="360" spans="1:77" x14ac:dyDescent="0.2">
      <c r="A360" s="3">
        <v>45280</v>
      </c>
      <c r="B360" s="22">
        <v>847</v>
      </c>
      <c r="C360" s="22">
        <v>890</v>
      </c>
      <c r="D360" s="22">
        <v>892</v>
      </c>
      <c r="E360" s="22">
        <v>917</v>
      </c>
      <c r="F360" s="22">
        <v>893</v>
      </c>
      <c r="G360" s="22">
        <v>893</v>
      </c>
      <c r="H360" s="22">
        <v>829</v>
      </c>
      <c r="I360" s="22">
        <v>517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869</v>
      </c>
      <c r="R360" s="22">
        <v>852</v>
      </c>
      <c r="S360" s="22">
        <v>867</v>
      </c>
      <c r="T360" s="22">
        <v>860</v>
      </c>
      <c r="U360" s="22">
        <v>888</v>
      </c>
      <c r="V360" s="22">
        <v>928</v>
      </c>
      <c r="W360" s="22">
        <v>922</v>
      </c>
      <c r="X360" s="22">
        <v>1029</v>
      </c>
      <c r="Y360" s="22">
        <v>1011</v>
      </c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</row>
    <row r="361" spans="1:77" x14ac:dyDescent="0.2">
      <c r="A361" s="3">
        <v>45281</v>
      </c>
      <c r="B361" s="22">
        <v>1062</v>
      </c>
      <c r="C361" s="22">
        <v>1090</v>
      </c>
      <c r="D361" s="22">
        <v>1098</v>
      </c>
      <c r="E361" s="22">
        <v>1124</v>
      </c>
      <c r="F361" s="22">
        <v>1115</v>
      </c>
      <c r="G361" s="22">
        <v>1116</v>
      </c>
      <c r="H361" s="22">
        <v>1050</v>
      </c>
      <c r="I361" s="22">
        <v>642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1056</v>
      </c>
      <c r="R361" s="22">
        <v>1031</v>
      </c>
      <c r="S361" s="22">
        <v>1021</v>
      </c>
      <c r="T361" s="22">
        <v>1025</v>
      </c>
      <c r="U361" s="22">
        <v>1031</v>
      </c>
      <c r="V361" s="22">
        <v>1062</v>
      </c>
      <c r="W361" s="22">
        <v>1079</v>
      </c>
      <c r="X361" s="22">
        <v>1243</v>
      </c>
      <c r="Y361" s="22">
        <v>1230</v>
      </c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</row>
    <row r="362" spans="1:77" x14ac:dyDescent="0.2">
      <c r="A362" s="3">
        <v>45282</v>
      </c>
      <c r="B362" s="22">
        <v>1297</v>
      </c>
      <c r="C362" s="22">
        <v>1326</v>
      </c>
      <c r="D362" s="22">
        <v>1317</v>
      </c>
      <c r="E362" s="22">
        <v>1353</v>
      </c>
      <c r="F362" s="22">
        <v>1327</v>
      </c>
      <c r="G362" s="22">
        <v>1302</v>
      </c>
      <c r="H362" s="22">
        <v>1215</v>
      </c>
      <c r="I362" s="22">
        <v>733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1116</v>
      </c>
      <c r="R362" s="22">
        <v>1086</v>
      </c>
      <c r="S362" s="22">
        <v>1091</v>
      </c>
      <c r="T362" s="22">
        <v>1064</v>
      </c>
      <c r="U362" s="22">
        <v>1086</v>
      </c>
      <c r="V362" s="22">
        <v>1109</v>
      </c>
      <c r="W362" s="22">
        <v>1147</v>
      </c>
      <c r="X362" s="22">
        <v>1321</v>
      </c>
      <c r="Y362" s="22">
        <v>1295</v>
      </c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</row>
    <row r="363" spans="1:77" x14ac:dyDescent="0.2">
      <c r="A363" s="3">
        <v>45283</v>
      </c>
      <c r="B363" s="22">
        <v>1371</v>
      </c>
      <c r="C363" s="22">
        <v>1396</v>
      </c>
      <c r="D363" s="22">
        <v>1398</v>
      </c>
      <c r="E363" s="22">
        <v>1440</v>
      </c>
      <c r="F363" s="22">
        <v>1376</v>
      </c>
      <c r="G363" s="22">
        <v>1300</v>
      </c>
      <c r="H363" s="22">
        <v>1198</v>
      </c>
      <c r="I363" s="22">
        <v>703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1104</v>
      </c>
      <c r="R363" s="22">
        <v>1075</v>
      </c>
      <c r="S363" s="22">
        <v>1052</v>
      </c>
      <c r="T363" s="22">
        <v>1036</v>
      </c>
      <c r="U363" s="22">
        <v>1047</v>
      </c>
      <c r="V363" s="22">
        <v>1095</v>
      </c>
      <c r="W363" s="22">
        <v>1110</v>
      </c>
      <c r="X363" s="22">
        <v>1261</v>
      </c>
      <c r="Y363" s="22">
        <v>1257</v>
      </c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</row>
    <row r="364" spans="1:77" x14ac:dyDescent="0.2">
      <c r="A364" s="3">
        <v>45284</v>
      </c>
      <c r="B364" s="22">
        <v>1310</v>
      </c>
      <c r="C364" s="22">
        <v>1332</v>
      </c>
      <c r="D364" s="22">
        <v>1317</v>
      </c>
      <c r="E364" s="22">
        <v>1313</v>
      </c>
      <c r="F364" s="22">
        <v>1275</v>
      </c>
      <c r="G364" s="22">
        <v>1216</v>
      </c>
      <c r="H364" s="22">
        <v>1109</v>
      </c>
      <c r="I364" s="22">
        <v>658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v>0</v>
      </c>
      <c r="P364" s="22">
        <v>0</v>
      </c>
      <c r="Q364" s="22">
        <v>1041</v>
      </c>
      <c r="R364" s="22">
        <v>991</v>
      </c>
      <c r="S364" s="22">
        <v>967</v>
      </c>
      <c r="T364" s="22">
        <v>932</v>
      </c>
      <c r="U364" s="22">
        <v>941</v>
      </c>
      <c r="V364" s="22">
        <v>972</v>
      </c>
      <c r="W364" s="22">
        <v>1005</v>
      </c>
      <c r="X364" s="22">
        <v>1150</v>
      </c>
      <c r="Y364" s="22">
        <v>1139</v>
      </c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</row>
    <row r="365" spans="1:77" x14ac:dyDescent="0.2">
      <c r="A365" s="3">
        <v>45285</v>
      </c>
      <c r="B365" s="22">
        <v>1192</v>
      </c>
      <c r="C365" s="22">
        <v>1208</v>
      </c>
      <c r="D365" s="22">
        <v>1214</v>
      </c>
      <c r="E365" s="22">
        <v>1207</v>
      </c>
      <c r="F365" s="22">
        <v>1174</v>
      </c>
      <c r="G365" s="22">
        <v>1124</v>
      </c>
      <c r="H365" s="22">
        <v>1031</v>
      </c>
      <c r="I365" s="22">
        <v>611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964</v>
      </c>
      <c r="R365" s="22">
        <v>924</v>
      </c>
      <c r="S365" s="22">
        <v>904</v>
      </c>
      <c r="T365" s="22">
        <v>876</v>
      </c>
      <c r="U365" s="22">
        <v>892</v>
      </c>
      <c r="V365" s="22">
        <v>917</v>
      </c>
      <c r="W365" s="22">
        <v>942</v>
      </c>
      <c r="X365" s="22">
        <v>1073</v>
      </c>
      <c r="Y365" s="22">
        <v>1061</v>
      </c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</row>
    <row r="366" spans="1:77" x14ac:dyDescent="0.2">
      <c r="A366" s="3">
        <v>45286</v>
      </c>
      <c r="B366" s="22">
        <v>1124</v>
      </c>
      <c r="C366" s="22">
        <v>1144</v>
      </c>
      <c r="D366" s="22">
        <v>1152</v>
      </c>
      <c r="E366" s="22">
        <v>1167</v>
      </c>
      <c r="F366" s="22">
        <v>1155</v>
      </c>
      <c r="G366" s="22">
        <v>1129</v>
      </c>
      <c r="H366" s="22">
        <v>1059</v>
      </c>
      <c r="I366" s="22">
        <v>624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1034</v>
      </c>
      <c r="R366" s="22">
        <v>1018</v>
      </c>
      <c r="S366" s="22">
        <v>1006</v>
      </c>
      <c r="T366" s="22">
        <v>981</v>
      </c>
      <c r="U366" s="22">
        <v>981</v>
      </c>
      <c r="V366" s="22">
        <v>986</v>
      </c>
      <c r="W366" s="22">
        <v>998</v>
      </c>
      <c r="X366" s="22">
        <v>1112</v>
      </c>
      <c r="Y366" s="22">
        <v>1093</v>
      </c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</row>
    <row r="367" spans="1:77" x14ac:dyDescent="0.2">
      <c r="A367" s="3">
        <v>45287</v>
      </c>
      <c r="B367" s="22">
        <v>1171</v>
      </c>
      <c r="C367" s="22">
        <v>1192</v>
      </c>
      <c r="D367" s="22">
        <v>1191</v>
      </c>
      <c r="E367" s="22">
        <v>1216</v>
      </c>
      <c r="F367" s="22">
        <v>1180</v>
      </c>
      <c r="G367" s="22">
        <v>1155</v>
      </c>
      <c r="H367" s="22">
        <v>1063</v>
      </c>
      <c r="I367" s="22">
        <v>655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1098</v>
      </c>
      <c r="R367" s="22">
        <v>1040</v>
      </c>
      <c r="S367" s="22">
        <v>1025</v>
      </c>
      <c r="T367" s="22">
        <v>974</v>
      </c>
      <c r="U367" s="22">
        <v>981</v>
      </c>
      <c r="V367" s="22">
        <v>980</v>
      </c>
      <c r="W367" s="22">
        <v>976</v>
      </c>
      <c r="X367" s="22">
        <v>1109</v>
      </c>
      <c r="Y367" s="22">
        <v>1087</v>
      </c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</row>
    <row r="368" spans="1:77" x14ac:dyDescent="0.2">
      <c r="A368" s="3">
        <v>45288</v>
      </c>
      <c r="B368" s="22">
        <v>1140</v>
      </c>
      <c r="C368" s="22">
        <v>1170</v>
      </c>
      <c r="D368" s="22">
        <v>1164</v>
      </c>
      <c r="E368" s="22">
        <v>1173</v>
      </c>
      <c r="F368" s="22">
        <v>1155</v>
      </c>
      <c r="G368" s="22">
        <v>1138</v>
      </c>
      <c r="H368" s="22">
        <v>1048</v>
      </c>
      <c r="I368" s="22">
        <v>649</v>
      </c>
      <c r="J368" s="22">
        <v>0</v>
      </c>
      <c r="K368" s="22">
        <v>0</v>
      </c>
      <c r="L368" s="22">
        <v>0</v>
      </c>
      <c r="M368" s="22">
        <v>0</v>
      </c>
      <c r="N368" s="22">
        <v>0</v>
      </c>
      <c r="O368" s="22">
        <v>0</v>
      </c>
      <c r="P368" s="22">
        <v>0</v>
      </c>
      <c r="Q368" s="22">
        <v>1084</v>
      </c>
      <c r="R368" s="22">
        <v>1033</v>
      </c>
      <c r="S368" s="22">
        <v>1026</v>
      </c>
      <c r="T368" s="22">
        <v>977</v>
      </c>
      <c r="U368" s="22">
        <v>977</v>
      </c>
      <c r="V368" s="22">
        <v>977</v>
      </c>
      <c r="W368" s="22">
        <v>996</v>
      </c>
      <c r="X368" s="22">
        <v>1130</v>
      </c>
      <c r="Y368" s="22">
        <v>1122</v>
      </c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</row>
    <row r="369" spans="1:77" x14ac:dyDescent="0.2">
      <c r="A369" s="3">
        <v>45289</v>
      </c>
      <c r="B369" s="22">
        <v>1177</v>
      </c>
      <c r="C369" s="22">
        <v>1203</v>
      </c>
      <c r="D369" s="22">
        <v>1205</v>
      </c>
      <c r="E369" s="22">
        <v>1216</v>
      </c>
      <c r="F369" s="22">
        <v>1203</v>
      </c>
      <c r="G369" s="22">
        <v>1174</v>
      </c>
      <c r="H369" s="22">
        <v>1075</v>
      </c>
      <c r="I369" s="22">
        <v>663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2">
        <v>1105</v>
      </c>
      <c r="R369" s="22">
        <v>1048</v>
      </c>
      <c r="S369" s="22">
        <v>1038</v>
      </c>
      <c r="T369" s="22">
        <v>988</v>
      </c>
      <c r="U369" s="22">
        <v>992</v>
      </c>
      <c r="V369" s="22">
        <v>998</v>
      </c>
      <c r="W369" s="22">
        <v>1021</v>
      </c>
      <c r="X369" s="22">
        <v>1169</v>
      </c>
      <c r="Y369" s="22">
        <v>1154</v>
      </c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</row>
    <row r="370" spans="1:77" x14ac:dyDescent="0.2">
      <c r="A370" s="3">
        <v>45290</v>
      </c>
      <c r="B370" s="22">
        <v>1203</v>
      </c>
      <c r="C370" s="22">
        <v>1228</v>
      </c>
      <c r="D370" s="22">
        <v>1218</v>
      </c>
      <c r="E370" s="22">
        <v>1236</v>
      </c>
      <c r="F370" s="22">
        <v>1198</v>
      </c>
      <c r="G370" s="22">
        <v>1141</v>
      </c>
      <c r="H370" s="22">
        <v>1038</v>
      </c>
      <c r="I370" s="22">
        <v>613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1118</v>
      </c>
      <c r="R370" s="22">
        <v>1060</v>
      </c>
      <c r="S370" s="22">
        <v>1043</v>
      </c>
      <c r="T370" s="22">
        <v>1014</v>
      </c>
      <c r="U370" s="22">
        <v>1013</v>
      </c>
      <c r="V370" s="22">
        <v>1027</v>
      </c>
      <c r="W370" s="22">
        <v>1045</v>
      </c>
      <c r="X370" s="22">
        <v>1183</v>
      </c>
      <c r="Y370" s="22">
        <v>1175</v>
      </c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</row>
    <row r="371" spans="1:77" x14ac:dyDescent="0.2">
      <c r="A371" s="3">
        <v>45291</v>
      </c>
      <c r="B371" s="22">
        <v>1236</v>
      </c>
      <c r="C371" s="22">
        <v>1255</v>
      </c>
      <c r="D371" s="22">
        <v>1255</v>
      </c>
      <c r="E371" s="22">
        <v>1258</v>
      </c>
      <c r="F371" s="22">
        <v>1224</v>
      </c>
      <c r="G371" s="22">
        <v>1162</v>
      </c>
      <c r="H371" s="22">
        <v>1050</v>
      </c>
      <c r="I371" s="22">
        <v>618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1149</v>
      </c>
      <c r="R371" s="22">
        <v>1100</v>
      </c>
      <c r="S371" s="22">
        <v>1067</v>
      </c>
      <c r="T371" s="22">
        <v>1024</v>
      </c>
      <c r="U371" s="22">
        <v>1024</v>
      </c>
      <c r="V371" s="22">
        <v>1042</v>
      </c>
      <c r="W371" s="22">
        <v>1075</v>
      </c>
      <c r="X371" s="22">
        <v>1250</v>
      </c>
      <c r="Y371" s="22">
        <v>1264</v>
      </c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</row>
    <row r="372" spans="1:77" x14ac:dyDescent="0.2">
      <c r="A372" s="3">
        <v>45292</v>
      </c>
      <c r="B372" s="22">
        <v>937.5</v>
      </c>
      <c r="C372" s="22">
        <v>937.5</v>
      </c>
      <c r="D372" s="22">
        <v>937.5</v>
      </c>
      <c r="E372" s="22">
        <v>937.5</v>
      </c>
      <c r="F372" s="22">
        <v>937.5</v>
      </c>
      <c r="G372" s="22">
        <v>937.5</v>
      </c>
      <c r="H372" s="22">
        <v>937.5</v>
      </c>
      <c r="I372" s="22">
        <v>755.5</v>
      </c>
      <c r="J372" s="22">
        <v>0</v>
      </c>
      <c r="K372" s="22">
        <v>0</v>
      </c>
      <c r="L372" s="22">
        <v>0</v>
      </c>
      <c r="M372" s="22">
        <v>0</v>
      </c>
      <c r="N372" s="22">
        <v>0</v>
      </c>
      <c r="O372" s="22">
        <v>0</v>
      </c>
      <c r="P372" s="22">
        <v>0</v>
      </c>
      <c r="Q372" s="22">
        <v>0</v>
      </c>
      <c r="R372" s="22">
        <v>937.5</v>
      </c>
      <c r="S372" s="22">
        <v>937.5</v>
      </c>
      <c r="T372" s="22">
        <v>937.5</v>
      </c>
      <c r="U372" s="22">
        <v>937.5</v>
      </c>
      <c r="V372" s="22">
        <v>937.5</v>
      </c>
      <c r="W372" s="22">
        <v>937.5</v>
      </c>
      <c r="X372" s="22">
        <v>937.5</v>
      </c>
      <c r="Y372" s="22">
        <v>937.5</v>
      </c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</row>
    <row r="373" spans="1:77" x14ac:dyDescent="0.2">
      <c r="A373" s="3">
        <v>45293</v>
      </c>
      <c r="B373" s="22">
        <v>937.5</v>
      </c>
      <c r="C373" s="22">
        <v>937.5</v>
      </c>
      <c r="D373" s="22">
        <v>937.5</v>
      </c>
      <c r="E373" s="22">
        <v>937.5</v>
      </c>
      <c r="F373" s="22">
        <v>937.5</v>
      </c>
      <c r="G373" s="22">
        <v>937.5</v>
      </c>
      <c r="H373" s="22">
        <v>937.5</v>
      </c>
      <c r="I373" s="22">
        <v>704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937.5</v>
      </c>
      <c r="S373" s="22">
        <v>937.5</v>
      </c>
      <c r="T373" s="22">
        <v>937.5</v>
      </c>
      <c r="U373" s="22">
        <v>937.5</v>
      </c>
      <c r="V373" s="22">
        <v>937.5</v>
      </c>
      <c r="W373" s="22">
        <v>937.5</v>
      </c>
      <c r="X373" s="22">
        <v>937.5</v>
      </c>
      <c r="Y373" s="22">
        <v>937.5</v>
      </c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</row>
    <row r="374" spans="1:77" x14ac:dyDescent="0.2">
      <c r="A374" s="3">
        <v>45294</v>
      </c>
      <c r="B374" s="22">
        <v>940.5</v>
      </c>
      <c r="C374" s="22">
        <v>940.5</v>
      </c>
      <c r="D374" s="22">
        <v>940.5</v>
      </c>
      <c r="E374" s="22">
        <v>940.5</v>
      </c>
      <c r="F374" s="22">
        <v>940.5</v>
      </c>
      <c r="G374" s="22">
        <v>940.5</v>
      </c>
      <c r="H374" s="22">
        <v>940.5</v>
      </c>
      <c r="I374" s="22">
        <v>705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940.5</v>
      </c>
      <c r="S374" s="22">
        <v>940.5</v>
      </c>
      <c r="T374" s="22">
        <v>940.5</v>
      </c>
      <c r="U374" s="22">
        <v>940.5</v>
      </c>
      <c r="V374" s="22">
        <v>940.5</v>
      </c>
      <c r="W374" s="22">
        <v>940.5</v>
      </c>
      <c r="X374" s="22">
        <v>940.5</v>
      </c>
      <c r="Y374" s="22">
        <v>940.5</v>
      </c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</row>
    <row r="375" spans="1:77" x14ac:dyDescent="0.2">
      <c r="A375" s="3">
        <v>45295</v>
      </c>
      <c r="B375" s="22">
        <v>940.5</v>
      </c>
      <c r="C375" s="22">
        <v>940.5</v>
      </c>
      <c r="D375" s="22">
        <v>940.5</v>
      </c>
      <c r="E375" s="22">
        <v>940.5</v>
      </c>
      <c r="F375" s="22">
        <v>940.5</v>
      </c>
      <c r="G375" s="22">
        <v>940.5</v>
      </c>
      <c r="H375" s="22">
        <v>940.5</v>
      </c>
      <c r="I375" s="22">
        <v>706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940.5</v>
      </c>
      <c r="S375" s="22">
        <v>940.5</v>
      </c>
      <c r="T375" s="22">
        <v>940.5</v>
      </c>
      <c r="U375" s="22">
        <v>940.5</v>
      </c>
      <c r="V375" s="22">
        <v>940.5</v>
      </c>
      <c r="W375" s="22">
        <v>940.5</v>
      </c>
      <c r="X375" s="22">
        <v>940.5</v>
      </c>
      <c r="Y375" s="22">
        <v>940.5</v>
      </c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</row>
    <row r="376" spans="1:77" x14ac:dyDescent="0.2">
      <c r="A376" s="3">
        <v>45296</v>
      </c>
      <c r="B376" s="22">
        <v>953</v>
      </c>
      <c r="C376" s="22">
        <v>953</v>
      </c>
      <c r="D376" s="22">
        <v>953</v>
      </c>
      <c r="E376" s="22">
        <v>953</v>
      </c>
      <c r="F376" s="22">
        <v>953</v>
      </c>
      <c r="G376" s="22">
        <v>953</v>
      </c>
      <c r="H376" s="22">
        <v>953</v>
      </c>
      <c r="I376" s="22">
        <v>715</v>
      </c>
      <c r="J376" s="22">
        <v>0</v>
      </c>
      <c r="K376" s="22">
        <v>0</v>
      </c>
      <c r="L376" s="22">
        <v>0</v>
      </c>
      <c r="M376" s="22">
        <v>0</v>
      </c>
      <c r="N376" s="22">
        <v>0</v>
      </c>
      <c r="O376" s="22">
        <v>0</v>
      </c>
      <c r="P376" s="22">
        <v>0</v>
      </c>
      <c r="Q376" s="22">
        <v>0</v>
      </c>
      <c r="R376" s="22">
        <v>953</v>
      </c>
      <c r="S376" s="22">
        <v>953</v>
      </c>
      <c r="T376" s="22">
        <v>953</v>
      </c>
      <c r="U376" s="22">
        <v>953</v>
      </c>
      <c r="V376" s="22">
        <v>953</v>
      </c>
      <c r="W376" s="22">
        <v>953</v>
      </c>
      <c r="X376" s="22">
        <v>953</v>
      </c>
      <c r="Y376" s="22">
        <v>953</v>
      </c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4"/>
      <c r="BU376" s="14"/>
      <c r="BV376" s="14"/>
      <c r="BW376" s="14"/>
      <c r="BX376" s="14"/>
      <c r="BY376" s="14"/>
    </row>
    <row r="377" spans="1:77" x14ac:dyDescent="0.2">
      <c r="A377" s="3">
        <v>45297</v>
      </c>
      <c r="B377" s="22">
        <v>953</v>
      </c>
      <c r="C377" s="22">
        <v>953</v>
      </c>
      <c r="D377" s="22">
        <v>953</v>
      </c>
      <c r="E377" s="22">
        <v>953</v>
      </c>
      <c r="F377" s="22">
        <v>953</v>
      </c>
      <c r="G377" s="22">
        <v>953</v>
      </c>
      <c r="H377" s="22">
        <v>953</v>
      </c>
      <c r="I377" s="22">
        <v>767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953</v>
      </c>
      <c r="S377" s="22">
        <v>953</v>
      </c>
      <c r="T377" s="22">
        <v>953</v>
      </c>
      <c r="U377" s="22">
        <v>953</v>
      </c>
      <c r="V377" s="22">
        <v>953</v>
      </c>
      <c r="W377" s="22">
        <v>953</v>
      </c>
      <c r="X377" s="22">
        <v>953</v>
      </c>
      <c r="Y377" s="22">
        <v>953</v>
      </c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</row>
    <row r="378" spans="1:77" x14ac:dyDescent="0.2">
      <c r="A378" s="3">
        <v>45298</v>
      </c>
      <c r="B378" s="22">
        <v>953</v>
      </c>
      <c r="C378" s="22">
        <v>953</v>
      </c>
      <c r="D378" s="22">
        <v>953</v>
      </c>
      <c r="E378" s="22">
        <v>953</v>
      </c>
      <c r="F378" s="22">
        <v>953</v>
      </c>
      <c r="G378" s="22">
        <v>953</v>
      </c>
      <c r="H378" s="22">
        <v>953</v>
      </c>
      <c r="I378" s="22">
        <v>767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953</v>
      </c>
      <c r="S378" s="22">
        <v>953</v>
      </c>
      <c r="T378" s="22">
        <v>953</v>
      </c>
      <c r="U378" s="22">
        <v>953</v>
      </c>
      <c r="V378" s="22">
        <v>953</v>
      </c>
      <c r="W378" s="22">
        <v>953</v>
      </c>
      <c r="X378" s="22">
        <v>953</v>
      </c>
      <c r="Y378" s="22">
        <v>953</v>
      </c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</row>
    <row r="379" spans="1:77" x14ac:dyDescent="0.2">
      <c r="A379" s="3">
        <v>45299</v>
      </c>
      <c r="B379" s="22">
        <v>952.5</v>
      </c>
      <c r="C379" s="22">
        <v>952.5</v>
      </c>
      <c r="D379" s="22">
        <v>952.5</v>
      </c>
      <c r="E379" s="22">
        <v>952.5</v>
      </c>
      <c r="F379" s="22">
        <v>952.5</v>
      </c>
      <c r="G379" s="22">
        <v>952.5</v>
      </c>
      <c r="H379" s="22">
        <v>952.5</v>
      </c>
      <c r="I379" s="22">
        <v>713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0</v>
      </c>
      <c r="P379" s="22">
        <v>0</v>
      </c>
      <c r="Q379" s="22">
        <v>0</v>
      </c>
      <c r="R379" s="22">
        <v>952.5</v>
      </c>
      <c r="S379" s="22">
        <v>952.5</v>
      </c>
      <c r="T379" s="22">
        <v>952.5</v>
      </c>
      <c r="U379" s="22">
        <v>952.5</v>
      </c>
      <c r="V379" s="22">
        <v>952.5</v>
      </c>
      <c r="W379" s="22">
        <v>952.5</v>
      </c>
      <c r="X379" s="22">
        <v>952.5</v>
      </c>
      <c r="Y379" s="22">
        <v>952.5</v>
      </c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</row>
    <row r="380" spans="1:77" x14ac:dyDescent="0.2">
      <c r="A380" s="3">
        <v>45300</v>
      </c>
      <c r="B380" s="22">
        <v>950</v>
      </c>
      <c r="C380" s="22">
        <v>950</v>
      </c>
      <c r="D380" s="22">
        <v>950</v>
      </c>
      <c r="E380" s="22">
        <v>950</v>
      </c>
      <c r="F380" s="22">
        <v>950</v>
      </c>
      <c r="G380" s="22">
        <v>950</v>
      </c>
      <c r="H380" s="22">
        <v>950</v>
      </c>
      <c r="I380" s="22">
        <v>712</v>
      </c>
      <c r="J380" s="22">
        <v>0</v>
      </c>
      <c r="K380" s="22">
        <v>0</v>
      </c>
      <c r="L380" s="22">
        <v>0</v>
      </c>
      <c r="M380" s="22">
        <v>0</v>
      </c>
      <c r="N380" s="22">
        <v>0</v>
      </c>
      <c r="O380" s="22">
        <v>0</v>
      </c>
      <c r="P380" s="22">
        <v>0</v>
      </c>
      <c r="Q380" s="22">
        <v>0</v>
      </c>
      <c r="R380" s="22">
        <v>950</v>
      </c>
      <c r="S380" s="22">
        <v>950</v>
      </c>
      <c r="T380" s="22">
        <v>950</v>
      </c>
      <c r="U380" s="22">
        <v>950</v>
      </c>
      <c r="V380" s="22">
        <v>950</v>
      </c>
      <c r="W380" s="22">
        <v>950</v>
      </c>
      <c r="X380" s="22">
        <v>950</v>
      </c>
      <c r="Y380" s="22">
        <v>950</v>
      </c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</row>
    <row r="381" spans="1:77" x14ac:dyDescent="0.2">
      <c r="A381" s="3">
        <v>45301</v>
      </c>
      <c r="B381" s="22">
        <v>950</v>
      </c>
      <c r="C381" s="22">
        <v>950</v>
      </c>
      <c r="D381" s="22">
        <v>950</v>
      </c>
      <c r="E381" s="22">
        <v>950</v>
      </c>
      <c r="F381" s="22">
        <v>950</v>
      </c>
      <c r="G381" s="22">
        <v>950</v>
      </c>
      <c r="H381" s="22">
        <v>950</v>
      </c>
      <c r="I381" s="22">
        <v>712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950</v>
      </c>
      <c r="S381" s="22">
        <v>950</v>
      </c>
      <c r="T381" s="22">
        <v>950</v>
      </c>
      <c r="U381" s="22">
        <v>950</v>
      </c>
      <c r="V381" s="22">
        <v>950</v>
      </c>
      <c r="W381" s="22">
        <v>950</v>
      </c>
      <c r="X381" s="22">
        <v>950</v>
      </c>
      <c r="Y381" s="22">
        <v>950</v>
      </c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</row>
    <row r="382" spans="1:77" x14ac:dyDescent="0.2">
      <c r="A382" s="3">
        <v>45302</v>
      </c>
      <c r="B382" s="22">
        <v>950</v>
      </c>
      <c r="C382" s="22">
        <v>950</v>
      </c>
      <c r="D382" s="22">
        <v>950</v>
      </c>
      <c r="E382" s="22">
        <v>950</v>
      </c>
      <c r="F382" s="22">
        <v>950</v>
      </c>
      <c r="G382" s="22">
        <v>950</v>
      </c>
      <c r="H382" s="22">
        <v>950</v>
      </c>
      <c r="I382" s="22">
        <v>712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950</v>
      </c>
      <c r="S382" s="22">
        <v>950</v>
      </c>
      <c r="T382" s="22">
        <v>950</v>
      </c>
      <c r="U382" s="22">
        <v>950</v>
      </c>
      <c r="V382" s="22">
        <v>950</v>
      </c>
      <c r="W382" s="22">
        <v>950</v>
      </c>
      <c r="X382" s="22">
        <v>950</v>
      </c>
      <c r="Y382" s="22">
        <v>950</v>
      </c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</row>
    <row r="383" spans="1:77" x14ac:dyDescent="0.2">
      <c r="A383" s="3">
        <v>45303</v>
      </c>
      <c r="B383" s="22">
        <v>950</v>
      </c>
      <c r="C383" s="22">
        <v>950</v>
      </c>
      <c r="D383" s="22">
        <v>950</v>
      </c>
      <c r="E383" s="22">
        <v>950</v>
      </c>
      <c r="F383" s="22">
        <v>950</v>
      </c>
      <c r="G383" s="22">
        <v>950</v>
      </c>
      <c r="H383" s="22">
        <v>950</v>
      </c>
      <c r="I383" s="22">
        <v>712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950</v>
      </c>
      <c r="S383" s="22">
        <v>950</v>
      </c>
      <c r="T383" s="22">
        <v>950</v>
      </c>
      <c r="U383" s="22">
        <v>950</v>
      </c>
      <c r="V383" s="22">
        <v>950</v>
      </c>
      <c r="W383" s="22">
        <v>950</v>
      </c>
      <c r="X383" s="22">
        <v>950</v>
      </c>
      <c r="Y383" s="22">
        <v>950</v>
      </c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</row>
    <row r="384" spans="1:77" x14ac:dyDescent="0.2">
      <c r="A384" s="3">
        <v>45304</v>
      </c>
      <c r="B384" s="22">
        <v>951</v>
      </c>
      <c r="C384" s="22">
        <v>951</v>
      </c>
      <c r="D384" s="22">
        <v>951</v>
      </c>
      <c r="E384" s="22">
        <v>951</v>
      </c>
      <c r="F384" s="22">
        <v>951</v>
      </c>
      <c r="G384" s="22">
        <v>951</v>
      </c>
      <c r="H384" s="22">
        <v>951</v>
      </c>
      <c r="I384" s="22">
        <v>764.5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0</v>
      </c>
      <c r="P384" s="22">
        <v>0</v>
      </c>
      <c r="Q384" s="22">
        <v>0</v>
      </c>
      <c r="R384" s="22">
        <v>951</v>
      </c>
      <c r="S384" s="22">
        <v>951</v>
      </c>
      <c r="T384" s="22">
        <v>951</v>
      </c>
      <c r="U384" s="22">
        <v>951</v>
      </c>
      <c r="V384" s="22">
        <v>951</v>
      </c>
      <c r="W384" s="22">
        <v>951</v>
      </c>
      <c r="X384" s="22">
        <v>951</v>
      </c>
      <c r="Y384" s="22">
        <v>951</v>
      </c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</row>
    <row r="385" spans="1:77" x14ac:dyDescent="0.2">
      <c r="A385" s="3">
        <v>45305</v>
      </c>
      <c r="B385" s="22">
        <v>952</v>
      </c>
      <c r="C385" s="22">
        <v>952</v>
      </c>
      <c r="D385" s="22">
        <v>952</v>
      </c>
      <c r="E385" s="22">
        <v>952</v>
      </c>
      <c r="F385" s="22">
        <v>952</v>
      </c>
      <c r="G385" s="22">
        <v>952</v>
      </c>
      <c r="H385" s="22">
        <v>952</v>
      </c>
      <c r="I385" s="22">
        <v>765.5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952</v>
      </c>
      <c r="S385" s="22">
        <v>952</v>
      </c>
      <c r="T385" s="22">
        <v>952</v>
      </c>
      <c r="U385" s="22">
        <v>952</v>
      </c>
      <c r="V385" s="22">
        <v>952</v>
      </c>
      <c r="W385" s="22">
        <v>952</v>
      </c>
      <c r="X385" s="22">
        <v>952</v>
      </c>
      <c r="Y385" s="22">
        <v>952</v>
      </c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</row>
    <row r="386" spans="1:77" x14ac:dyDescent="0.2">
      <c r="A386" s="3">
        <v>45306</v>
      </c>
      <c r="B386" s="22">
        <v>956</v>
      </c>
      <c r="C386" s="22">
        <v>956</v>
      </c>
      <c r="D386" s="22">
        <v>956</v>
      </c>
      <c r="E386" s="22">
        <v>956</v>
      </c>
      <c r="F386" s="22">
        <v>956</v>
      </c>
      <c r="G386" s="22">
        <v>956</v>
      </c>
      <c r="H386" s="22">
        <v>956</v>
      </c>
      <c r="I386" s="22">
        <v>768.5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956</v>
      </c>
      <c r="S386" s="22">
        <v>956</v>
      </c>
      <c r="T386" s="22">
        <v>956</v>
      </c>
      <c r="U386" s="22">
        <v>956</v>
      </c>
      <c r="V386" s="22">
        <v>956</v>
      </c>
      <c r="W386" s="22">
        <v>956</v>
      </c>
      <c r="X386" s="22">
        <v>956</v>
      </c>
      <c r="Y386" s="22">
        <v>956</v>
      </c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</row>
    <row r="387" spans="1:77" x14ac:dyDescent="0.2">
      <c r="A387" s="3">
        <v>45307</v>
      </c>
      <c r="B387" s="22">
        <v>947</v>
      </c>
      <c r="C387" s="22">
        <v>947</v>
      </c>
      <c r="D387" s="22">
        <v>947</v>
      </c>
      <c r="E387" s="22">
        <v>947</v>
      </c>
      <c r="F387" s="22">
        <v>947</v>
      </c>
      <c r="G387" s="22">
        <v>947</v>
      </c>
      <c r="H387" s="22">
        <v>947</v>
      </c>
      <c r="I387" s="22">
        <v>709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947</v>
      </c>
      <c r="S387" s="22">
        <v>947</v>
      </c>
      <c r="T387" s="22">
        <v>947</v>
      </c>
      <c r="U387" s="22">
        <v>947</v>
      </c>
      <c r="V387" s="22">
        <v>947</v>
      </c>
      <c r="W387" s="22">
        <v>947</v>
      </c>
      <c r="X387" s="22">
        <v>947</v>
      </c>
      <c r="Y387" s="22">
        <v>947</v>
      </c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</row>
    <row r="388" spans="1:77" x14ac:dyDescent="0.2">
      <c r="A388" s="3">
        <v>45308</v>
      </c>
      <c r="B388" s="22">
        <v>947</v>
      </c>
      <c r="C388" s="22">
        <v>947</v>
      </c>
      <c r="D388" s="22">
        <v>947</v>
      </c>
      <c r="E388" s="22">
        <v>947</v>
      </c>
      <c r="F388" s="22">
        <v>947</v>
      </c>
      <c r="G388" s="22">
        <v>947</v>
      </c>
      <c r="H388" s="22">
        <v>947</v>
      </c>
      <c r="I388" s="22">
        <v>709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947</v>
      </c>
      <c r="S388" s="22">
        <v>947</v>
      </c>
      <c r="T388" s="22">
        <v>947</v>
      </c>
      <c r="U388" s="22">
        <v>947</v>
      </c>
      <c r="V388" s="22">
        <v>947</v>
      </c>
      <c r="W388" s="22">
        <v>947</v>
      </c>
      <c r="X388" s="22">
        <v>947</v>
      </c>
      <c r="Y388" s="22">
        <v>947</v>
      </c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</row>
    <row r="389" spans="1:77" x14ac:dyDescent="0.2">
      <c r="A389" s="3">
        <v>45309</v>
      </c>
      <c r="B389" s="22">
        <v>943.5</v>
      </c>
      <c r="C389" s="22">
        <v>943.5</v>
      </c>
      <c r="D389" s="22">
        <v>943.5</v>
      </c>
      <c r="E389" s="22">
        <v>943.5</v>
      </c>
      <c r="F389" s="22">
        <v>943.5</v>
      </c>
      <c r="G389" s="22">
        <v>943.5</v>
      </c>
      <c r="H389" s="22">
        <v>943.5</v>
      </c>
      <c r="I389" s="22">
        <v>706.5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943.5</v>
      </c>
      <c r="S389" s="22">
        <v>943.5</v>
      </c>
      <c r="T389" s="22">
        <v>943.5</v>
      </c>
      <c r="U389" s="22">
        <v>943.5</v>
      </c>
      <c r="V389" s="22">
        <v>943.5</v>
      </c>
      <c r="W389" s="22">
        <v>943.5</v>
      </c>
      <c r="X389" s="22">
        <v>943.5</v>
      </c>
      <c r="Y389" s="22">
        <v>943.5</v>
      </c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</row>
    <row r="390" spans="1:77" x14ac:dyDescent="0.2">
      <c r="A390" s="3">
        <v>45310</v>
      </c>
      <c r="B390" s="22">
        <v>943.5</v>
      </c>
      <c r="C390" s="22">
        <v>943.5</v>
      </c>
      <c r="D390" s="22">
        <v>943.5</v>
      </c>
      <c r="E390" s="22">
        <v>943.5</v>
      </c>
      <c r="F390" s="22">
        <v>943.5</v>
      </c>
      <c r="G390" s="22">
        <v>943.5</v>
      </c>
      <c r="H390" s="22">
        <v>943.5</v>
      </c>
      <c r="I390" s="22">
        <v>706.5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943.5</v>
      </c>
      <c r="S390" s="22">
        <v>943.5</v>
      </c>
      <c r="T390" s="22">
        <v>943.5</v>
      </c>
      <c r="U390" s="22">
        <v>943.5</v>
      </c>
      <c r="V390" s="22">
        <v>943.5</v>
      </c>
      <c r="W390" s="22">
        <v>943.5</v>
      </c>
      <c r="X390" s="22">
        <v>943.5</v>
      </c>
      <c r="Y390" s="22">
        <v>943.5</v>
      </c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</row>
    <row r="391" spans="1:77" x14ac:dyDescent="0.2">
      <c r="A391" s="3">
        <v>45311</v>
      </c>
      <c r="B391" s="22">
        <v>943.5</v>
      </c>
      <c r="C391" s="22">
        <v>943.5</v>
      </c>
      <c r="D391" s="22">
        <v>943.5</v>
      </c>
      <c r="E391" s="22">
        <v>943.5</v>
      </c>
      <c r="F391" s="22">
        <v>943.5</v>
      </c>
      <c r="G391" s="22">
        <v>943.5</v>
      </c>
      <c r="H391" s="22">
        <v>943.5</v>
      </c>
      <c r="I391" s="22">
        <v>758.5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943.5</v>
      </c>
      <c r="S391" s="22">
        <v>943.5</v>
      </c>
      <c r="T391" s="22">
        <v>943.5</v>
      </c>
      <c r="U391" s="22">
        <v>943.5</v>
      </c>
      <c r="V391" s="22">
        <v>943.5</v>
      </c>
      <c r="W391" s="22">
        <v>943.5</v>
      </c>
      <c r="X391" s="22">
        <v>943.5</v>
      </c>
      <c r="Y391" s="22">
        <v>943.5</v>
      </c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</row>
    <row r="392" spans="1:77" x14ac:dyDescent="0.2">
      <c r="A392" s="3">
        <v>45312</v>
      </c>
      <c r="B392" s="22">
        <v>943.5</v>
      </c>
      <c r="C392" s="22">
        <v>943.5</v>
      </c>
      <c r="D392" s="22">
        <v>943.5</v>
      </c>
      <c r="E392" s="22">
        <v>943.5</v>
      </c>
      <c r="F392" s="22">
        <v>943.5</v>
      </c>
      <c r="G392" s="22">
        <v>943.5</v>
      </c>
      <c r="H392" s="22">
        <v>943.5</v>
      </c>
      <c r="I392" s="22">
        <v>758.5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0</v>
      </c>
      <c r="P392" s="22">
        <v>0</v>
      </c>
      <c r="Q392" s="22">
        <v>0</v>
      </c>
      <c r="R392" s="22">
        <v>943.5</v>
      </c>
      <c r="S392" s="22">
        <v>943.5</v>
      </c>
      <c r="T392" s="22">
        <v>943.5</v>
      </c>
      <c r="U392" s="22">
        <v>943.5</v>
      </c>
      <c r="V392" s="22">
        <v>943.5</v>
      </c>
      <c r="W392" s="22">
        <v>943.5</v>
      </c>
      <c r="X392" s="22">
        <v>943.5</v>
      </c>
      <c r="Y392" s="22">
        <v>943.5</v>
      </c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</row>
    <row r="393" spans="1:77" x14ac:dyDescent="0.2">
      <c r="A393" s="3">
        <v>45313</v>
      </c>
      <c r="B393" s="22">
        <v>939</v>
      </c>
      <c r="C393" s="22">
        <v>939</v>
      </c>
      <c r="D393" s="22">
        <v>939</v>
      </c>
      <c r="E393" s="22">
        <v>939</v>
      </c>
      <c r="F393" s="22">
        <v>939</v>
      </c>
      <c r="G393" s="22">
        <v>939</v>
      </c>
      <c r="H393" s="22">
        <v>939</v>
      </c>
      <c r="I393" s="22">
        <v>703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939</v>
      </c>
      <c r="S393" s="22">
        <v>939</v>
      </c>
      <c r="T393" s="22">
        <v>939</v>
      </c>
      <c r="U393" s="22">
        <v>939</v>
      </c>
      <c r="V393" s="22">
        <v>939</v>
      </c>
      <c r="W393" s="22">
        <v>939</v>
      </c>
      <c r="X393" s="22">
        <v>939</v>
      </c>
      <c r="Y393" s="22">
        <v>939</v>
      </c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</row>
    <row r="394" spans="1:77" x14ac:dyDescent="0.2">
      <c r="A394" s="3">
        <v>45314</v>
      </c>
      <c r="B394" s="22">
        <v>937</v>
      </c>
      <c r="C394" s="22">
        <v>937</v>
      </c>
      <c r="D394" s="22">
        <v>937</v>
      </c>
      <c r="E394" s="22">
        <v>937</v>
      </c>
      <c r="F394" s="22">
        <v>937</v>
      </c>
      <c r="G394" s="22">
        <v>937</v>
      </c>
      <c r="H394" s="22">
        <v>937</v>
      </c>
      <c r="I394" s="22">
        <v>703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937</v>
      </c>
      <c r="S394" s="22">
        <v>937</v>
      </c>
      <c r="T394" s="22">
        <v>937</v>
      </c>
      <c r="U394" s="22">
        <v>937</v>
      </c>
      <c r="V394" s="22">
        <v>937</v>
      </c>
      <c r="W394" s="22">
        <v>937</v>
      </c>
      <c r="X394" s="22">
        <v>937</v>
      </c>
      <c r="Y394" s="22">
        <v>937</v>
      </c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</row>
    <row r="395" spans="1:77" x14ac:dyDescent="0.2">
      <c r="A395" s="3">
        <v>45315</v>
      </c>
      <c r="B395" s="22">
        <v>933.5</v>
      </c>
      <c r="C395" s="22">
        <v>933.5</v>
      </c>
      <c r="D395" s="22">
        <v>933.5</v>
      </c>
      <c r="E395" s="22">
        <v>933.5</v>
      </c>
      <c r="F395" s="22">
        <v>933.5</v>
      </c>
      <c r="G395" s="22">
        <v>933.5</v>
      </c>
      <c r="H395" s="22">
        <v>933.5</v>
      </c>
      <c r="I395" s="22">
        <v>699.5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933.5</v>
      </c>
      <c r="S395" s="22">
        <v>933.5</v>
      </c>
      <c r="T395" s="22">
        <v>933.5</v>
      </c>
      <c r="U395" s="22">
        <v>933.5</v>
      </c>
      <c r="V395" s="22">
        <v>933.5</v>
      </c>
      <c r="W395" s="22">
        <v>933.5</v>
      </c>
      <c r="X395" s="22">
        <v>933.5</v>
      </c>
      <c r="Y395" s="22">
        <v>933.5</v>
      </c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</row>
    <row r="396" spans="1:77" x14ac:dyDescent="0.2">
      <c r="A396" s="3">
        <v>45316</v>
      </c>
      <c r="B396" s="22">
        <v>932.5</v>
      </c>
      <c r="C396" s="22">
        <v>932.5</v>
      </c>
      <c r="D396" s="22">
        <v>932.5</v>
      </c>
      <c r="E396" s="22">
        <v>932.5</v>
      </c>
      <c r="F396" s="22">
        <v>932.5</v>
      </c>
      <c r="G396" s="22">
        <v>932.5</v>
      </c>
      <c r="H396" s="22">
        <v>932.5</v>
      </c>
      <c r="I396" s="22">
        <v>698.5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932.5</v>
      </c>
      <c r="S396" s="22">
        <v>932.5</v>
      </c>
      <c r="T396" s="22">
        <v>932.5</v>
      </c>
      <c r="U396" s="22">
        <v>932.5</v>
      </c>
      <c r="V396" s="22">
        <v>932.5</v>
      </c>
      <c r="W396" s="22">
        <v>932.5</v>
      </c>
      <c r="X396" s="22">
        <v>932.5</v>
      </c>
      <c r="Y396" s="22">
        <v>932.5</v>
      </c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</row>
    <row r="397" spans="1:77" x14ac:dyDescent="0.2">
      <c r="A397" s="3">
        <v>45317</v>
      </c>
      <c r="B397" s="22">
        <v>932.5</v>
      </c>
      <c r="C397" s="22">
        <v>932.5</v>
      </c>
      <c r="D397" s="22">
        <v>932.5</v>
      </c>
      <c r="E397" s="22">
        <v>932.5</v>
      </c>
      <c r="F397" s="22">
        <v>932.5</v>
      </c>
      <c r="G397" s="22">
        <v>932.5</v>
      </c>
      <c r="H397" s="22">
        <v>932.5</v>
      </c>
      <c r="I397" s="22">
        <v>698.5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932.5</v>
      </c>
      <c r="S397" s="22">
        <v>932.5</v>
      </c>
      <c r="T397" s="22">
        <v>932.5</v>
      </c>
      <c r="U397" s="22">
        <v>932.5</v>
      </c>
      <c r="V397" s="22">
        <v>932.5</v>
      </c>
      <c r="W397" s="22">
        <v>932.5</v>
      </c>
      <c r="X397" s="22">
        <v>932.5</v>
      </c>
      <c r="Y397" s="22">
        <v>932.5</v>
      </c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</row>
    <row r="398" spans="1:77" x14ac:dyDescent="0.2">
      <c r="A398" s="3">
        <v>45318</v>
      </c>
      <c r="B398" s="22">
        <v>932.5</v>
      </c>
      <c r="C398" s="22">
        <v>932.5</v>
      </c>
      <c r="D398" s="22">
        <v>932.5</v>
      </c>
      <c r="E398" s="22">
        <v>932.5</v>
      </c>
      <c r="F398" s="22">
        <v>932.5</v>
      </c>
      <c r="G398" s="22">
        <v>932.5</v>
      </c>
      <c r="H398" s="22">
        <v>932.5</v>
      </c>
      <c r="I398" s="22">
        <v>749.5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932.5</v>
      </c>
      <c r="S398" s="22">
        <v>932.5</v>
      </c>
      <c r="T398" s="22">
        <v>932.5</v>
      </c>
      <c r="U398" s="22">
        <v>932.5</v>
      </c>
      <c r="V398" s="22">
        <v>932.5</v>
      </c>
      <c r="W398" s="22">
        <v>932.5</v>
      </c>
      <c r="X398" s="22">
        <v>932.5</v>
      </c>
      <c r="Y398" s="22">
        <v>932.5</v>
      </c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</row>
    <row r="399" spans="1:77" x14ac:dyDescent="0.2">
      <c r="A399" s="3">
        <v>45319</v>
      </c>
      <c r="B399" s="22">
        <v>932.5</v>
      </c>
      <c r="C399" s="22">
        <v>932.5</v>
      </c>
      <c r="D399" s="22">
        <v>932.5</v>
      </c>
      <c r="E399" s="22">
        <v>932.5</v>
      </c>
      <c r="F399" s="22">
        <v>932.5</v>
      </c>
      <c r="G399" s="22">
        <v>932.5</v>
      </c>
      <c r="H399" s="22">
        <v>932.5</v>
      </c>
      <c r="I399" s="22">
        <v>749.5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932.5</v>
      </c>
      <c r="S399" s="22">
        <v>932.5</v>
      </c>
      <c r="T399" s="22">
        <v>932.5</v>
      </c>
      <c r="U399" s="22">
        <v>932.5</v>
      </c>
      <c r="V399" s="22">
        <v>932.5</v>
      </c>
      <c r="W399" s="22">
        <v>932.5</v>
      </c>
      <c r="X399" s="22">
        <v>932.5</v>
      </c>
      <c r="Y399" s="22">
        <v>932.5</v>
      </c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</row>
    <row r="400" spans="1:77" x14ac:dyDescent="0.2">
      <c r="A400" s="3">
        <v>45320</v>
      </c>
      <c r="B400" s="22">
        <v>930.5</v>
      </c>
      <c r="C400" s="22">
        <v>930.5</v>
      </c>
      <c r="D400" s="22">
        <v>930.5</v>
      </c>
      <c r="E400" s="22">
        <v>930.5</v>
      </c>
      <c r="F400" s="22">
        <v>930.5</v>
      </c>
      <c r="G400" s="22">
        <v>930.5</v>
      </c>
      <c r="H400" s="22">
        <v>930.5</v>
      </c>
      <c r="I400" s="22">
        <v>697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930.5</v>
      </c>
      <c r="S400" s="22">
        <v>930.5</v>
      </c>
      <c r="T400" s="22">
        <v>930.5</v>
      </c>
      <c r="U400" s="22">
        <v>930.5</v>
      </c>
      <c r="V400" s="22">
        <v>930.5</v>
      </c>
      <c r="W400" s="22">
        <v>930.5</v>
      </c>
      <c r="X400" s="22">
        <v>930.5</v>
      </c>
      <c r="Y400" s="22">
        <v>930.5</v>
      </c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</row>
    <row r="401" spans="1:77" x14ac:dyDescent="0.2">
      <c r="A401" s="3">
        <v>45321</v>
      </c>
      <c r="B401" s="22">
        <v>923</v>
      </c>
      <c r="C401" s="22">
        <v>923</v>
      </c>
      <c r="D401" s="22">
        <v>923</v>
      </c>
      <c r="E401" s="22">
        <v>923</v>
      </c>
      <c r="F401" s="22">
        <v>923</v>
      </c>
      <c r="G401" s="22">
        <v>923</v>
      </c>
      <c r="H401" s="22">
        <v>923</v>
      </c>
      <c r="I401" s="22">
        <v>691.5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923</v>
      </c>
      <c r="S401" s="22">
        <v>923</v>
      </c>
      <c r="T401" s="22">
        <v>923</v>
      </c>
      <c r="U401" s="22">
        <v>923</v>
      </c>
      <c r="V401" s="22">
        <v>923</v>
      </c>
      <c r="W401" s="22">
        <v>923</v>
      </c>
      <c r="X401" s="22">
        <v>923</v>
      </c>
      <c r="Y401" s="22">
        <v>923</v>
      </c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</row>
    <row r="402" spans="1:77" x14ac:dyDescent="0.2">
      <c r="A402" s="3">
        <v>45322</v>
      </c>
      <c r="B402" s="22">
        <v>929</v>
      </c>
      <c r="C402" s="22">
        <v>929</v>
      </c>
      <c r="D402" s="22">
        <v>929</v>
      </c>
      <c r="E402" s="22">
        <v>929</v>
      </c>
      <c r="F402" s="22">
        <v>929</v>
      </c>
      <c r="G402" s="22">
        <v>929</v>
      </c>
      <c r="H402" s="22">
        <v>929</v>
      </c>
      <c r="I402" s="22">
        <v>696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929</v>
      </c>
      <c r="S402" s="22">
        <v>929</v>
      </c>
      <c r="T402" s="22">
        <v>929</v>
      </c>
      <c r="U402" s="22">
        <v>929</v>
      </c>
      <c r="V402" s="22">
        <v>929</v>
      </c>
      <c r="W402" s="22">
        <v>929</v>
      </c>
      <c r="X402" s="22">
        <v>929</v>
      </c>
      <c r="Y402" s="22">
        <v>929</v>
      </c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</row>
    <row r="403" spans="1:77" x14ac:dyDescent="0.2">
      <c r="A403" s="3">
        <v>45323</v>
      </c>
      <c r="B403" s="22">
        <v>934.5</v>
      </c>
      <c r="C403" s="22">
        <v>934.5</v>
      </c>
      <c r="D403" s="22">
        <v>934.5</v>
      </c>
      <c r="E403" s="22">
        <v>934.5</v>
      </c>
      <c r="F403" s="22">
        <v>934.5</v>
      </c>
      <c r="G403" s="22">
        <v>934.5</v>
      </c>
      <c r="H403" s="22">
        <v>934.5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491.5</v>
      </c>
      <c r="S403" s="22">
        <v>934.5</v>
      </c>
      <c r="T403" s="22">
        <v>934.5</v>
      </c>
      <c r="U403" s="22">
        <v>934.5</v>
      </c>
      <c r="V403" s="22">
        <v>934.5</v>
      </c>
      <c r="W403" s="22">
        <v>934.5</v>
      </c>
      <c r="X403" s="22">
        <v>934.5</v>
      </c>
      <c r="Y403" s="22">
        <v>934.5</v>
      </c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4"/>
      <c r="BU403" s="14"/>
      <c r="BV403" s="14"/>
      <c r="BW403" s="14"/>
      <c r="BX403" s="14"/>
      <c r="BY403" s="14"/>
    </row>
    <row r="404" spans="1:77" x14ac:dyDescent="0.2">
      <c r="A404" s="3">
        <v>45324</v>
      </c>
      <c r="B404" s="22">
        <v>941.5</v>
      </c>
      <c r="C404" s="22">
        <v>941.5</v>
      </c>
      <c r="D404" s="22">
        <v>941.5</v>
      </c>
      <c r="E404" s="22">
        <v>941.5</v>
      </c>
      <c r="F404" s="22">
        <v>941.5</v>
      </c>
      <c r="G404" s="22">
        <v>941.5</v>
      </c>
      <c r="H404" s="22">
        <v>941.5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495</v>
      </c>
      <c r="S404" s="22">
        <v>941.5</v>
      </c>
      <c r="T404" s="22">
        <v>941.5</v>
      </c>
      <c r="U404" s="22">
        <v>941.5</v>
      </c>
      <c r="V404" s="22">
        <v>941.5</v>
      </c>
      <c r="W404" s="22">
        <v>941.5</v>
      </c>
      <c r="X404" s="22">
        <v>941.5</v>
      </c>
      <c r="Y404" s="22">
        <v>941.5</v>
      </c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  <c r="BY404" s="14"/>
    </row>
    <row r="405" spans="1:77" x14ac:dyDescent="0.2">
      <c r="A405" s="3">
        <v>45325</v>
      </c>
      <c r="B405" s="22">
        <v>941.5</v>
      </c>
      <c r="C405" s="22">
        <v>941.5</v>
      </c>
      <c r="D405" s="22">
        <v>941.5</v>
      </c>
      <c r="E405" s="22">
        <v>941.5</v>
      </c>
      <c r="F405" s="22">
        <v>941.5</v>
      </c>
      <c r="G405" s="22">
        <v>941.5</v>
      </c>
      <c r="H405" s="22">
        <v>941.5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519</v>
      </c>
      <c r="S405" s="22">
        <v>941.5</v>
      </c>
      <c r="T405" s="22">
        <v>941.5</v>
      </c>
      <c r="U405" s="22">
        <v>941.5</v>
      </c>
      <c r="V405" s="22">
        <v>941.5</v>
      </c>
      <c r="W405" s="22">
        <v>941.5</v>
      </c>
      <c r="X405" s="22">
        <v>941.5</v>
      </c>
      <c r="Y405" s="22">
        <v>941.5</v>
      </c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  <c r="BY405" s="14"/>
    </row>
    <row r="406" spans="1:77" x14ac:dyDescent="0.2">
      <c r="A406" s="3">
        <v>45326</v>
      </c>
      <c r="B406" s="22">
        <v>941.5</v>
      </c>
      <c r="C406" s="22">
        <v>941.5</v>
      </c>
      <c r="D406" s="22">
        <v>941.5</v>
      </c>
      <c r="E406" s="22">
        <v>941.5</v>
      </c>
      <c r="F406" s="22">
        <v>941.5</v>
      </c>
      <c r="G406" s="22">
        <v>941.5</v>
      </c>
      <c r="H406" s="22">
        <v>941.5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519</v>
      </c>
      <c r="S406" s="22">
        <v>941.5</v>
      </c>
      <c r="T406" s="22">
        <v>941.5</v>
      </c>
      <c r="U406" s="22">
        <v>941.5</v>
      </c>
      <c r="V406" s="22">
        <v>941.5</v>
      </c>
      <c r="W406" s="22">
        <v>941.5</v>
      </c>
      <c r="X406" s="22">
        <v>941.5</v>
      </c>
      <c r="Y406" s="22">
        <v>941.5</v>
      </c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4"/>
      <c r="BU406" s="14"/>
      <c r="BV406" s="14"/>
      <c r="BW406" s="14"/>
      <c r="BX406" s="14"/>
      <c r="BY406" s="14"/>
    </row>
    <row r="407" spans="1:77" x14ac:dyDescent="0.2">
      <c r="A407" s="3">
        <v>45327</v>
      </c>
      <c r="B407" s="22">
        <v>945.5</v>
      </c>
      <c r="C407" s="22">
        <v>945.5</v>
      </c>
      <c r="D407" s="22">
        <v>945.5</v>
      </c>
      <c r="E407" s="22">
        <v>945.5</v>
      </c>
      <c r="F407" s="22">
        <v>945.5</v>
      </c>
      <c r="G407" s="22">
        <v>945.5</v>
      </c>
      <c r="H407" s="22">
        <v>945.5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497.5</v>
      </c>
      <c r="S407" s="22">
        <v>945.5</v>
      </c>
      <c r="T407" s="22">
        <v>945.5</v>
      </c>
      <c r="U407" s="22">
        <v>945.5</v>
      </c>
      <c r="V407" s="22">
        <v>945.5</v>
      </c>
      <c r="W407" s="22">
        <v>945.5</v>
      </c>
      <c r="X407" s="22">
        <v>945.5</v>
      </c>
      <c r="Y407" s="22">
        <v>945.5</v>
      </c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  <c r="BY407" s="14"/>
    </row>
    <row r="408" spans="1:77" x14ac:dyDescent="0.2">
      <c r="A408" s="3">
        <v>45328</v>
      </c>
      <c r="B408" s="22">
        <v>945</v>
      </c>
      <c r="C408" s="22">
        <v>945</v>
      </c>
      <c r="D408" s="22">
        <v>945</v>
      </c>
      <c r="E408" s="22">
        <v>945</v>
      </c>
      <c r="F408" s="22">
        <v>945</v>
      </c>
      <c r="G408" s="22">
        <v>945</v>
      </c>
      <c r="H408" s="22">
        <v>945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v>0</v>
      </c>
      <c r="Q408" s="22">
        <v>0</v>
      </c>
      <c r="R408" s="22">
        <v>498</v>
      </c>
      <c r="S408" s="22">
        <v>945</v>
      </c>
      <c r="T408" s="22">
        <v>945</v>
      </c>
      <c r="U408" s="22">
        <v>945</v>
      </c>
      <c r="V408" s="22">
        <v>945</v>
      </c>
      <c r="W408" s="22">
        <v>945</v>
      </c>
      <c r="X408" s="22">
        <v>945</v>
      </c>
      <c r="Y408" s="22">
        <v>945</v>
      </c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4"/>
      <c r="BU408" s="14"/>
      <c r="BV408" s="14"/>
      <c r="BW408" s="14"/>
      <c r="BX408" s="14"/>
      <c r="BY408" s="14"/>
    </row>
    <row r="409" spans="1:77" x14ac:dyDescent="0.2">
      <c r="A409" s="3">
        <v>45329</v>
      </c>
      <c r="B409" s="22">
        <v>952.5</v>
      </c>
      <c r="C409" s="22">
        <v>952.5</v>
      </c>
      <c r="D409" s="22">
        <v>952.5</v>
      </c>
      <c r="E409" s="22">
        <v>952.5</v>
      </c>
      <c r="F409" s="22">
        <v>952.5</v>
      </c>
      <c r="G409" s="22">
        <v>952.5</v>
      </c>
      <c r="H409" s="22">
        <v>952.5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501.5</v>
      </c>
      <c r="S409" s="22">
        <v>952.5</v>
      </c>
      <c r="T409" s="22">
        <v>952.5</v>
      </c>
      <c r="U409" s="22">
        <v>952.5</v>
      </c>
      <c r="V409" s="22">
        <v>952.5</v>
      </c>
      <c r="W409" s="22">
        <v>952.5</v>
      </c>
      <c r="X409" s="22">
        <v>952.5</v>
      </c>
      <c r="Y409" s="22">
        <v>952.5</v>
      </c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4"/>
      <c r="BU409" s="14"/>
      <c r="BV409" s="14"/>
      <c r="BW409" s="14"/>
      <c r="BX409" s="14"/>
      <c r="BY409" s="14"/>
    </row>
    <row r="410" spans="1:77" x14ac:dyDescent="0.2">
      <c r="A410" s="3">
        <v>45330</v>
      </c>
      <c r="B410" s="22">
        <v>962</v>
      </c>
      <c r="C410" s="22">
        <v>962</v>
      </c>
      <c r="D410" s="22">
        <v>962</v>
      </c>
      <c r="E410" s="22">
        <v>962</v>
      </c>
      <c r="F410" s="22">
        <v>962</v>
      </c>
      <c r="G410" s="22">
        <v>962</v>
      </c>
      <c r="H410" s="22">
        <v>962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506</v>
      </c>
      <c r="S410" s="22">
        <v>962</v>
      </c>
      <c r="T410" s="22">
        <v>962</v>
      </c>
      <c r="U410" s="22">
        <v>962</v>
      </c>
      <c r="V410" s="22">
        <v>962</v>
      </c>
      <c r="W410" s="22">
        <v>962</v>
      </c>
      <c r="X410" s="22">
        <v>962</v>
      </c>
      <c r="Y410" s="22">
        <v>962</v>
      </c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4"/>
      <c r="BU410" s="14"/>
      <c r="BV410" s="14"/>
      <c r="BW410" s="14"/>
      <c r="BX410" s="14"/>
      <c r="BY410" s="14"/>
    </row>
    <row r="411" spans="1:77" x14ac:dyDescent="0.2">
      <c r="A411" s="3">
        <v>45331</v>
      </c>
      <c r="B411" s="22">
        <v>962</v>
      </c>
      <c r="C411" s="22">
        <v>962</v>
      </c>
      <c r="D411" s="22">
        <v>962</v>
      </c>
      <c r="E411" s="22">
        <v>962</v>
      </c>
      <c r="F411" s="22">
        <v>962</v>
      </c>
      <c r="G411" s="22">
        <v>962</v>
      </c>
      <c r="H411" s="22">
        <v>962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0</v>
      </c>
      <c r="Q411" s="22">
        <v>0</v>
      </c>
      <c r="R411" s="22">
        <v>506</v>
      </c>
      <c r="S411" s="22">
        <v>962</v>
      </c>
      <c r="T411" s="22">
        <v>962</v>
      </c>
      <c r="U411" s="22">
        <v>962</v>
      </c>
      <c r="V411" s="22">
        <v>962</v>
      </c>
      <c r="W411" s="22">
        <v>962</v>
      </c>
      <c r="X411" s="22">
        <v>962</v>
      </c>
      <c r="Y411" s="22">
        <v>962</v>
      </c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4"/>
      <c r="BU411" s="14"/>
      <c r="BV411" s="14"/>
      <c r="BW411" s="14"/>
      <c r="BX411" s="14"/>
      <c r="BY411" s="14"/>
    </row>
    <row r="412" spans="1:77" x14ac:dyDescent="0.2">
      <c r="A412" s="3">
        <v>45332</v>
      </c>
      <c r="B412" s="22">
        <v>962</v>
      </c>
      <c r="C412" s="22">
        <v>962</v>
      </c>
      <c r="D412" s="22">
        <v>962</v>
      </c>
      <c r="E412" s="22">
        <v>962</v>
      </c>
      <c r="F412" s="22">
        <v>962</v>
      </c>
      <c r="G412" s="22">
        <v>962</v>
      </c>
      <c r="H412" s="22">
        <v>962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22">
        <v>0</v>
      </c>
      <c r="R412" s="22">
        <v>531</v>
      </c>
      <c r="S412" s="22">
        <v>962</v>
      </c>
      <c r="T412" s="22">
        <v>962</v>
      </c>
      <c r="U412" s="22">
        <v>962</v>
      </c>
      <c r="V412" s="22">
        <v>962</v>
      </c>
      <c r="W412" s="22">
        <v>962</v>
      </c>
      <c r="X412" s="22">
        <v>962</v>
      </c>
      <c r="Y412" s="22">
        <v>962</v>
      </c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4"/>
      <c r="BU412" s="14"/>
      <c r="BV412" s="14"/>
      <c r="BW412" s="14"/>
      <c r="BX412" s="14"/>
      <c r="BY412" s="14"/>
    </row>
    <row r="413" spans="1:77" x14ac:dyDescent="0.2">
      <c r="A413" s="3">
        <v>45333</v>
      </c>
      <c r="B413" s="22">
        <v>962</v>
      </c>
      <c r="C413" s="22">
        <v>962</v>
      </c>
      <c r="D413" s="22">
        <v>962</v>
      </c>
      <c r="E413" s="22">
        <v>962</v>
      </c>
      <c r="F413" s="22">
        <v>962</v>
      </c>
      <c r="G413" s="22">
        <v>962</v>
      </c>
      <c r="H413" s="22">
        <v>962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531</v>
      </c>
      <c r="S413" s="22">
        <v>962</v>
      </c>
      <c r="T413" s="22">
        <v>962</v>
      </c>
      <c r="U413" s="22">
        <v>962</v>
      </c>
      <c r="V413" s="22">
        <v>962</v>
      </c>
      <c r="W413" s="22">
        <v>962</v>
      </c>
      <c r="X413" s="22">
        <v>962</v>
      </c>
      <c r="Y413" s="22">
        <v>962</v>
      </c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</row>
    <row r="414" spans="1:77" x14ac:dyDescent="0.2">
      <c r="A414" s="3">
        <v>45334</v>
      </c>
      <c r="B414" s="22">
        <v>961</v>
      </c>
      <c r="C414" s="22">
        <v>961</v>
      </c>
      <c r="D414" s="22">
        <v>961</v>
      </c>
      <c r="E414" s="22">
        <v>961</v>
      </c>
      <c r="F414" s="22">
        <v>961</v>
      </c>
      <c r="G414" s="22">
        <v>961</v>
      </c>
      <c r="H414" s="22">
        <v>961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506</v>
      </c>
      <c r="S414" s="22">
        <v>961</v>
      </c>
      <c r="T414" s="22">
        <v>961</v>
      </c>
      <c r="U414" s="22">
        <v>961</v>
      </c>
      <c r="V414" s="22">
        <v>961</v>
      </c>
      <c r="W414" s="22">
        <v>961</v>
      </c>
      <c r="X414" s="22">
        <v>961</v>
      </c>
      <c r="Y414" s="22">
        <v>961</v>
      </c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  <c r="BY414" s="14"/>
    </row>
    <row r="415" spans="1:77" x14ac:dyDescent="0.2">
      <c r="A415" s="3">
        <v>45335</v>
      </c>
      <c r="B415" s="22">
        <v>966.5</v>
      </c>
      <c r="C415" s="22">
        <v>966.5</v>
      </c>
      <c r="D415" s="22">
        <v>966.5</v>
      </c>
      <c r="E415" s="22">
        <v>966.5</v>
      </c>
      <c r="F415" s="22">
        <v>966.5</v>
      </c>
      <c r="G415" s="22">
        <v>966.5</v>
      </c>
      <c r="H415" s="22">
        <v>966.5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508</v>
      </c>
      <c r="S415" s="22">
        <v>966.5</v>
      </c>
      <c r="T415" s="22">
        <v>966.5</v>
      </c>
      <c r="U415" s="22">
        <v>966.5</v>
      </c>
      <c r="V415" s="22">
        <v>966.5</v>
      </c>
      <c r="W415" s="22">
        <v>966.5</v>
      </c>
      <c r="X415" s="22">
        <v>966.5</v>
      </c>
      <c r="Y415" s="22">
        <v>966.5</v>
      </c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  <c r="BY415" s="14"/>
    </row>
    <row r="416" spans="1:77" x14ac:dyDescent="0.2">
      <c r="A416" s="3">
        <v>45336</v>
      </c>
      <c r="B416" s="22">
        <v>978.5</v>
      </c>
      <c r="C416" s="22">
        <v>978.5</v>
      </c>
      <c r="D416" s="22">
        <v>978.5</v>
      </c>
      <c r="E416" s="22">
        <v>978.5</v>
      </c>
      <c r="F416" s="22">
        <v>978.5</v>
      </c>
      <c r="G416" s="22">
        <v>978.5</v>
      </c>
      <c r="H416" s="22">
        <v>978.5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v>0</v>
      </c>
      <c r="Q416" s="22">
        <v>0</v>
      </c>
      <c r="R416" s="22">
        <v>515</v>
      </c>
      <c r="S416" s="22">
        <v>978.5</v>
      </c>
      <c r="T416" s="22">
        <v>978.5</v>
      </c>
      <c r="U416" s="22">
        <v>978.5</v>
      </c>
      <c r="V416" s="22">
        <v>978.5</v>
      </c>
      <c r="W416" s="22">
        <v>978.5</v>
      </c>
      <c r="X416" s="22">
        <v>978.5</v>
      </c>
      <c r="Y416" s="22">
        <v>978.5</v>
      </c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4"/>
      <c r="BU416" s="14"/>
      <c r="BV416" s="14"/>
      <c r="BW416" s="14"/>
      <c r="BX416" s="14"/>
      <c r="BY416" s="14"/>
    </row>
    <row r="417" spans="1:77" x14ac:dyDescent="0.2">
      <c r="A417" s="3">
        <v>45337</v>
      </c>
      <c r="B417" s="22">
        <v>984</v>
      </c>
      <c r="C417" s="22">
        <v>984</v>
      </c>
      <c r="D417" s="22">
        <v>984</v>
      </c>
      <c r="E417" s="22">
        <v>984</v>
      </c>
      <c r="F417" s="22">
        <v>984</v>
      </c>
      <c r="G417" s="22">
        <v>984</v>
      </c>
      <c r="H417" s="22">
        <v>984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518</v>
      </c>
      <c r="S417" s="22">
        <v>984</v>
      </c>
      <c r="T417" s="22">
        <v>984</v>
      </c>
      <c r="U417" s="22">
        <v>984</v>
      </c>
      <c r="V417" s="22">
        <v>984</v>
      </c>
      <c r="W417" s="22">
        <v>984</v>
      </c>
      <c r="X417" s="22">
        <v>984</v>
      </c>
      <c r="Y417" s="22">
        <v>984</v>
      </c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4"/>
      <c r="BU417" s="14"/>
      <c r="BV417" s="14"/>
      <c r="BW417" s="14"/>
      <c r="BX417" s="14"/>
      <c r="BY417" s="14"/>
    </row>
    <row r="418" spans="1:77" x14ac:dyDescent="0.2">
      <c r="A418" s="3">
        <v>45338</v>
      </c>
      <c r="B418" s="22">
        <v>987</v>
      </c>
      <c r="C418" s="22">
        <v>987</v>
      </c>
      <c r="D418" s="22">
        <v>987</v>
      </c>
      <c r="E418" s="22">
        <v>987</v>
      </c>
      <c r="F418" s="22">
        <v>987</v>
      </c>
      <c r="G418" s="22">
        <v>987</v>
      </c>
      <c r="H418" s="22">
        <v>987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519</v>
      </c>
      <c r="S418" s="22">
        <v>987</v>
      </c>
      <c r="T418" s="22">
        <v>987</v>
      </c>
      <c r="U418" s="22">
        <v>987</v>
      </c>
      <c r="V418" s="22">
        <v>987</v>
      </c>
      <c r="W418" s="22">
        <v>987</v>
      </c>
      <c r="X418" s="22">
        <v>987</v>
      </c>
      <c r="Y418" s="22">
        <v>987</v>
      </c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4"/>
      <c r="BU418" s="14"/>
      <c r="BV418" s="14"/>
      <c r="BW418" s="14"/>
      <c r="BX418" s="14"/>
      <c r="BY418" s="14"/>
    </row>
    <row r="419" spans="1:77" x14ac:dyDescent="0.2">
      <c r="A419" s="3">
        <v>45339</v>
      </c>
      <c r="B419" s="22">
        <v>987</v>
      </c>
      <c r="C419" s="22">
        <v>987</v>
      </c>
      <c r="D419" s="22">
        <v>987</v>
      </c>
      <c r="E419" s="22">
        <v>987</v>
      </c>
      <c r="F419" s="22">
        <v>987</v>
      </c>
      <c r="G419" s="22">
        <v>987</v>
      </c>
      <c r="H419" s="22">
        <v>987</v>
      </c>
      <c r="I419" s="22">
        <v>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  <c r="O419" s="22">
        <v>0</v>
      </c>
      <c r="P419" s="22">
        <v>0</v>
      </c>
      <c r="Q419" s="22">
        <v>0</v>
      </c>
      <c r="R419" s="22">
        <v>545.5</v>
      </c>
      <c r="S419" s="22">
        <v>987</v>
      </c>
      <c r="T419" s="22">
        <v>987</v>
      </c>
      <c r="U419" s="22">
        <v>987</v>
      </c>
      <c r="V419" s="22">
        <v>987</v>
      </c>
      <c r="W419" s="22">
        <v>987</v>
      </c>
      <c r="X419" s="22">
        <v>987</v>
      </c>
      <c r="Y419" s="22">
        <v>987</v>
      </c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4"/>
      <c r="BU419" s="14"/>
      <c r="BV419" s="14"/>
      <c r="BW419" s="14"/>
      <c r="BX419" s="14"/>
      <c r="BY419" s="14"/>
    </row>
    <row r="420" spans="1:77" x14ac:dyDescent="0.2">
      <c r="A420" s="3">
        <v>45340</v>
      </c>
      <c r="B420" s="22">
        <v>988</v>
      </c>
      <c r="C420" s="22">
        <v>988</v>
      </c>
      <c r="D420" s="22">
        <v>988</v>
      </c>
      <c r="E420" s="22">
        <v>988</v>
      </c>
      <c r="F420" s="22">
        <v>988</v>
      </c>
      <c r="G420" s="22">
        <v>988</v>
      </c>
      <c r="H420" s="22">
        <v>988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  <c r="O420" s="22">
        <v>0</v>
      </c>
      <c r="P420" s="22">
        <v>0</v>
      </c>
      <c r="Q420" s="22">
        <v>0</v>
      </c>
      <c r="R420" s="22">
        <v>545.5</v>
      </c>
      <c r="S420" s="22">
        <v>988</v>
      </c>
      <c r="T420" s="22">
        <v>988</v>
      </c>
      <c r="U420" s="22">
        <v>988</v>
      </c>
      <c r="V420" s="22">
        <v>988</v>
      </c>
      <c r="W420" s="22">
        <v>988</v>
      </c>
      <c r="X420" s="22">
        <v>988</v>
      </c>
      <c r="Y420" s="22">
        <v>988</v>
      </c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4"/>
      <c r="BU420" s="14"/>
      <c r="BV420" s="14"/>
      <c r="BW420" s="14"/>
      <c r="BX420" s="14"/>
      <c r="BY420" s="14"/>
    </row>
    <row r="421" spans="1:77" x14ac:dyDescent="0.2">
      <c r="A421" s="3">
        <v>45341</v>
      </c>
      <c r="B421" s="22">
        <v>988</v>
      </c>
      <c r="C421" s="22">
        <v>988</v>
      </c>
      <c r="D421" s="22">
        <v>988</v>
      </c>
      <c r="E421" s="22">
        <v>988</v>
      </c>
      <c r="F421" s="22">
        <v>988</v>
      </c>
      <c r="G421" s="22">
        <v>988</v>
      </c>
      <c r="H421" s="22">
        <v>988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545.5</v>
      </c>
      <c r="S421" s="22">
        <v>988</v>
      </c>
      <c r="T421" s="22">
        <v>988</v>
      </c>
      <c r="U421" s="22">
        <v>988</v>
      </c>
      <c r="V421" s="22">
        <v>988</v>
      </c>
      <c r="W421" s="22">
        <v>988</v>
      </c>
      <c r="X421" s="22">
        <v>988</v>
      </c>
      <c r="Y421" s="22">
        <v>988</v>
      </c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4"/>
      <c r="BU421" s="14"/>
      <c r="BV421" s="14"/>
      <c r="BW421" s="14"/>
      <c r="BX421" s="14"/>
      <c r="BY421" s="14"/>
    </row>
    <row r="422" spans="1:77" x14ac:dyDescent="0.2">
      <c r="A422" s="3">
        <v>45342</v>
      </c>
      <c r="B422" s="22">
        <v>995.5</v>
      </c>
      <c r="C422" s="22">
        <v>995.5</v>
      </c>
      <c r="D422" s="22">
        <v>995.5</v>
      </c>
      <c r="E422" s="22">
        <v>995.5</v>
      </c>
      <c r="F422" s="22">
        <v>995.5</v>
      </c>
      <c r="G422" s="22">
        <v>995.5</v>
      </c>
      <c r="H422" s="22">
        <v>995.5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523.5</v>
      </c>
      <c r="S422" s="22">
        <v>995.5</v>
      </c>
      <c r="T422" s="22">
        <v>995.5</v>
      </c>
      <c r="U422" s="22">
        <v>995.5</v>
      </c>
      <c r="V422" s="22">
        <v>995.5</v>
      </c>
      <c r="W422" s="22">
        <v>995.5</v>
      </c>
      <c r="X422" s="22">
        <v>995.5</v>
      </c>
      <c r="Y422" s="22">
        <v>995.5</v>
      </c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4"/>
      <c r="BU422" s="14"/>
      <c r="BV422" s="14"/>
      <c r="BW422" s="14"/>
      <c r="BX422" s="14"/>
      <c r="BY422" s="14"/>
    </row>
    <row r="423" spans="1:77" x14ac:dyDescent="0.2">
      <c r="A423" s="3">
        <v>45343</v>
      </c>
      <c r="B423" s="22">
        <v>995.5</v>
      </c>
      <c r="C423" s="22">
        <v>995.5</v>
      </c>
      <c r="D423" s="22">
        <v>995.5</v>
      </c>
      <c r="E423" s="22">
        <v>995.5</v>
      </c>
      <c r="F423" s="22">
        <v>995.5</v>
      </c>
      <c r="G423" s="22">
        <v>995.5</v>
      </c>
      <c r="H423" s="22">
        <v>995.5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523.5</v>
      </c>
      <c r="S423" s="22">
        <v>995.5</v>
      </c>
      <c r="T423" s="22">
        <v>995.5</v>
      </c>
      <c r="U423" s="22">
        <v>995.5</v>
      </c>
      <c r="V423" s="22">
        <v>995.5</v>
      </c>
      <c r="W423" s="22">
        <v>995.5</v>
      </c>
      <c r="X423" s="22">
        <v>995.5</v>
      </c>
      <c r="Y423" s="22">
        <v>995.5</v>
      </c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  <c r="BY423" s="14"/>
    </row>
    <row r="424" spans="1:77" x14ac:dyDescent="0.2">
      <c r="A424" s="3">
        <v>45344</v>
      </c>
      <c r="B424" s="22">
        <v>995.5</v>
      </c>
      <c r="C424" s="22">
        <v>995.5</v>
      </c>
      <c r="D424" s="22">
        <v>995.5</v>
      </c>
      <c r="E424" s="22">
        <v>995.5</v>
      </c>
      <c r="F424" s="22">
        <v>995.5</v>
      </c>
      <c r="G424" s="22">
        <v>995.5</v>
      </c>
      <c r="H424" s="22">
        <v>995.5</v>
      </c>
      <c r="I424" s="22">
        <v>0</v>
      </c>
      <c r="J424" s="22">
        <v>0</v>
      </c>
      <c r="K424" s="22">
        <v>0</v>
      </c>
      <c r="L424" s="22">
        <v>0</v>
      </c>
      <c r="M424" s="22">
        <v>0</v>
      </c>
      <c r="N424" s="22">
        <v>0</v>
      </c>
      <c r="O424" s="22">
        <v>0</v>
      </c>
      <c r="P424" s="22">
        <v>0</v>
      </c>
      <c r="Q424" s="22">
        <v>0</v>
      </c>
      <c r="R424" s="22">
        <v>524</v>
      </c>
      <c r="S424" s="22">
        <v>995.5</v>
      </c>
      <c r="T424" s="22">
        <v>995.5</v>
      </c>
      <c r="U424" s="22">
        <v>995.5</v>
      </c>
      <c r="V424" s="22">
        <v>995.5</v>
      </c>
      <c r="W424" s="22">
        <v>995.5</v>
      </c>
      <c r="X424" s="22">
        <v>995.5</v>
      </c>
      <c r="Y424" s="22">
        <v>995.5</v>
      </c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4"/>
      <c r="BU424" s="14"/>
      <c r="BV424" s="14"/>
      <c r="BW424" s="14"/>
      <c r="BX424" s="14"/>
      <c r="BY424" s="14"/>
    </row>
    <row r="425" spans="1:77" x14ac:dyDescent="0.2">
      <c r="A425" s="3">
        <v>45345</v>
      </c>
      <c r="B425" s="22">
        <v>995.5</v>
      </c>
      <c r="C425" s="22">
        <v>995.5</v>
      </c>
      <c r="D425" s="22">
        <v>995.5</v>
      </c>
      <c r="E425" s="22">
        <v>995.5</v>
      </c>
      <c r="F425" s="22">
        <v>995.5</v>
      </c>
      <c r="G425" s="22">
        <v>995.5</v>
      </c>
      <c r="H425" s="22">
        <v>995.5</v>
      </c>
      <c r="I425" s="22">
        <v>0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22">
        <v>0</v>
      </c>
      <c r="R425" s="22">
        <v>524</v>
      </c>
      <c r="S425" s="22">
        <v>995.5</v>
      </c>
      <c r="T425" s="22">
        <v>995.5</v>
      </c>
      <c r="U425" s="22">
        <v>995.5</v>
      </c>
      <c r="V425" s="22">
        <v>995.5</v>
      </c>
      <c r="W425" s="22">
        <v>995.5</v>
      </c>
      <c r="X425" s="22">
        <v>995.5</v>
      </c>
      <c r="Y425" s="22">
        <v>995.5</v>
      </c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4"/>
      <c r="BU425" s="14"/>
      <c r="BV425" s="14"/>
      <c r="BW425" s="14"/>
      <c r="BX425" s="14"/>
      <c r="BY425" s="14"/>
    </row>
    <row r="426" spans="1:77" x14ac:dyDescent="0.2">
      <c r="A426" s="3">
        <v>45346</v>
      </c>
      <c r="B426" s="22">
        <v>995.5</v>
      </c>
      <c r="C426" s="22">
        <v>995.5</v>
      </c>
      <c r="D426" s="22">
        <v>995.5</v>
      </c>
      <c r="E426" s="22">
        <v>995.5</v>
      </c>
      <c r="F426" s="22">
        <v>995.5</v>
      </c>
      <c r="G426" s="22">
        <v>995.5</v>
      </c>
      <c r="H426" s="22">
        <v>995.5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549</v>
      </c>
      <c r="S426" s="22">
        <v>995.5</v>
      </c>
      <c r="T426" s="22">
        <v>995.5</v>
      </c>
      <c r="U426" s="22">
        <v>995.5</v>
      </c>
      <c r="V426" s="22">
        <v>995.5</v>
      </c>
      <c r="W426" s="22">
        <v>995.5</v>
      </c>
      <c r="X426" s="22">
        <v>995.5</v>
      </c>
      <c r="Y426" s="22">
        <v>995.5</v>
      </c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  <c r="BY426" s="14"/>
    </row>
    <row r="427" spans="1:77" x14ac:dyDescent="0.2">
      <c r="A427" s="3">
        <v>45347</v>
      </c>
      <c r="B427" s="22">
        <v>996</v>
      </c>
      <c r="C427" s="22">
        <v>996</v>
      </c>
      <c r="D427" s="22">
        <v>996</v>
      </c>
      <c r="E427" s="22">
        <v>996</v>
      </c>
      <c r="F427" s="22">
        <v>996</v>
      </c>
      <c r="G427" s="22">
        <v>996</v>
      </c>
      <c r="H427" s="22">
        <v>996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  <c r="O427" s="22">
        <v>0</v>
      </c>
      <c r="P427" s="22">
        <v>0</v>
      </c>
      <c r="Q427" s="22">
        <v>0</v>
      </c>
      <c r="R427" s="22">
        <v>550</v>
      </c>
      <c r="S427" s="22">
        <v>996</v>
      </c>
      <c r="T427" s="22">
        <v>996</v>
      </c>
      <c r="U427" s="22">
        <v>996</v>
      </c>
      <c r="V427" s="22">
        <v>996</v>
      </c>
      <c r="W427" s="22">
        <v>996</v>
      </c>
      <c r="X427" s="22">
        <v>996</v>
      </c>
      <c r="Y427" s="22">
        <v>996</v>
      </c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4"/>
      <c r="BU427" s="14"/>
      <c r="BV427" s="14"/>
      <c r="BW427" s="14"/>
      <c r="BX427" s="14"/>
      <c r="BY427" s="14"/>
    </row>
    <row r="428" spans="1:77" x14ac:dyDescent="0.2">
      <c r="A428" s="3">
        <v>45348</v>
      </c>
      <c r="B428" s="22">
        <v>993</v>
      </c>
      <c r="C428" s="22">
        <v>993</v>
      </c>
      <c r="D428" s="22">
        <v>993</v>
      </c>
      <c r="E428" s="22">
        <v>993</v>
      </c>
      <c r="F428" s="22">
        <v>993</v>
      </c>
      <c r="G428" s="22">
        <v>993</v>
      </c>
      <c r="H428" s="22">
        <v>993</v>
      </c>
      <c r="I428" s="22">
        <v>0</v>
      </c>
      <c r="J428" s="22">
        <v>0</v>
      </c>
      <c r="K428" s="22">
        <v>0</v>
      </c>
      <c r="L428" s="22">
        <v>0</v>
      </c>
      <c r="M428" s="22">
        <v>0</v>
      </c>
      <c r="N428" s="22">
        <v>0</v>
      </c>
      <c r="O428" s="22">
        <v>0</v>
      </c>
      <c r="P428" s="22">
        <v>0</v>
      </c>
      <c r="Q428" s="22">
        <v>0</v>
      </c>
      <c r="R428" s="22">
        <v>523</v>
      </c>
      <c r="S428" s="22">
        <v>993</v>
      </c>
      <c r="T428" s="22">
        <v>993</v>
      </c>
      <c r="U428" s="22">
        <v>993</v>
      </c>
      <c r="V428" s="22">
        <v>993</v>
      </c>
      <c r="W428" s="22">
        <v>993</v>
      </c>
      <c r="X428" s="22">
        <v>993</v>
      </c>
      <c r="Y428" s="22">
        <v>993</v>
      </c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  <c r="BY428" s="14"/>
    </row>
    <row r="429" spans="1:77" x14ac:dyDescent="0.2">
      <c r="A429" s="3">
        <v>45349</v>
      </c>
      <c r="B429" s="22">
        <v>1002.5</v>
      </c>
      <c r="C429" s="22">
        <v>1002.5</v>
      </c>
      <c r="D429" s="22">
        <v>1002.5</v>
      </c>
      <c r="E429" s="22">
        <v>1002.5</v>
      </c>
      <c r="F429" s="22">
        <v>1002.5</v>
      </c>
      <c r="G429" s="22">
        <v>1002.5</v>
      </c>
      <c r="H429" s="22">
        <v>1002.5</v>
      </c>
      <c r="I429" s="22">
        <v>0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526.5</v>
      </c>
      <c r="S429" s="22">
        <v>1002.5</v>
      </c>
      <c r="T429" s="22">
        <v>1002.5</v>
      </c>
      <c r="U429" s="22">
        <v>1002.5</v>
      </c>
      <c r="V429" s="22">
        <v>1002.5</v>
      </c>
      <c r="W429" s="22">
        <v>1002.5</v>
      </c>
      <c r="X429" s="22">
        <v>1002.5</v>
      </c>
      <c r="Y429" s="22">
        <v>1002.5</v>
      </c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4"/>
      <c r="BU429" s="14"/>
      <c r="BV429" s="14"/>
      <c r="BW429" s="14"/>
      <c r="BX429" s="14"/>
      <c r="BY429" s="14"/>
    </row>
    <row r="430" spans="1:77" x14ac:dyDescent="0.2">
      <c r="A430" s="3">
        <v>45350</v>
      </c>
      <c r="B430" s="22">
        <v>1041</v>
      </c>
      <c r="C430" s="22">
        <v>1041</v>
      </c>
      <c r="D430" s="22">
        <v>1041</v>
      </c>
      <c r="E430" s="22">
        <v>1041</v>
      </c>
      <c r="F430" s="22">
        <v>1041</v>
      </c>
      <c r="G430" s="22">
        <v>1041</v>
      </c>
      <c r="H430" s="22">
        <v>1041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547</v>
      </c>
      <c r="S430" s="22">
        <v>1041</v>
      </c>
      <c r="T430" s="22">
        <v>1041</v>
      </c>
      <c r="U430" s="22">
        <v>1041</v>
      </c>
      <c r="V430" s="22">
        <v>1041</v>
      </c>
      <c r="W430" s="22">
        <v>1041</v>
      </c>
      <c r="X430" s="22">
        <v>1041</v>
      </c>
      <c r="Y430" s="22">
        <v>1041</v>
      </c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4"/>
      <c r="BU430" s="14"/>
      <c r="BV430" s="14"/>
      <c r="BW430" s="14"/>
      <c r="BX430" s="14"/>
      <c r="BY430" s="14"/>
    </row>
    <row r="431" spans="1:77" x14ac:dyDescent="0.2">
      <c r="A431" s="3">
        <v>45351</v>
      </c>
      <c r="B431" s="22">
        <v>1046.5</v>
      </c>
      <c r="C431" s="22">
        <v>1046.5</v>
      </c>
      <c r="D431" s="22">
        <v>1046.5</v>
      </c>
      <c r="E431" s="22">
        <v>1046.5</v>
      </c>
      <c r="F431" s="22">
        <v>1046.5</v>
      </c>
      <c r="G431" s="22">
        <v>1046.5</v>
      </c>
      <c r="H431" s="22">
        <v>1046.5</v>
      </c>
      <c r="I431" s="22">
        <v>0</v>
      </c>
      <c r="J431" s="22">
        <v>0</v>
      </c>
      <c r="K431" s="22">
        <v>0</v>
      </c>
      <c r="L431" s="22">
        <v>0</v>
      </c>
      <c r="M431" s="22">
        <v>0</v>
      </c>
      <c r="N431" s="22">
        <v>0</v>
      </c>
      <c r="O431" s="22">
        <v>0</v>
      </c>
      <c r="P431" s="22">
        <v>0</v>
      </c>
      <c r="Q431" s="22">
        <v>0</v>
      </c>
      <c r="R431" s="22">
        <v>550.5</v>
      </c>
      <c r="S431" s="22">
        <v>1046.5</v>
      </c>
      <c r="T431" s="22">
        <v>1046.5</v>
      </c>
      <c r="U431" s="22">
        <v>1046.5</v>
      </c>
      <c r="V431" s="22">
        <v>1046.5</v>
      </c>
      <c r="W431" s="22">
        <v>1046.5</v>
      </c>
      <c r="X431" s="22">
        <v>1046.5</v>
      </c>
      <c r="Y431" s="22">
        <v>1046.5</v>
      </c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4"/>
      <c r="BU431" s="14"/>
      <c r="BV431" s="14"/>
      <c r="BW431" s="14"/>
      <c r="BX431" s="14"/>
      <c r="BY431" s="14"/>
    </row>
    <row r="432" spans="1:77" x14ac:dyDescent="0.2">
      <c r="A432" s="3">
        <v>45352</v>
      </c>
      <c r="B432" s="22">
        <v>1046</v>
      </c>
      <c r="C432" s="22">
        <v>1046</v>
      </c>
      <c r="D432" s="22">
        <v>1046</v>
      </c>
      <c r="E432" s="22">
        <v>1046</v>
      </c>
      <c r="F432" s="22">
        <v>1046</v>
      </c>
      <c r="G432" s="22">
        <v>1046</v>
      </c>
      <c r="H432" s="22">
        <v>785</v>
      </c>
      <c r="I432" s="22">
        <v>153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>
        <v>0</v>
      </c>
      <c r="Q432" s="22">
        <v>0</v>
      </c>
      <c r="R432" s="22">
        <v>0</v>
      </c>
      <c r="S432" s="22">
        <v>333</v>
      </c>
      <c r="T432" s="22">
        <v>1046</v>
      </c>
      <c r="U432" s="22">
        <v>1046</v>
      </c>
      <c r="V432" s="22">
        <v>1046</v>
      </c>
      <c r="W432" s="22">
        <v>1046</v>
      </c>
      <c r="X432" s="22">
        <v>1046</v>
      </c>
      <c r="Y432" s="22">
        <v>1046</v>
      </c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4"/>
      <c r="BU432" s="14"/>
      <c r="BV432" s="14"/>
      <c r="BW432" s="14"/>
      <c r="BX432" s="14"/>
      <c r="BY432" s="14"/>
    </row>
    <row r="433" spans="1:77" x14ac:dyDescent="0.2">
      <c r="A433" s="3">
        <v>45353</v>
      </c>
      <c r="B433" s="22">
        <v>1046</v>
      </c>
      <c r="C433" s="22">
        <v>1046</v>
      </c>
      <c r="D433" s="22">
        <v>1046</v>
      </c>
      <c r="E433" s="22">
        <v>1046</v>
      </c>
      <c r="F433" s="22">
        <v>1046</v>
      </c>
      <c r="G433" s="22">
        <v>1046</v>
      </c>
      <c r="H433" s="22">
        <v>739.5</v>
      </c>
      <c r="I433" s="22">
        <v>86.5</v>
      </c>
      <c r="J433" s="22">
        <v>0</v>
      </c>
      <c r="K433" s="22">
        <v>0</v>
      </c>
      <c r="L433" s="22">
        <v>0</v>
      </c>
      <c r="M433" s="22">
        <v>0</v>
      </c>
      <c r="N433" s="22">
        <v>0</v>
      </c>
      <c r="O433" s="22">
        <v>0</v>
      </c>
      <c r="P433" s="22">
        <v>0</v>
      </c>
      <c r="Q433" s="22">
        <v>0</v>
      </c>
      <c r="R433" s="22">
        <v>0</v>
      </c>
      <c r="S433" s="22">
        <v>348</v>
      </c>
      <c r="T433" s="22">
        <v>1046</v>
      </c>
      <c r="U433" s="22">
        <v>1046</v>
      </c>
      <c r="V433" s="22">
        <v>1046</v>
      </c>
      <c r="W433" s="22">
        <v>1046</v>
      </c>
      <c r="X433" s="22">
        <v>1046</v>
      </c>
      <c r="Y433" s="22">
        <v>1046</v>
      </c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4"/>
      <c r="BU433" s="14"/>
      <c r="BV433" s="14"/>
      <c r="BW433" s="14"/>
      <c r="BX433" s="14"/>
      <c r="BY433" s="14"/>
    </row>
    <row r="434" spans="1:77" x14ac:dyDescent="0.2">
      <c r="A434" s="3">
        <v>45354</v>
      </c>
      <c r="B434" s="22">
        <v>1046</v>
      </c>
      <c r="C434" s="22">
        <v>1046</v>
      </c>
      <c r="D434" s="22">
        <v>1046</v>
      </c>
      <c r="E434" s="22">
        <v>1046</v>
      </c>
      <c r="F434" s="22">
        <v>1046</v>
      </c>
      <c r="G434" s="22">
        <v>1046</v>
      </c>
      <c r="H434" s="22">
        <v>739.5</v>
      </c>
      <c r="I434" s="22">
        <v>86.5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348</v>
      </c>
      <c r="T434" s="22">
        <v>1046</v>
      </c>
      <c r="U434" s="22">
        <v>1046</v>
      </c>
      <c r="V434" s="22">
        <v>1046</v>
      </c>
      <c r="W434" s="22">
        <v>1046</v>
      </c>
      <c r="X434" s="22">
        <v>1046</v>
      </c>
      <c r="Y434" s="22">
        <v>1046</v>
      </c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4"/>
      <c r="BU434" s="14"/>
      <c r="BV434" s="14"/>
      <c r="BW434" s="14"/>
      <c r="BX434" s="14"/>
      <c r="BY434" s="14"/>
    </row>
    <row r="435" spans="1:77" x14ac:dyDescent="0.2">
      <c r="A435" s="3">
        <v>45355</v>
      </c>
      <c r="B435" s="22">
        <v>1055.5</v>
      </c>
      <c r="C435" s="22">
        <v>1055.5</v>
      </c>
      <c r="D435" s="22">
        <v>1055.5</v>
      </c>
      <c r="E435" s="22">
        <v>1055.5</v>
      </c>
      <c r="F435" s="22">
        <v>1055.5</v>
      </c>
      <c r="G435" s="22">
        <v>1055.5</v>
      </c>
      <c r="H435" s="22">
        <v>792.5</v>
      </c>
      <c r="I435" s="22">
        <v>154.5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>
        <v>0</v>
      </c>
      <c r="Q435" s="22">
        <v>0</v>
      </c>
      <c r="R435" s="22">
        <v>0</v>
      </c>
      <c r="S435" s="22">
        <v>335.5</v>
      </c>
      <c r="T435" s="22">
        <v>1055.5</v>
      </c>
      <c r="U435" s="22">
        <v>1055.5</v>
      </c>
      <c r="V435" s="22">
        <v>1055.5</v>
      </c>
      <c r="W435" s="22">
        <v>1055.5</v>
      </c>
      <c r="X435" s="22">
        <v>1055.5</v>
      </c>
      <c r="Y435" s="22">
        <v>1055.5</v>
      </c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4"/>
      <c r="BU435" s="14"/>
      <c r="BV435" s="14"/>
      <c r="BW435" s="14"/>
      <c r="BX435" s="14"/>
      <c r="BY435" s="14"/>
    </row>
    <row r="436" spans="1:77" x14ac:dyDescent="0.2">
      <c r="A436" s="3">
        <v>45356</v>
      </c>
      <c r="B436" s="22">
        <v>1056</v>
      </c>
      <c r="C436" s="22">
        <v>1056</v>
      </c>
      <c r="D436" s="22">
        <v>1056</v>
      </c>
      <c r="E436" s="22">
        <v>1056</v>
      </c>
      <c r="F436" s="22">
        <v>1056</v>
      </c>
      <c r="G436" s="22">
        <v>1056</v>
      </c>
      <c r="H436" s="22">
        <v>792.5</v>
      </c>
      <c r="I436" s="22">
        <v>155</v>
      </c>
      <c r="J436" s="22">
        <v>0</v>
      </c>
      <c r="K436" s="22">
        <v>0</v>
      </c>
      <c r="L436" s="22">
        <v>0</v>
      </c>
      <c r="M436" s="22">
        <v>0</v>
      </c>
      <c r="N436" s="22">
        <v>0</v>
      </c>
      <c r="O436" s="22">
        <v>0</v>
      </c>
      <c r="P436" s="22">
        <v>0</v>
      </c>
      <c r="Q436" s="22">
        <v>0</v>
      </c>
      <c r="R436" s="22">
        <v>0</v>
      </c>
      <c r="S436" s="22">
        <v>335.5</v>
      </c>
      <c r="T436" s="22">
        <v>1056</v>
      </c>
      <c r="U436" s="22">
        <v>1056</v>
      </c>
      <c r="V436" s="22">
        <v>1056</v>
      </c>
      <c r="W436" s="22">
        <v>1056</v>
      </c>
      <c r="X436" s="22">
        <v>1056</v>
      </c>
      <c r="Y436" s="22">
        <v>1056</v>
      </c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4"/>
      <c r="BU436" s="14"/>
      <c r="BV436" s="14"/>
      <c r="BW436" s="14"/>
      <c r="BX436" s="14"/>
      <c r="BY436" s="14"/>
    </row>
    <row r="437" spans="1:77" x14ac:dyDescent="0.2">
      <c r="A437" s="3">
        <v>45357</v>
      </c>
      <c r="B437" s="22">
        <v>1062.5</v>
      </c>
      <c r="C437" s="22">
        <v>1062.5</v>
      </c>
      <c r="D437" s="22">
        <v>1062.5</v>
      </c>
      <c r="E437" s="22">
        <v>1062.5</v>
      </c>
      <c r="F437" s="22">
        <v>1062.5</v>
      </c>
      <c r="G437" s="22">
        <v>1062.5</v>
      </c>
      <c r="H437" s="22">
        <v>797</v>
      </c>
      <c r="I437" s="22">
        <v>156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337.5</v>
      </c>
      <c r="T437" s="22">
        <v>1062.5</v>
      </c>
      <c r="U437" s="22">
        <v>1062.5</v>
      </c>
      <c r="V437" s="22">
        <v>1062.5</v>
      </c>
      <c r="W437" s="22">
        <v>1062.5</v>
      </c>
      <c r="X437" s="22">
        <v>1062.5</v>
      </c>
      <c r="Y437" s="22">
        <v>1062.5</v>
      </c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4"/>
      <c r="BU437" s="14"/>
      <c r="BV437" s="14"/>
      <c r="BW437" s="14"/>
      <c r="BX437" s="14"/>
      <c r="BY437" s="14"/>
    </row>
    <row r="438" spans="1:77" x14ac:dyDescent="0.2">
      <c r="A438" s="3">
        <v>45358</v>
      </c>
      <c r="B438" s="22">
        <v>1066</v>
      </c>
      <c r="C438" s="22">
        <v>1066</v>
      </c>
      <c r="D438" s="22">
        <v>1066</v>
      </c>
      <c r="E438" s="22">
        <v>1066</v>
      </c>
      <c r="F438" s="22">
        <v>1066</v>
      </c>
      <c r="G438" s="22">
        <v>1066</v>
      </c>
      <c r="H438" s="22">
        <v>799.5</v>
      </c>
      <c r="I438" s="22">
        <v>156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>
        <v>339</v>
      </c>
      <c r="T438" s="22">
        <v>1066</v>
      </c>
      <c r="U438" s="22">
        <v>1066</v>
      </c>
      <c r="V438" s="22">
        <v>1066</v>
      </c>
      <c r="W438" s="22">
        <v>1066</v>
      </c>
      <c r="X438" s="22">
        <v>1066</v>
      </c>
      <c r="Y438" s="22">
        <v>1066</v>
      </c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4"/>
      <c r="BU438" s="14"/>
      <c r="BV438" s="14"/>
      <c r="BW438" s="14"/>
      <c r="BX438" s="14"/>
      <c r="BY438" s="14"/>
    </row>
    <row r="439" spans="1:77" x14ac:dyDescent="0.2">
      <c r="A439" s="3">
        <v>45359</v>
      </c>
      <c r="B439" s="22">
        <v>1069.5</v>
      </c>
      <c r="C439" s="22">
        <v>1069.5</v>
      </c>
      <c r="D439" s="22">
        <v>1069.5</v>
      </c>
      <c r="E439" s="22">
        <v>1069.5</v>
      </c>
      <c r="F439" s="22">
        <v>1069.5</v>
      </c>
      <c r="G439" s="22">
        <v>1069.5</v>
      </c>
      <c r="H439" s="22">
        <v>801.5</v>
      </c>
      <c r="I439" s="22">
        <v>157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22">
        <v>340</v>
      </c>
      <c r="T439" s="22">
        <v>1069.5</v>
      </c>
      <c r="U439" s="22">
        <v>1069.5</v>
      </c>
      <c r="V439" s="22">
        <v>1069.5</v>
      </c>
      <c r="W439" s="22">
        <v>1069.5</v>
      </c>
      <c r="X439" s="22">
        <v>1069.5</v>
      </c>
      <c r="Y439" s="22">
        <v>1069.5</v>
      </c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4"/>
      <c r="BU439" s="14"/>
      <c r="BV439" s="14"/>
      <c r="BW439" s="14"/>
      <c r="BX439" s="14"/>
      <c r="BY439" s="14"/>
    </row>
    <row r="440" spans="1:77" x14ac:dyDescent="0.2">
      <c r="A440" s="3">
        <v>45360</v>
      </c>
      <c r="B440" s="22">
        <v>1070.5</v>
      </c>
      <c r="C440" s="22">
        <v>1070.5</v>
      </c>
      <c r="D440" s="22">
        <v>1070.5</v>
      </c>
      <c r="E440" s="22">
        <v>1070.5</v>
      </c>
      <c r="F440" s="22">
        <v>1070.5</v>
      </c>
      <c r="G440" s="22">
        <v>1070.5</v>
      </c>
      <c r="H440" s="22">
        <v>758</v>
      </c>
      <c r="I440" s="22">
        <v>88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22">
        <v>0</v>
      </c>
      <c r="R440" s="22">
        <v>0</v>
      </c>
      <c r="S440" s="22">
        <v>357</v>
      </c>
      <c r="T440" s="22">
        <v>1070.5</v>
      </c>
      <c r="U440" s="22">
        <v>1070.5</v>
      </c>
      <c r="V440" s="22">
        <v>1070.5</v>
      </c>
      <c r="W440" s="22">
        <v>1070.5</v>
      </c>
      <c r="X440" s="22">
        <v>1070.5</v>
      </c>
      <c r="Y440" s="22">
        <v>1070.5</v>
      </c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4"/>
      <c r="BU440" s="14"/>
      <c r="BV440" s="14"/>
      <c r="BW440" s="14"/>
      <c r="BX440" s="14"/>
      <c r="BY440" s="14"/>
    </row>
    <row r="441" spans="1:77" x14ac:dyDescent="0.2">
      <c r="A441" s="3">
        <v>45361</v>
      </c>
      <c r="B441" s="22">
        <v>1070.5</v>
      </c>
      <c r="C441" s="22">
        <v>0</v>
      </c>
      <c r="D441" s="22">
        <v>1070.5</v>
      </c>
      <c r="E441" s="22">
        <v>1070.5</v>
      </c>
      <c r="F441" s="22">
        <v>1070.5</v>
      </c>
      <c r="G441" s="22">
        <v>1070.5</v>
      </c>
      <c r="H441" s="22">
        <v>758</v>
      </c>
      <c r="I441" s="22">
        <v>88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357</v>
      </c>
      <c r="T441" s="22">
        <v>1070.5</v>
      </c>
      <c r="U441" s="22">
        <v>1070.5</v>
      </c>
      <c r="V441" s="22">
        <v>1070.5</v>
      </c>
      <c r="W441" s="22">
        <v>1070.5</v>
      </c>
      <c r="X441" s="22">
        <v>1070.5</v>
      </c>
      <c r="Y441" s="22">
        <v>1070.5</v>
      </c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4"/>
      <c r="BU441" s="14"/>
      <c r="BV441" s="14"/>
      <c r="BW441" s="14"/>
      <c r="BX441" s="14"/>
      <c r="BY441" s="14"/>
    </row>
    <row r="442" spans="1:77" x14ac:dyDescent="0.2">
      <c r="A442" s="3">
        <v>45362</v>
      </c>
      <c r="B442" s="22">
        <v>1074</v>
      </c>
      <c r="C442" s="22">
        <v>1074</v>
      </c>
      <c r="D442" s="22">
        <v>1074</v>
      </c>
      <c r="E442" s="22">
        <v>1074</v>
      </c>
      <c r="F442" s="22">
        <v>1074</v>
      </c>
      <c r="G442" s="22">
        <v>1074</v>
      </c>
      <c r="H442" s="22">
        <v>805</v>
      </c>
      <c r="I442" s="22">
        <v>157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341.5</v>
      </c>
      <c r="T442" s="22">
        <v>1074</v>
      </c>
      <c r="U442" s="22">
        <v>1074</v>
      </c>
      <c r="V442" s="22">
        <v>1074</v>
      </c>
      <c r="W442" s="22">
        <v>1074</v>
      </c>
      <c r="X442" s="22">
        <v>1074</v>
      </c>
      <c r="Y442" s="22">
        <v>1074</v>
      </c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4"/>
      <c r="BU442" s="14"/>
      <c r="BV442" s="14"/>
      <c r="BW442" s="14"/>
      <c r="BX442" s="14"/>
      <c r="BY442" s="14"/>
    </row>
    <row r="443" spans="1:77" x14ac:dyDescent="0.2">
      <c r="A443" s="3">
        <v>45363</v>
      </c>
      <c r="B443" s="22">
        <v>1073</v>
      </c>
      <c r="C443" s="22">
        <v>1073</v>
      </c>
      <c r="D443" s="22">
        <v>1073</v>
      </c>
      <c r="E443" s="22">
        <v>1073</v>
      </c>
      <c r="F443" s="22">
        <v>1073</v>
      </c>
      <c r="G443" s="22">
        <v>1073</v>
      </c>
      <c r="H443" s="22">
        <v>805</v>
      </c>
      <c r="I443" s="22">
        <v>157.5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>
        <v>341.5</v>
      </c>
      <c r="T443" s="22">
        <v>1073</v>
      </c>
      <c r="U443" s="22">
        <v>1073</v>
      </c>
      <c r="V443" s="22">
        <v>1073</v>
      </c>
      <c r="W443" s="22">
        <v>1073</v>
      </c>
      <c r="X443" s="22">
        <v>1073</v>
      </c>
      <c r="Y443" s="22">
        <v>1073</v>
      </c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</row>
    <row r="444" spans="1:77" x14ac:dyDescent="0.2">
      <c r="A444" s="3">
        <v>45364</v>
      </c>
      <c r="B444" s="22">
        <v>1073</v>
      </c>
      <c r="C444" s="22">
        <v>1073</v>
      </c>
      <c r="D444" s="22">
        <v>1073</v>
      </c>
      <c r="E444" s="22">
        <v>1073</v>
      </c>
      <c r="F444" s="22">
        <v>1073</v>
      </c>
      <c r="G444" s="22">
        <v>1073</v>
      </c>
      <c r="H444" s="22">
        <v>805</v>
      </c>
      <c r="I444" s="22">
        <v>157.5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22">
        <v>0</v>
      </c>
      <c r="Q444" s="22">
        <v>0</v>
      </c>
      <c r="R444" s="22">
        <v>0</v>
      </c>
      <c r="S444" s="22">
        <v>341.5</v>
      </c>
      <c r="T444" s="22">
        <v>1073</v>
      </c>
      <c r="U444" s="22">
        <v>1073</v>
      </c>
      <c r="V444" s="22">
        <v>1073</v>
      </c>
      <c r="W444" s="22">
        <v>1073</v>
      </c>
      <c r="X444" s="22">
        <v>1073</v>
      </c>
      <c r="Y444" s="22">
        <v>1073</v>
      </c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</row>
    <row r="445" spans="1:77" x14ac:dyDescent="0.2">
      <c r="A445" s="3">
        <v>45365</v>
      </c>
      <c r="B445" s="22">
        <v>1076</v>
      </c>
      <c r="C445" s="22">
        <v>1076</v>
      </c>
      <c r="D445" s="22">
        <v>1076</v>
      </c>
      <c r="E445" s="22">
        <v>1076</v>
      </c>
      <c r="F445" s="22">
        <v>1076</v>
      </c>
      <c r="G445" s="22">
        <v>1076</v>
      </c>
      <c r="H445" s="22">
        <v>807</v>
      </c>
      <c r="I445" s="22">
        <v>158.5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  <c r="O445" s="22">
        <v>0</v>
      </c>
      <c r="P445" s="22">
        <v>0</v>
      </c>
      <c r="Q445" s="22">
        <v>0</v>
      </c>
      <c r="R445" s="22">
        <v>0</v>
      </c>
      <c r="S445" s="22">
        <v>342.5</v>
      </c>
      <c r="T445" s="22">
        <v>1076</v>
      </c>
      <c r="U445" s="22">
        <v>1076</v>
      </c>
      <c r="V445" s="22">
        <v>1076</v>
      </c>
      <c r="W445" s="22">
        <v>1076</v>
      </c>
      <c r="X445" s="22">
        <v>1076</v>
      </c>
      <c r="Y445" s="22">
        <v>1076</v>
      </c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</row>
    <row r="446" spans="1:77" x14ac:dyDescent="0.2">
      <c r="A446" s="3">
        <v>45366</v>
      </c>
      <c r="B446" s="22">
        <v>1077</v>
      </c>
      <c r="C446" s="22">
        <v>1077</v>
      </c>
      <c r="D446" s="22">
        <v>1077</v>
      </c>
      <c r="E446" s="22">
        <v>1077</v>
      </c>
      <c r="F446" s="22">
        <v>1077</v>
      </c>
      <c r="G446" s="22">
        <v>1077</v>
      </c>
      <c r="H446" s="22">
        <v>808</v>
      </c>
      <c r="I446" s="22">
        <v>158.5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342.5</v>
      </c>
      <c r="T446" s="22">
        <v>1077</v>
      </c>
      <c r="U446" s="22">
        <v>1077</v>
      </c>
      <c r="V446" s="22">
        <v>1077</v>
      </c>
      <c r="W446" s="22">
        <v>1077</v>
      </c>
      <c r="X446" s="22">
        <v>1077</v>
      </c>
      <c r="Y446" s="22">
        <v>1077</v>
      </c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</row>
    <row r="447" spans="1:77" x14ac:dyDescent="0.2">
      <c r="A447" s="3">
        <v>45367</v>
      </c>
      <c r="B447" s="22">
        <v>1077</v>
      </c>
      <c r="C447" s="22">
        <v>1077</v>
      </c>
      <c r="D447" s="22">
        <v>1077</v>
      </c>
      <c r="E447" s="22">
        <v>1077</v>
      </c>
      <c r="F447" s="22">
        <v>1077</v>
      </c>
      <c r="G447" s="22">
        <v>1077</v>
      </c>
      <c r="H447" s="22">
        <v>763</v>
      </c>
      <c r="I447" s="22">
        <v>89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  <c r="O447" s="22">
        <v>0</v>
      </c>
      <c r="P447" s="22">
        <v>0</v>
      </c>
      <c r="Q447" s="22">
        <v>0</v>
      </c>
      <c r="R447" s="22">
        <v>0</v>
      </c>
      <c r="S447" s="22">
        <v>359.5</v>
      </c>
      <c r="T447" s="22">
        <v>1077</v>
      </c>
      <c r="U447" s="22">
        <v>1077</v>
      </c>
      <c r="V447" s="22">
        <v>1077</v>
      </c>
      <c r="W447" s="22">
        <v>1077</v>
      </c>
      <c r="X447" s="22">
        <v>1077</v>
      </c>
      <c r="Y447" s="22">
        <v>1077</v>
      </c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</row>
    <row r="448" spans="1:77" x14ac:dyDescent="0.2">
      <c r="A448" s="3">
        <v>45368</v>
      </c>
      <c r="B448" s="22">
        <v>1077</v>
      </c>
      <c r="C448" s="22">
        <v>1077</v>
      </c>
      <c r="D448" s="22">
        <v>1077</v>
      </c>
      <c r="E448" s="22">
        <v>1077</v>
      </c>
      <c r="F448" s="22">
        <v>1077</v>
      </c>
      <c r="G448" s="22">
        <v>1077</v>
      </c>
      <c r="H448" s="22">
        <v>763</v>
      </c>
      <c r="I448" s="22">
        <v>89</v>
      </c>
      <c r="J448" s="22">
        <v>0</v>
      </c>
      <c r="K448" s="22">
        <v>0</v>
      </c>
      <c r="L448" s="22">
        <v>0</v>
      </c>
      <c r="M448" s="22">
        <v>0</v>
      </c>
      <c r="N448" s="22">
        <v>0</v>
      </c>
      <c r="O448" s="22">
        <v>0</v>
      </c>
      <c r="P448" s="22">
        <v>0</v>
      </c>
      <c r="Q448" s="22">
        <v>0</v>
      </c>
      <c r="R448" s="22">
        <v>0</v>
      </c>
      <c r="S448" s="22">
        <v>359.5</v>
      </c>
      <c r="T448" s="22">
        <v>1077</v>
      </c>
      <c r="U448" s="22">
        <v>1077</v>
      </c>
      <c r="V448" s="22">
        <v>1077</v>
      </c>
      <c r="W448" s="22">
        <v>1077</v>
      </c>
      <c r="X448" s="22">
        <v>1077</v>
      </c>
      <c r="Y448" s="22">
        <v>1077</v>
      </c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</row>
    <row r="449" spans="1:77" x14ac:dyDescent="0.2">
      <c r="A449" s="3">
        <v>45369</v>
      </c>
      <c r="B449" s="22">
        <v>1077.5</v>
      </c>
      <c r="C449" s="22">
        <v>1077.5</v>
      </c>
      <c r="D449" s="22">
        <v>1077.5</v>
      </c>
      <c r="E449" s="22">
        <v>1077.5</v>
      </c>
      <c r="F449" s="22">
        <v>1077.5</v>
      </c>
      <c r="G449" s="22">
        <v>1077.5</v>
      </c>
      <c r="H449" s="22">
        <v>809.5</v>
      </c>
      <c r="I449" s="22">
        <v>158.5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2">
        <v>0</v>
      </c>
      <c r="R449" s="22">
        <v>0</v>
      </c>
      <c r="S449" s="22">
        <v>342.5</v>
      </c>
      <c r="T449" s="22">
        <v>1077.5</v>
      </c>
      <c r="U449" s="22">
        <v>1077.5</v>
      </c>
      <c r="V449" s="22">
        <v>1077.5</v>
      </c>
      <c r="W449" s="22">
        <v>1077.5</v>
      </c>
      <c r="X449" s="22">
        <v>1077.5</v>
      </c>
      <c r="Y449" s="22">
        <v>1077.5</v>
      </c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</row>
    <row r="450" spans="1:77" x14ac:dyDescent="0.2">
      <c r="A450" s="3">
        <v>45370</v>
      </c>
      <c r="B450" s="22">
        <v>1077.5</v>
      </c>
      <c r="C450" s="22">
        <v>1077.5</v>
      </c>
      <c r="D450" s="22">
        <v>1077.5</v>
      </c>
      <c r="E450" s="22">
        <v>1077.5</v>
      </c>
      <c r="F450" s="22">
        <v>1077.5</v>
      </c>
      <c r="G450" s="22">
        <v>1077.5</v>
      </c>
      <c r="H450" s="22">
        <v>809.5</v>
      </c>
      <c r="I450" s="22">
        <v>158.5</v>
      </c>
      <c r="J450" s="22">
        <v>0</v>
      </c>
      <c r="K450" s="22">
        <v>0</v>
      </c>
      <c r="L450" s="22">
        <v>0</v>
      </c>
      <c r="M450" s="22">
        <v>0</v>
      </c>
      <c r="N450" s="22">
        <v>0</v>
      </c>
      <c r="O450" s="22">
        <v>0</v>
      </c>
      <c r="P450" s="22">
        <v>0</v>
      </c>
      <c r="Q450" s="22">
        <v>0</v>
      </c>
      <c r="R450" s="22">
        <v>0</v>
      </c>
      <c r="S450" s="22">
        <v>342.5</v>
      </c>
      <c r="T450" s="22">
        <v>1077.5</v>
      </c>
      <c r="U450" s="22">
        <v>1077.5</v>
      </c>
      <c r="V450" s="22">
        <v>1077.5</v>
      </c>
      <c r="W450" s="22">
        <v>1077.5</v>
      </c>
      <c r="X450" s="22">
        <v>1077.5</v>
      </c>
      <c r="Y450" s="22">
        <v>1077.5</v>
      </c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</row>
    <row r="451" spans="1:77" x14ac:dyDescent="0.2">
      <c r="A451" s="3">
        <v>45371</v>
      </c>
      <c r="B451" s="22">
        <v>1082</v>
      </c>
      <c r="C451" s="22">
        <v>1082</v>
      </c>
      <c r="D451" s="22">
        <v>1082</v>
      </c>
      <c r="E451" s="22">
        <v>1082</v>
      </c>
      <c r="F451" s="22">
        <v>1082</v>
      </c>
      <c r="G451" s="22">
        <v>1082</v>
      </c>
      <c r="H451" s="22">
        <v>813.5</v>
      </c>
      <c r="I451" s="22">
        <v>159</v>
      </c>
      <c r="J451" s="22">
        <v>0</v>
      </c>
      <c r="K451" s="22">
        <v>0</v>
      </c>
      <c r="L451" s="22">
        <v>0</v>
      </c>
      <c r="M451" s="22">
        <v>0</v>
      </c>
      <c r="N451" s="22">
        <v>0</v>
      </c>
      <c r="O451" s="22">
        <v>0</v>
      </c>
      <c r="P451" s="22">
        <v>0</v>
      </c>
      <c r="Q451" s="22">
        <v>0</v>
      </c>
      <c r="R451" s="22">
        <v>0</v>
      </c>
      <c r="S451" s="22">
        <v>344</v>
      </c>
      <c r="T451" s="22">
        <v>1082</v>
      </c>
      <c r="U451" s="22">
        <v>1082</v>
      </c>
      <c r="V451" s="22">
        <v>1082</v>
      </c>
      <c r="W451" s="22">
        <v>1082</v>
      </c>
      <c r="X451" s="22">
        <v>1082</v>
      </c>
      <c r="Y451" s="22">
        <v>1082</v>
      </c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</row>
    <row r="452" spans="1:77" x14ac:dyDescent="0.2">
      <c r="A452" s="3">
        <v>45372</v>
      </c>
      <c r="B452" s="22">
        <v>1092.5</v>
      </c>
      <c r="C452" s="22">
        <v>1092.5</v>
      </c>
      <c r="D452" s="22">
        <v>1092.5</v>
      </c>
      <c r="E452" s="22">
        <v>1092.5</v>
      </c>
      <c r="F452" s="22">
        <v>1092.5</v>
      </c>
      <c r="G452" s="22">
        <v>1092.5</v>
      </c>
      <c r="H452" s="22">
        <v>821.5</v>
      </c>
      <c r="I452" s="22">
        <v>161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2">
        <v>0</v>
      </c>
      <c r="R452" s="22">
        <v>0</v>
      </c>
      <c r="S452" s="22">
        <v>348</v>
      </c>
      <c r="T452" s="22">
        <v>1092.5</v>
      </c>
      <c r="U452" s="22">
        <v>1092.5</v>
      </c>
      <c r="V452" s="22">
        <v>1092.5</v>
      </c>
      <c r="W452" s="22">
        <v>1092.5</v>
      </c>
      <c r="X452" s="22">
        <v>1092.5</v>
      </c>
      <c r="Y452" s="22">
        <v>1092.5</v>
      </c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</row>
    <row r="453" spans="1:77" x14ac:dyDescent="0.2">
      <c r="A453" s="3">
        <v>45373</v>
      </c>
      <c r="B453" s="22">
        <v>1093.5</v>
      </c>
      <c r="C453" s="22">
        <v>1093.5</v>
      </c>
      <c r="D453" s="22">
        <v>1093.5</v>
      </c>
      <c r="E453" s="22">
        <v>1093.5</v>
      </c>
      <c r="F453" s="22">
        <v>1093.5</v>
      </c>
      <c r="G453" s="22">
        <v>1093.5</v>
      </c>
      <c r="H453" s="22">
        <v>822.5</v>
      </c>
      <c r="I453" s="22">
        <v>161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>
        <v>349</v>
      </c>
      <c r="T453" s="22">
        <v>1093.5</v>
      </c>
      <c r="U453" s="22">
        <v>1093.5</v>
      </c>
      <c r="V453" s="22">
        <v>1093.5</v>
      </c>
      <c r="W453" s="22">
        <v>1093.5</v>
      </c>
      <c r="X453" s="22">
        <v>1093.5</v>
      </c>
      <c r="Y453" s="22">
        <v>1093.5</v>
      </c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</row>
    <row r="454" spans="1:77" x14ac:dyDescent="0.2">
      <c r="A454" s="3">
        <v>45374</v>
      </c>
      <c r="B454" s="22">
        <v>1093.5</v>
      </c>
      <c r="C454" s="22">
        <v>1093.5</v>
      </c>
      <c r="D454" s="22">
        <v>1093.5</v>
      </c>
      <c r="E454" s="22">
        <v>1093.5</v>
      </c>
      <c r="F454" s="22">
        <v>1093.5</v>
      </c>
      <c r="G454" s="22">
        <v>1093.5</v>
      </c>
      <c r="H454" s="22">
        <v>775</v>
      </c>
      <c r="I454" s="22">
        <v>91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365</v>
      </c>
      <c r="T454" s="22">
        <v>1093.5</v>
      </c>
      <c r="U454" s="22">
        <v>1093.5</v>
      </c>
      <c r="V454" s="22">
        <v>1093.5</v>
      </c>
      <c r="W454" s="22">
        <v>1093.5</v>
      </c>
      <c r="X454" s="22">
        <v>1093.5</v>
      </c>
      <c r="Y454" s="22">
        <v>1093.5</v>
      </c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</row>
    <row r="455" spans="1:77" x14ac:dyDescent="0.2">
      <c r="A455" s="3">
        <v>45375</v>
      </c>
      <c r="B455" s="22">
        <v>1093.5</v>
      </c>
      <c r="C455" s="22">
        <v>1093.5</v>
      </c>
      <c r="D455" s="22">
        <v>1093.5</v>
      </c>
      <c r="E455" s="22">
        <v>1093.5</v>
      </c>
      <c r="F455" s="22">
        <v>1093.5</v>
      </c>
      <c r="G455" s="22">
        <v>1093.5</v>
      </c>
      <c r="H455" s="22">
        <v>775</v>
      </c>
      <c r="I455" s="22">
        <v>91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>
        <v>365</v>
      </c>
      <c r="T455" s="22">
        <v>1093.5</v>
      </c>
      <c r="U455" s="22">
        <v>1093.5</v>
      </c>
      <c r="V455" s="22">
        <v>1093.5</v>
      </c>
      <c r="W455" s="22">
        <v>1093.5</v>
      </c>
      <c r="X455" s="22">
        <v>1093.5</v>
      </c>
      <c r="Y455" s="22">
        <v>1093.5</v>
      </c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</row>
    <row r="456" spans="1:77" x14ac:dyDescent="0.2">
      <c r="A456" s="3">
        <v>45376</v>
      </c>
      <c r="B456" s="22">
        <v>1105</v>
      </c>
      <c r="C456" s="22">
        <v>1105</v>
      </c>
      <c r="D456" s="22">
        <v>1105</v>
      </c>
      <c r="E456" s="22">
        <v>1105</v>
      </c>
      <c r="F456" s="22">
        <v>1105</v>
      </c>
      <c r="G456" s="22">
        <v>1105</v>
      </c>
      <c r="H456" s="22">
        <v>830.5</v>
      </c>
      <c r="I456" s="22">
        <v>162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>
        <v>0</v>
      </c>
      <c r="Q456" s="22">
        <v>0</v>
      </c>
      <c r="R456" s="22">
        <v>0</v>
      </c>
      <c r="S456" s="22">
        <v>351.5</v>
      </c>
      <c r="T456" s="22">
        <v>1105</v>
      </c>
      <c r="U456" s="22">
        <v>1105</v>
      </c>
      <c r="V456" s="22">
        <v>1105</v>
      </c>
      <c r="W456" s="22">
        <v>1105</v>
      </c>
      <c r="X456" s="22">
        <v>1105</v>
      </c>
      <c r="Y456" s="22">
        <v>1105</v>
      </c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</row>
    <row r="457" spans="1:77" x14ac:dyDescent="0.2">
      <c r="A457" s="3">
        <v>45377</v>
      </c>
      <c r="B457" s="22">
        <v>1112</v>
      </c>
      <c r="C457" s="22">
        <v>1112</v>
      </c>
      <c r="D457" s="22">
        <v>1112</v>
      </c>
      <c r="E457" s="22">
        <v>1112</v>
      </c>
      <c r="F457" s="22">
        <v>1112</v>
      </c>
      <c r="G457" s="22">
        <v>1112</v>
      </c>
      <c r="H457" s="22">
        <v>836</v>
      </c>
      <c r="I457" s="22">
        <v>163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354</v>
      </c>
      <c r="T457" s="22">
        <v>1112</v>
      </c>
      <c r="U457" s="22">
        <v>1112</v>
      </c>
      <c r="V457" s="22">
        <v>1112</v>
      </c>
      <c r="W457" s="22">
        <v>1112</v>
      </c>
      <c r="X457" s="22">
        <v>1112</v>
      </c>
      <c r="Y457" s="22">
        <v>1112</v>
      </c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</row>
    <row r="458" spans="1:77" x14ac:dyDescent="0.2">
      <c r="A458" s="3">
        <v>45378</v>
      </c>
      <c r="B458" s="22">
        <v>1118</v>
      </c>
      <c r="C458" s="22">
        <v>1118</v>
      </c>
      <c r="D458" s="22">
        <v>1118</v>
      </c>
      <c r="E458" s="22">
        <v>1118</v>
      </c>
      <c r="F458" s="22">
        <v>1118</v>
      </c>
      <c r="G458" s="22">
        <v>1118</v>
      </c>
      <c r="H458" s="22">
        <v>840</v>
      </c>
      <c r="I458" s="22">
        <v>164.5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>
        <v>355.5</v>
      </c>
      <c r="T458" s="22">
        <v>1118</v>
      </c>
      <c r="U458" s="22">
        <v>1118</v>
      </c>
      <c r="V458" s="22">
        <v>1118</v>
      </c>
      <c r="W458" s="22">
        <v>1118</v>
      </c>
      <c r="X458" s="22">
        <v>1118</v>
      </c>
      <c r="Y458" s="22">
        <v>1118</v>
      </c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</row>
    <row r="459" spans="1:77" x14ac:dyDescent="0.2">
      <c r="A459" s="3">
        <v>45379</v>
      </c>
      <c r="B459" s="22">
        <v>1136.5</v>
      </c>
      <c r="C459" s="22">
        <v>1136.5</v>
      </c>
      <c r="D459" s="22">
        <v>1136.5</v>
      </c>
      <c r="E459" s="22">
        <v>1136.5</v>
      </c>
      <c r="F459" s="22">
        <v>1136.5</v>
      </c>
      <c r="G459" s="22">
        <v>1136.5</v>
      </c>
      <c r="H459" s="22">
        <v>853</v>
      </c>
      <c r="I459" s="22">
        <v>166.5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v>0</v>
      </c>
      <c r="Q459" s="22">
        <v>0</v>
      </c>
      <c r="R459" s="22">
        <v>0</v>
      </c>
      <c r="S459" s="22">
        <v>361.5</v>
      </c>
      <c r="T459" s="22">
        <v>1136.5</v>
      </c>
      <c r="U459" s="22">
        <v>1136.5</v>
      </c>
      <c r="V459" s="22">
        <v>1136.5</v>
      </c>
      <c r="W459" s="22">
        <v>1136.5</v>
      </c>
      <c r="X459" s="22">
        <v>1136.5</v>
      </c>
      <c r="Y459" s="22">
        <v>1136.5</v>
      </c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</row>
    <row r="460" spans="1:77" x14ac:dyDescent="0.2">
      <c r="A460" s="3">
        <v>45380</v>
      </c>
      <c r="B460" s="22">
        <v>1146.5</v>
      </c>
      <c r="C460" s="22">
        <v>1146.5</v>
      </c>
      <c r="D460" s="22">
        <v>1146.5</v>
      </c>
      <c r="E460" s="22">
        <v>1146.5</v>
      </c>
      <c r="F460" s="22">
        <v>1146.5</v>
      </c>
      <c r="G460" s="22">
        <v>1146.5</v>
      </c>
      <c r="H460" s="22">
        <v>860</v>
      </c>
      <c r="I460" s="22">
        <v>167.5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v>0</v>
      </c>
      <c r="P460" s="22">
        <v>0</v>
      </c>
      <c r="Q460" s="22">
        <v>0</v>
      </c>
      <c r="R460" s="22">
        <v>0</v>
      </c>
      <c r="S460" s="22">
        <v>364.5</v>
      </c>
      <c r="T460" s="22">
        <v>1146.5</v>
      </c>
      <c r="U460" s="22">
        <v>1146.5</v>
      </c>
      <c r="V460" s="22">
        <v>1146.5</v>
      </c>
      <c r="W460" s="22">
        <v>1146.5</v>
      </c>
      <c r="X460" s="22">
        <v>1146.5</v>
      </c>
      <c r="Y460" s="22">
        <v>1146.5</v>
      </c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</row>
    <row r="461" spans="1:77" x14ac:dyDescent="0.2">
      <c r="A461" s="3">
        <v>45381</v>
      </c>
      <c r="B461" s="22">
        <v>1146.5</v>
      </c>
      <c r="C461" s="22">
        <v>1146.5</v>
      </c>
      <c r="D461" s="22">
        <v>1146.5</v>
      </c>
      <c r="E461" s="22">
        <v>1146.5</v>
      </c>
      <c r="F461" s="22">
        <v>1146.5</v>
      </c>
      <c r="G461" s="22">
        <v>1146.5</v>
      </c>
      <c r="H461" s="22">
        <v>812</v>
      </c>
      <c r="I461" s="22">
        <v>94.5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383</v>
      </c>
      <c r="T461" s="22">
        <v>1146.5</v>
      </c>
      <c r="U461" s="22">
        <v>1146.5</v>
      </c>
      <c r="V461" s="22">
        <v>1146.5</v>
      </c>
      <c r="W461" s="22">
        <v>1146.5</v>
      </c>
      <c r="X461" s="22">
        <v>1146.5</v>
      </c>
      <c r="Y461" s="22">
        <v>1146.5</v>
      </c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</row>
    <row r="462" spans="1:77" x14ac:dyDescent="0.2">
      <c r="A462" s="3">
        <v>45382</v>
      </c>
      <c r="B462" s="22">
        <v>1146.5</v>
      </c>
      <c r="C462" s="22">
        <v>1146.5</v>
      </c>
      <c r="D462" s="22">
        <v>1146.5</v>
      </c>
      <c r="E462" s="22">
        <v>1146.5</v>
      </c>
      <c r="F462" s="22">
        <v>1146.5</v>
      </c>
      <c r="G462" s="22">
        <v>1146.5</v>
      </c>
      <c r="H462" s="22">
        <v>812</v>
      </c>
      <c r="I462" s="22">
        <v>94.5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383</v>
      </c>
      <c r="T462" s="22">
        <v>1146.5</v>
      </c>
      <c r="U462" s="22">
        <v>1146.5</v>
      </c>
      <c r="V462" s="22">
        <v>1146.5</v>
      </c>
      <c r="W462" s="22">
        <v>1146.5</v>
      </c>
      <c r="X462" s="22">
        <v>1146.5</v>
      </c>
      <c r="Y462" s="22">
        <v>1146.5</v>
      </c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</row>
    <row r="463" spans="1:77" x14ac:dyDescent="0.2">
      <c r="A463" s="21">
        <v>45383</v>
      </c>
      <c r="B463" s="22">
        <v>1382.819</v>
      </c>
      <c r="C463" s="22">
        <v>1426.7625</v>
      </c>
      <c r="D463" s="22">
        <v>1481.6030000000001</v>
      </c>
      <c r="E463" s="22">
        <v>1488.5374999999999</v>
      </c>
      <c r="F463" s="22">
        <v>1480.463</v>
      </c>
      <c r="G463" s="22">
        <v>1466.296</v>
      </c>
      <c r="H463" s="22">
        <v>1297.0119999999999</v>
      </c>
      <c r="I463" s="22">
        <v>321.87599999999998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0</v>
      </c>
      <c r="T463" s="22">
        <v>54.088999999999999</v>
      </c>
      <c r="U463" s="22">
        <v>0</v>
      </c>
      <c r="V463" s="22">
        <v>1095.6144999999999</v>
      </c>
      <c r="W463" s="22">
        <v>1175.942</v>
      </c>
      <c r="X463" s="22">
        <v>1261.1369999999999</v>
      </c>
      <c r="Y463" s="22">
        <v>1308.2665</v>
      </c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4"/>
      <c r="BU463" s="14"/>
      <c r="BV463" s="14"/>
      <c r="BW463" s="14"/>
      <c r="BX463" s="14"/>
      <c r="BY463" s="14"/>
    </row>
    <row r="464" spans="1:77" x14ac:dyDescent="0.2">
      <c r="A464" s="21">
        <v>45384</v>
      </c>
      <c r="B464" s="22">
        <v>1338.03</v>
      </c>
      <c r="C464" s="22">
        <v>1364.674</v>
      </c>
      <c r="D464" s="22">
        <v>1402.873</v>
      </c>
      <c r="E464" s="22">
        <v>1400.2850000000001</v>
      </c>
      <c r="F464" s="22">
        <v>1394.1415</v>
      </c>
      <c r="G464" s="22">
        <v>1369.008</v>
      </c>
      <c r="H464" s="22">
        <v>1217.56</v>
      </c>
      <c r="I464" s="22">
        <v>312.19850000000002</v>
      </c>
      <c r="J464" s="22">
        <v>0</v>
      </c>
      <c r="K464" s="22">
        <v>0</v>
      </c>
      <c r="L464" s="22">
        <v>0</v>
      </c>
      <c r="M464" s="22">
        <v>0</v>
      </c>
      <c r="N464" s="22">
        <v>0</v>
      </c>
      <c r="O464" s="22">
        <v>0</v>
      </c>
      <c r="P464" s="22">
        <v>0</v>
      </c>
      <c r="Q464" s="22">
        <v>0</v>
      </c>
      <c r="R464" s="22">
        <v>0</v>
      </c>
      <c r="S464" s="22">
        <v>0</v>
      </c>
      <c r="T464" s="22">
        <v>52.573500000000003</v>
      </c>
      <c r="U464" s="22">
        <v>0</v>
      </c>
      <c r="V464" s="22">
        <v>1091.3530000000001</v>
      </c>
      <c r="W464" s="22">
        <v>1154.0820000000001</v>
      </c>
      <c r="X464" s="22">
        <v>1243.3544999999999</v>
      </c>
      <c r="Y464" s="22">
        <v>1319.933</v>
      </c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4"/>
      <c r="BU464" s="14"/>
      <c r="BV464" s="14"/>
      <c r="BW464" s="14"/>
      <c r="BX464" s="14"/>
      <c r="BY464" s="14"/>
    </row>
    <row r="465" spans="1:77" x14ac:dyDescent="0.2">
      <c r="A465" s="21">
        <v>45385</v>
      </c>
      <c r="B465" s="22">
        <v>1364.4304999999999</v>
      </c>
      <c r="C465" s="22">
        <v>1409.921</v>
      </c>
      <c r="D465" s="22">
        <v>1441.7525000000001</v>
      </c>
      <c r="E465" s="22">
        <v>1450.97</v>
      </c>
      <c r="F465" s="22">
        <v>1437.6545000000001</v>
      </c>
      <c r="G465" s="22">
        <v>1418.5775000000001</v>
      </c>
      <c r="H465" s="22">
        <v>1263.5719999999999</v>
      </c>
      <c r="I465" s="22">
        <v>325.66149999999999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0</v>
      </c>
      <c r="T465" s="22">
        <v>57.982500000000002</v>
      </c>
      <c r="U465" s="22">
        <v>0</v>
      </c>
      <c r="V465" s="22">
        <v>1136.4565</v>
      </c>
      <c r="W465" s="22">
        <v>1230.6880000000001</v>
      </c>
      <c r="X465" s="22">
        <v>1326.2619999999999</v>
      </c>
      <c r="Y465" s="22">
        <v>1386.3040000000001</v>
      </c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4"/>
      <c r="BU465" s="14"/>
      <c r="BV465" s="14"/>
      <c r="BW465" s="14"/>
      <c r="BX465" s="14"/>
      <c r="BY465" s="14"/>
    </row>
    <row r="466" spans="1:77" x14ac:dyDescent="0.2">
      <c r="A466" s="21">
        <v>45386</v>
      </c>
      <c r="B466" s="22">
        <v>1413.5744999999999</v>
      </c>
      <c r="C466" s="22">
        <v>1461.9290000000001</v>
      </c>
      <c r="D466" s="22">
        <v>1499.0995</v>
      </c>
      <c r="E466" s="22">
        <v>1492.6875</v>
      </c>
      <c r="F466" s="22">
        <v>1476.732</v>
      </c>
      <c r="G466" s="22">
        <v>1399.4179999999999</v>
      </c>
      <c r="H466" s="22">
        <v>1196.0094999999999</v>
      </c>
      <c r="I466" s="22">
        <v>311.96050000000002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61.015000000000001</v>
      </c>
      <c r="U466" s="22">
        <v>0</v>
      </c>
      <c r="V466" s="22">
        <v>1187.4735000000001</v>
      </c>
      <c r="W466" s="22">
        <v>1262.8219999999999</v>
      </c>
      <c r="X466" s="22">
        <v>1361.62</v>
      </c>
      <c r="Y466" s="22">
        <v>1410.0415</v>
      </c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4"/>
      <c r="BU466" s="14"/>
      <c r="BV466" s="14"/>
      <c r="BW466" s="14"/>
      <c r="BX466" s="14"/>
      <c r="BY466" s="14"/>
    </row>
    <row r="467" spans="1:77" x14ac:dyDescent="0.2">
      <c r="A467" s="21">
        <v>45387</v>
      </c>
      <c r="B467" s="22">
        <v>1415.2004999999999</v>
      </c>
      <c r="C467" s="22">
        <v>1434.5564999999999</v>
      </c>
      <c r="D467" s="22">
        <v>1473.0825</v>
      </c>
      <c r="E467" s="22">
        <v>1453.2805000000001</v>
      </c>
      <c r="F467" s="22">
        <v>1433.518</v>
      </c>
      <c r="G467" s="22">
        <v>1382.0785000000001</v>
      </c>
      <c r="H467" s="22">
        <v>1235.3800000000001</v>
      </c>
      <c r="I467" s="22">
        <v>326.68700000000001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22">
        <v>0</v>
      </c>
      <c r="R467" s="22">
        <v>0</v>
      </c>
      <c r="S467" s="22">
        <v>0</v>
      </c>
      <c r="T467" s="22">
        <v>59.948500000000003</v>
      </c>
      <c r="U467" s="22">
        <v>0</v>
      </c>
      <c r="V467" s="22">
        <v>1183.0295000000001</v>
      </c>
      <c r="W467" s="22">
        <v>1273.0995</v>
      </c>
      <c r="X467" s="22">
        <v>1394.1020000000001</v>
      </c>
      <c r="Y467" s="22">
        <v>1453.366</v>
      </c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4"/>
      <c r="BU467" s="14"/>
      <c r="BV467" s="14"/>
      <c r="BW467" s="14"/>
      <c r="BX467" s="14"/>
      <c r="BY467" s="14"/>
    </row>
    <row r="468" spans="1:77" x14ac:dyDescent="0.2">
      <c r="A468" s="21">
        <v>45388</v>
      </c>
      <c r="B468" s="22">
        <v>1484.7829999999999</v>
      </c>
      <c r="C468" s="22">
        <v>1505.6724999999999</v>
      </c>
      <c r="D468" s="22">
        <v>1598.9395</v>
      </c>
      <c r="E468" s="22">
        <v>1361.0719999999999</v>
      </c>
      <c r="F468" s="22">
        <v>1467.903</v>
      </c>
      <c r="G468" s="22">
        <v>1373.3824999999999</v>
      </c>
      <c r="H468" s="22">
        <v>1187.798</v>
      </c>
      <c r="I468" s="22">
        <v>254.64599999999999</v>
      </c>
      <c r="J468" s="22">
        <v>0</v>
      </c>
      <c r="K468" s="22">
        <v>0</v>
      </c>
      <c r="L468" s="22">
        <v>0</v>
      </c>
      <c r="M468" s="22">
        <v>0</v>
      </c>
      <c r="N468" s="22">
        <v>0</v>
      </c>
      <c r="O468" s="22">
        <v>0</v>
      </c>
      <c r="P468" s="22">
        <v>0</v>
      </c>
      <c r="Q468" s="22">
        <v>0</v>
      </c>
      <c r="R468" s="22">
        <v>0</v>
      </c>
      <c r="S468" s="22">
        <v>0</v>
      </c>
      <c r="T468" s="22">
        <v>6.0575000000000001</v>
      </c>
      <c r="U468" s="22">
        <v>0</v>
      </c>
      <c r="V468" s="22">
        <v>1203.357</v>
      </c>
      <c r="W468" s="22">
        <v>1301.9735000000001</v>
      </c>
      <c r="X468" s="22">
        <v>1414.5954999999999</v>
      </c>
      <c r="Y468" s="22">
        <v>1476.0815</v>
      </c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4"/>
      <c r="BU468" s="14"/>
      <c r="BV468" s="14"/>
      <c r="BW468" s="14"/>
      <c r="BX468" s="14"/>
      <c r="BY468" s="14"/>
    </row>
    <row r="469" spans="1:77" x14ac:dyDescent="0.2">
      <c r="A469" s="21">
        <v>45389</v>
      </c>
      <c r="B469" s="22">
        <v>1491.626</v>
      </c>
      <c r="C469" s="22">
        <v>1516.7645</v>
      </c>
      <c r="D469" s="22">
        <v>1622.598</v>
      </c>
      <c r="E469" s="22">
        <v>1378.7719999999999</v>
      </c>
      <c r="F469" s="22">
        <v>1470.606</v>
      </c>
      <c r="G469" s="22">
        <v>1364.009</v>
      </c>
      <c r="H469" s="22">
        <v>1171.3724999999999</v>
      </c>
      <c r="I469" s="22">
        <v>248.99850000000001</v>
      </c>
      <c r="J469" s="22">
        <v>0</v>
      </c>
      <c r="K469" s="22">
        <v>0</v>
      </c>
      <c r="L469" s="22">
        <v>0</v>
      </c>
      <c r="M469" s="22">
        <v>0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22">
        <v>0</v>
      </c>
      <c r="T469" s="22">
        <v>5.7145000000000001</v>
      </c>
      <c r="U469" s="22">
        <v>0</v>
      </c>
      <c r="V469" s="22">
        <v>1183.335</v>
      </c>
      <c r="W469" s="22">
        <v>1265.1310000000001</v>
      </c>
      <c r="X469" s="22">
        <v>1362.1925000000001</v>
      </c>
      <c r="Y469" s="22">
        <v>1433.7175</v>
      </c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4"/>
      <c r="BU469" s="14"/>
      <c r="BV469" s="14"/>
      <c r="BW469" s="14"/>
      <c r="BX469" s="14"/>
      <c r="BY469" s="14"/>
    </row>
    <row r="470" spans="1:77" x14ac:dyDescent="0.2">
      <c r="A470" s="21">
        <v>45390</v>
      </c>
      <c r="B470" s="22">
        <v>1439.8119999999999</v>
      </c>
      <c r="C470" s="22">
        <v>1488.5505000000001</v>
      </c>
      <c r="D470" s="22">
        <v>1516.2114999999999</v>
      </c>
      <c r="E470" s="22">
        <v>1535.3915</v>
      </c>
      <c r="F470" s="22">
        <v>1510.5419999999999</v>
      </c>
      <c r="G470" s="22">
        <v>1478.4645</v>
      </c>
      <c r="H470" s="22">
        <v>1302.2674999999999</v>
      </c>
      <c r="I470" s="22">
        <v>320.70999999999998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>
        <v>0</v>
      </c>
      <c r="T470" s="22">
        <v>49.767000000000003</v>
      </c>
      <c r="U470" s="22">
        <v>0</v>
      </c>
      <c r="V470" s="22">
        <v>1059.876</v>
      </c>
      <c r="W470" s="22">
        <v>1132.4645</v>
      </c>
      <c r="X470" s="22">
        <v>1219.1724999999999</v>
      </c>
      <c r="Y470" s="22">
        <v>1262.1310000000001</v>
      </c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4"/>
      <c r="BU470" s="14"/>
      <c r="BV470" s="14"/>
      <c r="BW470" s="14"/>
      <c r="BX470" s="14"/>
      <c r="BY470" s="14"/>
    </row>
    <row r="471" spans="1:77" x14ac:dyDescent="0.2">
      <c r="A471" s="21">
        <v>45391</v>
      </c>
      <c r="B471" s="22">
        <v>1287.1120000000001</v>
      </c>
      <c r="C471" s="22">
        <v>1331.9075</v>
      </c>
      <c r="D471" s="22">
        <v>1374.2104999999999</v>
      </c>
      <c r="E471" s="22">
        <v>1391.7755</v>
      </c>
      <c r="F471" s="22">
        <v>1381.2049999999999</v>
      </c>
      <c r="G471" s="22">
        <v>1385.09</v>
      </c>
      <c r="H471" s="22">
        <v>1229.7135000000001</v>
      </c>
      <c r="I471" s="22">
        <v>305.49200000000002</v>
      </c>
      <c r="J471" s="22">
        <v>0</v>
      </c>
      <c r="K471" s="22">
        <v>0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>
        <v>0</v>
      </c>
      <c r="T471" s="22">
        <v>52.884999999999998</v>
      </c>
      <c r="U471" s="22">
        <v>0</v>
      </c>
      <c r="V471" s="22">
        <v>1098.2660000000001</v>
      </c>
      <c r="W471" s="22">
        <v>1179.0864999999999</v>
      </c>
      <c r="X471" s="22">
        <v>1255.5345</v>
      </c>
      <c r="Y471" s="22">
        <v>1318.2284999999999</v>
      </c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4"/>
      <c r="BU471" s="14"/>
      <c r="BV471" s="14"/>
      <c r="BW471" s="14"/>
      <c r="BX471" s="14"/>
      <c r="BY471" s="14"/>
    </row>
    <row r="472" spans="1:77" x14ac:dyDescent="0.2">
      <c r="A472" s="21">
        <v>45392</v>
      </c>
      <c r="B472" s="22">
        <v>1346.8320000000001</v>
      </c>
      <c r="C472" s="22">
        <v>1388.5895</v>
      </c>
      <c r="D472" s="22">
        <v>1440.6130000000001</v>
      </c>
      <c r="E472" s="22">
        <v>1444.97</v>
      </c>
      <c r="F472" s="22">
        <v>1452.941</v>
      </c>
      <c r="G472" s="22">
        <v>1425.8755000000001</v>
      </c>
      <c r="H472" s="22">
        <v>1276.9105</v>
      </c>
      <c r="I472" s="22">
        <v>315.51650000000001</v>
      </c>
      <c r="J472" s="22">
        <v>0</v>
      </c>
      <c r="K472" s="22">
        <v>0</v>
      </c>
      <c r="L472" s="22">
        <v>0</v>
      </c>
      <c r="M472" s="22">
        <v>0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>
        <v>0</v>
      </c>
      <c r="T472" s="22">
        <v>60.286499999999997</v>
      </c>
      <c r="U472" s="22">
        <v>0</v>
      </c>
      <c r="V472" s="22">
        <v>1154.45</v>
      </c>
      <c r="W472" s="22">
        <v>1215.4749999999999</v>
      </c>
      <c r="X472" s="22">
        <v>1287.0125</v>
      </c>
      <c r="Y472" s="22">
        <v>1336.2629999999999</v>
      </c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4"/>
      <c r="BU472" s="14"/>
      <c r="BV472" s="14"/>
      <c r="BW472" s="14"/>
      <c r="BX472" s="14"/>
      <c r="BY472" s="14"/>
    </row>
    <row r="473" spans="1:77" x14ac:dyDescent="0.2">
      <c r="A473" s="21">
        <v>45393</v>
      </c>
      <c r="B473" s="22">
        <v>1360.6295</v>
      </c>
      <c r="C473" s="22">
        <v>1396.1155000000001</v>
      </c>
      <c r="D473" s="22">
        <v>1392.114</v>
      </c>
      <c r="E473" s="22">
        <v>1377.357</v>
      </c>
      <c r="F473" s="22">
        <v>1383.2445</v>
      </c>
      <c r="G473" s="22">
        <v>1347.789</v>
      </c>
      <c r="H473" s="22">
        <v>1220.6130000000001</v>
      </c>
      <c r="I473" s="22">
        <v>326.73099999999999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>
        <v>0</v>
      </c>
      <c r="T473" s="22">
        <v>60.95</v>
      </c>
      <c r="U473" s="22">
        <v>0</v>
      </c>
      <c r="V473" s="22">
        <v>1163.3689999999999</v>
      </c>
      <c r="W473" s="22">
        <v>1216.0139999999999</v>
      </c>
      <c r="X473" s="22">
        <v>1292.605</v>
      </c>
      <c r="Y473" s="22">
        <v>1341.4935</v>
      </c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  <c r="BS473" s="14"/>
      <c r="BT473" s="14"/>
      <c r="BU473" s="14"/>
      <c r="BV473" s="14"/>
      <c r="BW473" s="14"/>
      <c r="BX473" s="14"/>
      <c r="BY473" s="14"/>
    </row>
    <row r="474" spans="1:77" x14ac:dyDescent="0.2">
      <c r="A474" s="21">
        <v>45394</v>
      </c>
      <c r="B474" s="22">
        <v>1324.479</v>
      </c>
      <c r="C474" s="22">
        <v>1354.0105000000001</v>
      </c>
      <c r="D474" s="22">
        <v>1381.8934999999999</v>
      </c>
      <c r="E474" s="22">
        <v>1342.7445</v>
      </c>
      <c r="F474" s="22">
        <v>1334.8575000000001</v>
      </c>
      <c r="G474" s="22">
        <v>1276.1804999999999</v>
      </c>
      <c r="H474" s="22">
        <v>1148.6935000000001</v>
      </c>
      <c r="I474" s="22">
        <v>314.12349999999998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55.709000000000003</v>
      </c>
      <c r="U474" s="22">
        <v>0</v>
      </c>
      <c r="V474" s="22">
        <v>1067.9475</v>
      </c>
      <c r="W474" s="22">
        <v>1132.7425000000001</v>
      </c>
      <c r="X474" s="22">
        <v>1231.17</v>
      </c>
      <c r="Y474" s="22">
        <v>1290.19</v>
      </c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  <c r="BS474" s="14"/>
      <c r="BT474" s="14"/>
      <c r="BU474" s="14"/>
      <c r="BV474" s="14"/>
      <c r="BW474" s="14"/>
      <c r="BX474" s="14"/>
      <c r="BY474" s="14"/>
    </row>
    <row r="475" spans="1:77" x14ac:dyDescent="0.2">
      <c r="A475" s="21">
        <v>45395</v>
      </c>
      <c r="B475" s="22">
        <v>1288.2405000000001</v>
      </c>
      <c r="C475" s="22">
        <v>1317.01</v>
      </c>
      <c r="D475" s="22">
        <v>1402.7895000000001</v>
      </c>
      <c r="E475" s="22">
        <v>1183.8969999999999</v>
      </c>
      <c r="F475" s="22">
        <v>1277.5844999999999</v>
      </c>
      <c r="G475" s="22">
        <v>1216.646</v>
      </c>
      <c r="H475" s="22">
        <v>1051.8975</v>
      </c>
      <c r="I475" s="22">
        <v>224.357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>
        <v>0</v>
      </c>
      <c r="T475" s="22">
        <v>5.1864999999999997</v>
      </c>
      <c r="U475" s="22">
        <v>0</v>
      </c>
      <c r="V475" s="22">
        <v>1041.854</v>
      </c>
      <c r="W475" s="22">
        <v>1115.9224999999999</v>
      </c>
      <c r="X475" s="22">
        <v>1197.4224999999999</v>
      </c>
      <c r="Y475" s="22">
        <v>1268.1324999999999</v>
      </c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  <c r="BS475" s="14"/>
      <c r="BT475" s="14"/>
      <c r="BU475" s="14"/>
      <c r="BV475" s="14"/>
      <c r="BW475" s="14"/>
      <c r="BX475" s="14"/>
      <c r="BY475" s="14"/>
    </row>
    <row r="476" spans="1:77" x14ac:dyDescent="0.2">
      <c r="A476" s="21">
        <v>45396</v>
      </c>
      <c r="B476" s="22">
        <v>1256.21</v>
      </c>
      <c r="C476" s="22">
        <v>1287.4984999999999</v>
      </c>
      <c r="D476" s="22">
        <v>1370.0785000000001</v>
      </c>
      <c r="E476" s="22">
        <v>1165.963</v>
      </c>
      <c r="F476" s="22">
        <v>1266.952</v>
      </c>
      <c r="G476" s="22">
        <v>1188.1875</v>
      </c>
      <c r="H476" s="22">
        <v>1018.819</v>
      </c>
      <c r="I476" s="22">
        <v>212.69200000000001</v>
      </c>
      <c r="J476" s="22">
        <v>0</v>
      </c>
      <c r="K476" s="22">
        <v>0</v>
      </c>
      <c r="L476" s="22">
        <v>0</v>
      </c>
      <c r="M476" s="22">
        <v>0</v>
      </c>
      <c r="N476" s="22">
        <v>0</v>
      </c>
      <c r="O476" s="22">
        <v>0</v>
      </c>
      <c r="P476" s="22">
        <v>0</v>
      </c>
      <c r="Q476" s="22">
        <v>0</v>
      </c>
      <c r="R476" s="22">
        <v>0</v>
      </c>
      <c r="S476" s="22">
        <v>0</v>
      </c>
      <c r="T476" s="22">
        <v>5.298</v>
      </c>
      <c r="U476" s="22">
        <v>0</v>
      </c>
      <c r="V476" s="22">
        <v>1047.164</v>
      </c>
      <c r="W476" s="22">
        <v>1109.2670000000001</v>
      </c>
      <c r="X476" s="22">
        <v>1176.8409999999999</v>
      </c>
      <c r="Y476" s="22">
        <v>1216.9110000000001</v>
      </c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  <c r="BS476" s="14"/>
      <c r="BT476" s="14"/>
      <c r="BU476" s="14"/>
      <c r="BV476" s="14"/>
      <c r="BW476" s="14"/>
      <c r="BX476" s="14"/>
      <c r="BY476" s="14"/>
    </row>
    <row r="477" spans="1:77" x14ac:dyDescent="0.2">
      <c r="A477" s="21">
        <v>45397</v>
      </c>
      <c r="B477" s="22">
        <v>1213.9525000000001</v>
      </c>
      <c r="C477" s="22">
        <v>1253.6320000000001</v>
      </c>
      <c r="D477" s="22">
        <v>1334.2505000000001</v>
      </c>
      <c r="E477" s="22">
        <v>1159.4514999999999</v>
      </c>
      <c r="F477" s="22">
        <v>1278.5435</v>
      </c>
      <c r="G477" s="22">
        <v>1278.9045000000001</v>
      </c>
      <c r="H477" s="22">
        <v>1116.8095000000001</v>
      </c>
      <c r="I477" s="22">
        <v>243.87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5.2709999999999999</v>
      </c>
      <c r="U477" s="22">
        <v>0</v>
      </c>
      <c r="V477" s="22">
        <v>1054.7525000000001</v>
      </c>
      <c r="W477" s="22">
        <v>1107.9010000000001</v>
      </c>
      <c r="X477" s="22">
        <v>1181.162</v>
      </c>
      <c r="Y477" s="22">
        <v>1222.9535000000001</v>
      </c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  <c r="BS477" s="14"/>
      <c r="BT477" s="14"/>
      <c r="BU477" s="14"/>
      <c r="BV477" s="14"/>
      <c r="BW477" s="14"/>
      <c r="BX477" s="14"/>
      <c r="BY477" s="14"/>
    </row>
    <row r="478" spans="1:77" x14ac:dyDescent="0.2">
      <c r="A478" s="21">
        <v>45398</v>
      </c>
      <c r="B478" s="22">
        <v>1233.6855</v>
      </c>
      <c r="C478" s="22">
        <v>1257.9970000000001</v>
      </c>
      <c r="D478" s="22">
        <v>1306.6735000000001</v>
      </c>
      <c r="E478" s="22">
        <v>1306.1434999999999</v>
      </c>
      <c r="F478" s="22">
        <v>1309.6220000000001</v>
      </c>
      <c r="G478" s="22">
        <v>1281.1775</v>
      </c>
      <c r="H478" s="22">
        <v>1119.4715000000001</v>
      </c>
      <c r="I478" s="22">
        <v>281.58300000000003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0</v>
      </c>
      <c r="T478" s="22">
        <v>52.079500000000003</v>
      </c>
      <c r="U478" s="22">
        <v>0</v>
      </c>
      <c r="V478" s="22">
        <v>1054.2165</v>
      </c>
      <c r="W478" s="22">
        <v>1119.5229999999999</v>
      </c>
      <c r="X478" s="22">
        <v>1212.0650000000001</v>
      </c>
      <c r="Y478" s="22">
        <v>1249.7165</v>
      </c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  <c r="BS478" s="14"/>
      <c r="BT478" s="14"/>
      <c r="BU478" s="14"/>
      <c r="BV478" s="14"/>
      <c r="BW478" s="14"/>
      <c r="BX478" s="14"/>
      <c r="BY478" s="14"/>
    </row>
    <row r="479" spans="1:77" x14ac:dyDescent="0.2">
      <c r="A479" s="21">
        <v>45399</v>
      </c>
      <c r="B479" s="22">
        <v>1274.4075</v>
      </c>
      <c r="C479" s="22">
        <v>1287.4645</v>
      </c>
      <c r="D479" s="22">
        <v>1340.1389999999999</v>
      </c>
      <c r="E479" s="22">
        <v>1338.3985</v>
      </c>
      <c r="F479" s="22">
        <v>1332.54</v>
      </c>
      <c r="G479" s="22">
        <v>1310.479</v>
      </c>
      <c r="H479" s="22">
        <v>1131.8844999999999</v>
      </c>
      <c r="I479" s="22">
        <v>287.14400000000001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v>0</v>
      </c>
      <c r="Q479" s="22">
        <v>0</v>
      </c>
      <c r="R479" s="22">
        <v>0</v>
      </c>
      <c r="S479" s="22">
        <v>0</v>
      </c>
      <c r="T479" s="22">
        <v>50.615499999999997</v>
      </c>
      <c r="U479" s="22">
        <v>0</v>
      </c>
      <c r="V479" s="22">
        <v>1055.1025</v>
      </c>
      <c r="W479" s="22">
        <v>1126.1559999999999</v>
      </c>
      <c r="X479" s="22">
        <v>1208.9280000000001</v>
      </c>
      <c r="Y479" s="22">
        <v>1266.8765000000001</v>
      </c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/>
      <c r="BP479" s="14"/>
      <c r="BQ479" s="14"/>
      <c r="BR479" s="14"/>
      <c r="BS479" s="14"/>
      <c r="BT479" s="14"/>
      <c r="BU479" s="14"/>
      <c r="BV479" s="14"/>
      <c r="BW479" s="14"/>
      <c r="BX479" s="14"/>
      <c r="BY479" s="14"/>
    </row>
    <row r="480" spans="1:77" x14ac:dyDescent="0.2">
      <c r="A480" s="21">
        <v>45400</v>
      </c>
      <c r="B480" s="22">
        <v>1287.4894999999999</v>
      </c>
      <c r="C480" s="22">
        <v>1322.3765000000001</v>
      </c>
      <c r="D480" s="22">
        <v>1362.9984999999999</v>
      </c>
      <c r="E480" s="22">
        <v>1363.65</v>
      </c>
      <c r="F480" s="22">
        <v>1381.9745</v>
      </c>
      <c r="G480" s="22">
        <v>1333.55</v>
      </c>
      <c r="H480" s="22">
        <v>1155.549</v>
      </c>
      <c r="I480" s="22">
        <v>287.07549999999998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2">
        <v>0</v>
      </c>
      <c r="P480" s="22">
        <v>0</v>
      </c>
      <c r="Q480" s="22">
        <v>0</v>
      </c>
      <c r="R480" s="22">
        <v>0</v>
      </c>
      <c r="S480" s="22">
        <v>0</v>
      </c>
      <c r="T480" s="22">
        <v>49.585000000000001</v>
      </c>
      <c r="U480" s="22">
        <v>0</v>
      </c>
      <c r="V480" s="22">
        <v>1040.0530000000001</v>
      </c>
      <c r="W480" s="22">
        <v>1118.499</v>
      </c>
      <c r="X480" s="22">
        <v>1184.7135000000001</v>
      </c>
      <c r="Y480" s="22">
        <v>1254.6724999999999</v>
      </c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  <c r="BM480" s="14"/>
      <c r="BN480" s="14"/>
      <c r="BO480" s="14"/>
      <c r="BP480" s="14"/>
      <c r="BQ480" s="14"/>
      <c r="BR480" s="14"/>
      <c r="BS480" s="14"/>
      <c r="BT480" s="14"/>
      <c r="BU480" s="14"/>
      <c r="BV480" s="14"/>
      <c r="BW480" s="14"/>
      <c r="BX480" s="14"/>
      <c r="BY480" s="14"/>
    </row>
    <row r="481" spans="1:77" x14ac:dyDescent="0.2">
      <c r="A481" s="21">
        <v>45401</v>
      </c>
      <c r="B481" s="22">
        <v>1263.885</v>
      </c>
      <c r="C481" s="22">
        <v>1298.1199999999999</v>
      </c>
      <c r="D481" s="22">
        <v>1343.7070000000001</v>
      </c>
      <c r="E481" s="22">
        <v>1344.3389999999999</v>
      </c>
      <c r="F481" s="22">
        <v>1342.7895000000001</v>
      </c>
      <c r="G481" s="22">
        <v>1305.4845</v>
      </c>
      <c r="H481" s="22">
        <v>1128.3050000000001</v>
      </c>
      <c r="I481" s="22">
        <v>284.67700000000002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50.667499999999997</v>
      </c>
      <c r="U481" s="22">
        <v>0</v>
      </c>
      <c r="V481" s="22">
        <v>1031.605</v>
      </c>
      <c r="W481" s="22">
        <v>1112.0170000000001</v>
      </c>
      <c r="X481" s="22">
        <v>1203.175</v>
      </c>
      <c r="Y481" s="22">
        <v>1247.6389999999999</v>
      </c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4"/>
      <c r="BU481" s="14"/>
      <c r="BV481" s="14"/>
      <c r="BW481" s="14"/>
      <c r="BX481" s="14"/>
      <c r="BY481" s="14"/>
    </row>
    <row r="482" spans="1:77" x14ac:dyDescent="0.2">
      <c r="A482" s="21">
        <v>45402</v>
      </c>
      <c r="B482" s="22">
        <v>1256.769</v>
      </c>
      <c r="C482" s="22">
        <v>1274.2125000000001</v>
      </c>
      <c r="D482" s="22">
        <v>1350.5989999999999</v>
      </c>
      <c r="E482" s="22">
        <v>1147.4585</v>
      </c>
      <c r="F482" s="22">
        <v>1236.1315</v>
      </c>
      <c r="G482" s="22">
        <v>1171.596</v>
      </c>
      <c r="H482" s="22">
        <v>1024.847</v>
      </c>
      <c r="I482" s="22">
        <v>224.977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5.2869999999999999</v>
      </c>
      <c r="U482" s="22">
        <v>0</v>
      </c>
      <c r="V482" s="22">
        <v>1070.1579999999999</v>
      </c>
      <c r="W482" s="22">
        <v>1165.3444999999999</v>
      </c>
      <c r="X482" s="22">
        <v>1246.1369999999999</v>
      </c>
      <c r="Y482" s="22">
        <v>1299.145</v>
      </c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4"/>
      <c r="BU482" s="14"/>
      <c r="BV482" s="14"/>
      <c r="BW482" s="14"/>
      <c r="BX482" s="14"/>
      <c r="BY482" s="14"/>
    </row>
    <row r="483" spans="1:77" x14ac:dyDescent="0.2">
      <c r="A483" s="21">
        <v>45403</v>
      </c>
      <c r="B483" s="22">
        <v>1319.9165</v>
      </c>
      <c r="C483" s="22">
        <v>1329.7995000000001</v>
      </c>
      <c r="D483" s="22">
        <v>1418.7425000000001</v>
      </c>
      <c r="E483" s="22">
        <v>1220.155</v>
      </c>
      <c r="F483" s="22">
        <v>1319.76</v>
      </c>
      <c r="G483" s="22">
        <v>1228.8105</v>
      </c>
      <c r="H483" s="22">
        <v>1051.3005000000001</v>
      </c>
      <c r="I483" s="22">
        <v>210.61199999999999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0</v>
      </c>
      <c r="S483" s="22">
        <v>0</v>
      </c>
      <c r="T483" s="22">
        <v>5.5694999999999997</v>
      </c>
      <c r="U483" s="22">
        <v>0</v>
      </c>
      <c r="V483" s="22">
        <v>1100.211</v>
      </c>
      <c r="W483" s="22">
        <v>1168.5725</v>
      </c>
      <c r="X483" s="22">
        <v>1230.8685</v>
      </c>
      <c r="Y483" s="22">
        <v>1276.963</v>
      </c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4"/>
      <c r="BU483" s="14"/>
      <c r="BV483" s="14"/>
      <c r="BW483" s="14"/>
      <c r="BX483" s="14"/>
      <c r="BY483" s="14"/>
    </row>
    <row r="484" spans="1:77" x14ac:dyDescent="0.2">
      <c r="A484" s="21">
        <v>45404</v>
      </c>
      <c r="B484" s="22">
        <v>1274.99</v>
      </c>
      <c r="C484" s="22">
        <v>1316.1075000000001</v>
      </c>
      <c r="D484" s="22">
        <v>1341.1790000000001</v>
      </c>
      <c r="E484" s="22">
        <v>1354.9929999999999</v>
      </c>
      <c r="F484" s="22">
        <v>1366.8685</v>
      </c>
      <c r="G484" s="22">
        <v>1338.6914999999999</v>
      </c>
      <c r="H484" s="22">
        <v>1186.31</v>
      </c>
      <c r="I484" s="22">
        <v>298.71800000000002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22">
        <v>0</v>
      </c>
      <c r="R484" s="22">
        <v>0</v>
      </c>
      <c r="S484" s="22">
        <v>0</v>
      </c>
      <c r="T484" s="22">
        <v>53.771999999999998</v>
      </c>
      <c r="U484" s="22">
        <v>0</v>
      </c>
      <c r="V484" s="22">
        <v>1116.28</v>
      </c>
      <c r="W484" s="22">
        <v>1199.71</v>
      </c>
      <c r="X484" s="22">
        <v>1285.338</v>
      </c>
      <c r="Y484" s="22">
        <v>1366.2349999999999</v>
      </c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4"/>
      <c r="BU484" s="14"/>
      <c r="BV484" s="14"/>
      <c r="BW484" s="14"/>
      <c r="BX484" s="14"/>
      <c r="BY484" s="14"/>
    </row>
    <row r="485" spans="1:77" x14ac:dyDescent="0.2">
      <c r="A485" s="21">
        <v>45405</v>
      </c>
      <c r="B485" s="22">
        <v>1376.1105</v>
      </c>
      <c r="C485" s="22">
        <v>1404.8045</v>
      </c>
      <c r="D485" s="22">
        <v>1461.1904999999999</v>
      </c>
      <c r="E485" s="22">
        <v>1458.7184999999999</v>
      </c>
      <c r="F485" s="22">
        <v>1460.722</v>
      </c>
      <c r="G485" s="22">
        <v>1428.788</v>
      </c>
      <c r="H485" s="22">
        <v>1240.1600000000001</v>
      </c>
      <c r="I485" s="22">
        <v>302.90699999999998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52.591500000000003</v>
      </c>
      <c r="U485" s="22">
        <v>0</v>
      </c>
      <c r="V485" s="22">
        <v>1106.5295000000001</v>
      </c>
      <c r="W485" s="22">
        <v>1178.8409999999999</v>
      </c>
      <c r="X485" s="22">
        <v>1244.819</v>
      </c>
      <c r="Y485" s="22">
        <v>1299.3454999999999</v>
      </c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4"/>
      <c r="BN485" s="14"/>
      <c r="BO485" s="14"/>
      <c r="BP485" s="14"/>
      <c r="BQ485" s="14"/>
      <c r="BR485" s="14"/>
      <c r="BS485" s="14"/>
      <c r="BT485" s="14"/>
      <c r="BU485" s="14"/>
      <c r="BV485" s="14"/>
      <c r="BW485" s="14"/>
      <c r="BX485" s="14"/>
      <c r="BY485" s="14"/>
    </row>
    <row r="486" spans="1:77" x14ac:dyDescent="0.2">
      <c r="A486" s="21">
        <v>45406</v>
      </c>
      <c r="B486" s="22">
        <v>1306.1690000000001</v>
      </c>
      <c r="C486" s="22">
        <v>1353.0925</v>
      </c>
      <c r="D486" s="22">
        <v>1389.3785</v>
      </c>
      <c r="E486" s="22">
        <v>1386.53</v>
      </c>
      <c r="F486" s="22">
        <v>1387.4490000000001</v>
      </c>
      <c r="G486" s="22">
        <v>1352.07</v>
      </c>
      <c r="H486" s="22">
        <v>1197.9469999999999</v>
      </c>
      <c r="I486" s="22">
        <v>310.84500000000003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58.333500000000001</v>
      </c>
      <c r="U486" s="22">
        <v>0</v>
      </c>
      <c r="V486" s="22">
        <v>1167.3364999999999</v>
      </c>
      <c r="W486" s="22">
        <v>1258.4445000000001</v>
      </c>
      <c r="X486" s="22">
        <v>1365.1555000000001</v>
      </c>
      <c r="Y486" s="22">
        <v>1438.202</v>
      </c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4"/>
      <c r="BU486" s="14"/>
      <c r="BV486" s="14"/>
      <c r="BW486" s="14"/>
      <c r="BX486" s="14"/>
      <c r="BY486" s="14"/>
    </row>
    <row r="487" spans="1:77" x14ac:dyDescent="0.2">
      <c r="A487" s="21">
        <v>45407</v>
      </c>
      <c r="B487" s="22">
        <v>1467.09</v>
      </c>
      <c r="C487" s="22">
        <v>1512.9385</v>
      </c>
      <c r="D487" s="22">
        <v>1560.29</v>
      </c>
      <c r="E487" s="22">
        <v>1562.8285000000001</v>
      </c>
      <c r="F487" s="22">
        <v>1550.374</v>
      </c>
      <c r="G487" s="22">
        <v>1511.287</v>
      </c>
      <c r="H487" s="22">
        <v>1315.14</v>
      </c>
      <c r="I487" s="22">
        <v>324.923</v>
      </c>
      <c r="J487" s="22">
        <v>0</v>
      </c>
      <c r="K487" s="22">
        <v>0</v>
      </c>
      <c r="L487" s="22">
        <v>0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>
        <v>0</v>
      </c>
      <c r="T487" s="22">
        <v>54.281500000000001</v>
      </c>
      <c r="U487" s="22">
        <v>0</v>
      </c>
      <c r="V487" s="22">
        <v>1152.4849999999999</v>
      </c>
      <c r="W487" s="22">
        <v>1246.8475000000001</v>
      </c>
      <c r="X487" s="22">
        <v>1339.829</v>
      </c>
      <c r="Y487" s="22">
        <v>1395.818</v>
      </c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4"/>
      <c r="BN487" s="14"/>
      <c r="BO487" s="14"/>
      <c r="BP487" s="14"/>
      <c r="BQ487" s="14"/>
      <c r="BR487" s="14"/>
      <c r="BS487" s="14"/>
      <c r="BT487" s="14"/>
      <c r="BU487" s="14"/>
      <c r="BV487" s="14"/>
      <c r="BW487" s="14"/>
      <c r="BX487" s="14"/>
      <c r="BY487" s="14"/>
    </row>
    <row r="488" spans="1:77" x14ac:dyDescent="0.2">
      <c r="A488" s="21">
        <v>45408</v>
      </c>
      <c r="B488" s="22">
        <v>1425.6365000000001</v>
      </c>
      <c r="C488" s="22">
        <v>1475.3610000000001</v>
      </c>
      <c r="D488" s="22">
        <v>1507.991</v>
      </c>
      <c r="E488" s="22">
        <v>1527.2695000000001</v>
      </c>
      <c r="F488" s="22">
        <v>1515.5229999999999</v>
      </c>
      <c r="G488" s="22">
        <v>1475.03</v>
      </c>
      <c r="H488" s="22">
        <v>1277.4884999999999</v>
      </c>
      <c r="I488" s="22">
        <v>313.21499999999997</v>
      </c>
      <c r="J488" s="22">
        <v>0</v>
      </c>
      <c r="K488" s="22">
        <v>0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0</v>
      </c>
      <c r="S488" s="22">
        <v>0</v>
      </c>
      <c r="T488" s="22">
        <v>50.6905</v>
      </c>
      <c r="U488" s="22">
        <v>0</v>
      </c>
      <c r="V488" s="22">
        <v>1076.2550000000001</v>
      </c>
      <c r="W488" s="22">
        <v>1171.172</v>
      </c>
      <c r="X488" s="22">
        <v>1278.5060000000001</v>
      </c>
      <c r="Y488" s="22">
        <v>1343.0440000000001</v>
      </c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4"/>
      <c r="BU488" s="14"/>
      <c r="BV488" s="14"/>
      <c r="BW488" s="14"/>
      <c r="BX488" s="14"/>
      <c r="BY488" s="14"/>
    </row>
    <row r="489" spans="1:77" x14ac:dyDescent="0.2">
      <c r="A489" s="21">
        <v>45409</v>
      </c>
      <c r="B489" s="22">
        <v>1364.441</v>
      </c>
      <c r="C489" s="22">
        <v>1400.6524999999999</v>
      </c>
      <c r="D489" s="22">
        <v>1508.51</v>
      </c>
      <c r="E489" s="22">
        <v>1306.7380000000001</v>
      </c>
      <c r="F489" s="22">
        <v>1415.9815000000001</v>
      </c>
      <c r="G489" s="22">
        <v>1332.2135000000001</v>
      </c>
      <c r="H489" s="22">
        <v>1125.4794999999999</v>
      </c>
      <c r="I489" s="22">
        <v>227.88800000000001</v>
      </c>
      <c r="J489" s="22">
        <v>0</v>
      </c>
      <c r="K489" s="22">
        <v>0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>
        <v>0</v>
      </c>
      <c r="T489" s="22">
        <v>4.907</v>
      </c>
      <c r="U489" s="22">
        <v>0</v>
      </c>
      <c r="V489" s="22">
        <v>1038.2349999999999</v>
      </c>
      <c r="W489" s="22">
        <v>1119.6099999999999</v>
      </c>
      <c r="X489" s="22">
        <v>1206.211</v>
      </c>
      <c r="Y489" s="22">
        <v>1267.6445000000001</v>
      </c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4"/>
      <c r="BN489" s="14"/>
      <c r="BO489" s="14"/>
      <c r="BP489" s="14"/>
      <c r="BQ489" s="14"/>
      <c r="BR489" s="14"/>
      <c r="BS489" s="14"/>
      <c r="BT489" s="14"/>
      <c r="BU489" s="14"/>
      <c r="BV489" s="14"/>
      <c r="BW489" s="14"/>
      <c r="BX489" s="14"/>
      <c r="BY489" s="14"/>
    </row>
    <row r="490" spans="1:77" x14ac:dyDescent="0.2">
      <c r="A490" s="21">
        <v>45410</v>
      </c>
      <c r="B490" s="22">
        <v>1257.1005</v>
      </c>
      <c r="C490" s="22">
        <v>1283.4639999999999</v>
      </c>
      <c r="D490" s="22">
        <v>1388.4939999999999</v>
      </c>
      <c r="E490" s="22">
        <v>1171.3620000000001</v>
      </c>
      <c r="F490" s="22">
        <v>1273.1679999999999</v>
      </c>
      <c r="G490" s="22">
        <v>1181.7215000000001</v>
      </c>
      <c r="H490" s="22">
        <v>997.76499999999999</v>
      </c>
      <c r="I490" s="22">
        <v>207.46100000000001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5.593</v>
      </c>
      <c r="U490" s="22">
        <v>0</v>
      </c>
      <c r="V490" s="22">
        <v>1090.1555000000001</v>
      </c>
      <c r="W490" s="22">
        <v>1133.0129999999999</v>
      </c>
      <c r="X490" s="22">
        <v>1188.2945</v>
      </c>
      <c r="Y490" s="22">
        <v>1225.252</v>
      </c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4"/>
      <c r="BU490" s="14"/>
      <c r="BV490" s="14"/>
      <c r="BW490" s="14"/>
      <c r="BX490" s="14"/>
      <c r="BY490" s="14"/>
    </row>
    <row r="491" spans="1:77" x14ac:dyDescent="0.2">
      <c r="A491" s="21">
        <v>45411</v>
      </c>
      <c r="B491" s="22">
        <v>1229.0735</v>
      </c>
      <c r="C491" s="22">
        <v>1254.2845</v>
      </c>
      <c r="D491" s="22">
        <v>1279.73</v>
      </c>
      <c r="E491" s="22">
        <v>1285.9939999999999</v>
      </c>
      <c r="F491" s="22">
        <v>1278.2639999999999</v>
      </c>
      <c r="G491" s="22">
        <v>1266.1724999999999</v>
      </c>
      <c r="H491" s="22">
        <v>1129.8354999999999</v>
      </c>
      <c r="I491" s="22">
        <v>281.57499999999999</v>
      </c>
      <c r="J491" s="22">
        <v>0</v>
      </c>
      <c r="K491" s="22">
        <v>0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22">
        <v>0</v>
      </c>
      <c r="T491" s="22">
        <v>50.061999999999998</v>
      </c>
      <c r="U491" s="22">
        <v>0</v>
      </c>
      <c r="V491" s="22">
        <v>1055.9380000000001</v>
      </c>
      <c r="W491" s="22">
        <v>1101.4059999999999</v>
      </c>
      <c r="X491" s="22">
        <v>1176.3520000000001</v>
      </c>
      <c r="Y491" s="22">
        <v>1188.204</v>
      </c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4"/>
      <c r="BU491" s="14"/>
      <c r="BV491" s="14"/>
      <c r="BW491" s="14"/>
      <c r="BX491" s="14"/>
      <c r="BY491" s="14"/>
    </row>
    <row r="492" spans="1:77" x14ac:dyDescent="0.2">
      <c r="A492" s="21">
        <v>45412</v>
      </c>
      <c r="B492" s="22">
        <v>1205.9445000000001</v>
      </c>
      <c r="C492" s="22">
        <v>1229.0355</v>
      </c>
      <c r="D492" s="22">
        <v>1267.6025</v>
      </c>
      <c r="E492" s="22">
        <v>1263.9784999999999</v>
      </c>
      <c r="F492" s="22">
        <v>1292.5115000000001</v>
      </c>
      <c r="G492" s="22">
        <v>1258.7270000000001</v>
      </c>
      <c r="H492" s="22">
        <v>1128.94</v>
      </c>
      <c r="I492" s="22">
        <v>281.60550000000001</v>
      </c>
      <c r="J492" s="22">
        <v>0</v>
      </c>
      <c r="K492" s="22">
        <v>0</v>
      </c>
      <c r="L492" s="22">
        <v>0</v>
      </c>
      <c r="M492" s="22">
        <v>0</v>
      </c>
      <c r="N492" s="22">
        <v>0</v>
      </c>
      <c r="O492" s="22">
        <v>0</v>
      </c>
      <c r="P492" s="22">
        <v>0</v>
      </c>
      <c r="Q492" s="22">
        <v>0</v>
      </c>
      <c r="R492" s="22">
        <v>0</v>
      </c>
      <c r="S492" s="22">
        <v>0</v>
      </c>
      <c r="T492" s="22">
        <v>53.691000000000003</v>
      </c>
      <c r="U492" s="22">
        <v>0</v>
      </c>
      <c r="V492" s="22">
        <v>1050.3879999999999</v>
      </c>
      <c r="W492" s="22">
        <v>1112.1185</v>
      </c>
      <c r="X492" s="22">
        <v>1151.3285000000001</v>
      </c>
      <c r="Y492" s="22">
        <v>1193.855</v>
      </c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  <c r="BS492" s="14"/>
      <c r="BT492" s="14"/>
      <c r="BU492" s="14"/>
      <c r="BV492" s="14"/>
      <c r="BW492" s="14"/>
      <c r="BX492" s="14"/>
      <c r="BY492" s="14"/>
    </row>
    <row r="493" spans="1:77" x14ac:dyDescent="0.2">
      <c r="A493" s="21">
        <v>45413</v>
      </c>
      <c r="B493" s="22">
        <v>1277.9000000000001</v>
      </c>
      <c r="C493" s="22">
        <v>1319.4404999999999</v>
      </c>
      <c r="D493" s="22">
        <v>1358.1015</v>
      </c>
      <c r="E493" s="22">
        <v>1344.2950000000001</v>
      </c>
      <c r="F493" s="22">
        <v>1361.5895</v>
      </c>
      <c r="G493" s="22">
        <v>1317.0029999999999</v>
      </c>
      <c r="H493" s="22">
        <v>715.99300000000005</v>
      </c>
      <c r="I493" s="22">
        <v>0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>
        <v>0</v>
      </c>
      <c r="T493" s="22">
        <v>0</v>
      </c>
      <c r="U493" s="22">
        <v>0</v>
      </c>
      <c r="V493" s="22">
        <v>755.92949999999996</v>
      </c>
      <c r="W493" s="22">
        <v>1135.048</v>
      </c>
      <c r="X493" s="22">
        <v>1236.4775</v>
      </c>
      <c r="Y493" s="22">
        <v>1274.1505</v>
      </c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4"/>
      <c r="BU493" s="14"/>
      <c r="BV493" s="14"/>
      <c r="BW493" s="14"/>
      <c r="BX493" s="14"/>
      <c r="BY493" s="14"/>
    </row>
    <row r="494" spans="1:77" x14ac:dyDescent="0.2">
      <c r="A494" s="21">
        <v>45414</v>
      </c>
      <c r="B494" s="22">
        <v>1317.2860000000001</v>
      </c>
      <c r="C494" s="22">
        <v>1378.7405000000001</v>
      </c>
      <c r="D494" s="22">
        <v>1383.462</v>
      </c>
      <c r="E494" s="22">
        <v>1403.3130000000001</v>
      </c>
      <c r="F494" s="22">
        <v>1388.1485</v>
      </c>
      <c r="G494" s="22">
        <v>1344.0940000000001</v>
      </c>
      <c r="H494" s="22">
        <v>716.10249999999996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  <c r="V494" s="22">
        <v>777.4</v>
      </c>
      <c r="W494" s="22">
        <v>1171.6279999999999</v>
      </c>
      <c r="X494" s="22">
        <v>1264.2474999999999</v>
      </c>
      <c r="Y494" s="22">
        <v>1319.626</v>
      </c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4"/>
      <c r="BU494" s="14"/>
      <c r="BV494" s="14"/>
      <c r="BW494" s="14"/>
      <c r="BX494" s="14"/>
      <c r="BY494" s="14"/>
    </row>
    <row r="495" spans="1:77" x14ac:dyDescent="0.2">
      <c r="A495" s="21">
        <v>45415</v>
      </c>
      <c r="B495" s="22">
        <v>1355.8095000000001</v>
      </c>
      <c r="C495" s="22">
        <v>1400.806</v>
      </c>
      <c r="D495" s="22">
        <v>1440.9694999999999</v>
      </c>
      <c r="E495" s="22">
        <v>1437.64</v>
      </c>
      <c r="F495" s="22">
        <v>1424.2855</v>
      </c>
      <c r="G495" s="22">
        <v>1382.6949999999999</v>
      </c>
      <c r="H495" s="22">
        <v>728.8125</v>
      </c>
      <c r="I495" s="22">
        <v>0</v>
      </c>
      <c r="J495" s="22">
        <v>0</v>
      </c>
      <c r="K495" s="22">
        <v>0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>
        <v>0</v>
      </c>
      <c r="T495" s="22">
        <v>0</v>
      </c>
      <c r="U495" s="22">
        <v>0</v>
      </c>
      <c r="V495" s="22">
        <v>737.12750000000005</v>
      </c>
      <c r="W495" s="22">
        <v>1131.31</v>
      </c>
      <c r="X495" s="22">
        <v>1236.366</v>
      </c>
      <c r="Y495" s="22">
        <v>1293.7315000000001</v>
      </c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</row>
    <row r="496" spans="1:77" x14ac:dyDescent="0.2">
      <c r="A496" s="21">
        <v>45416</v>
      </c>
      <c r="B496" s="22">
        <v>1333.011</v>
      </c>
      <c r="C496" s="22">
        <v>1372.9345000000001</v>
      </c>
      <c r="D496" s="22">
        <v>1384.384</v>
      </c>
      <c r="E496" s="22">
        <v>1404.412</v>
      </c>
      <c r="F496" s="22">
        <v>1360.5920000000001</v>
      </c>
      <c r="G496" s="22">
        <v>1287.4355</v>
      </c>
      <c r="H496" s="22">
        <v>611.59749999999997</v>
      </c>
      <c r="I496" s="22">
        <v>0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2">
        <v>0</v>
      </c>
      <c r="P496" s="22">
        <v>0</v>
      </c>
      <c r="Q496" s="22">
        <v>0</v>
      </c>
      <c r="R496" s="22">
        <v>0</v>
      </c>
      <c r="S496" s="22">
        <v>0</v>
      </c>
      <c r="T496" s="22">
        <v>0</v>
      </c>
      <c r="U496" s="22">
        <v>0</v>
      </c>
      <c r="V496" s="22">
        <v>593.15449999999998</v>
      </c>
      <c r="W496" s="22">
        <v>1122.652</v>
      </c>
      <c r="X496" s="22">
        <v>1246.029</v>
      </c>
      <c r="Y496" s="22">
        <v>1287.4815000000001</v>
      </c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</row>
    <row r="497" spans="1:77" x14ac:dyDescent="0.2">
      <c r="A497" s="21">
        <v>45417</v>
      </c>
      <c r="B497" s="22">
        <v>1308.2370000000001</v>
      </c>
      <c r="C497" s="22">
        <v>1337.6575</v>
      </c>
      <c r="D497" s="22">
        <v>1354.5015000000001</v>
      </c>
      <c r="E497" s="22">
        <v>1352.7964999999999</v>
      </c>
      <c r="F497" s="22">
        <v>1319.2635</v>
      </c>
      <c r="G497" s="22">
        <v>1219.7635</v>
      </c>
      <c r="H497" s="22">
        <v>580.56600000000003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  <c r="V497" s="22">
        <v>650.74300000000005</v>
      </c>
      <c r="W497" s="22">
        <v>1186.3489999999999</v>
      </c>
      <c r="X497" s="22">
        <v>1288.1375</v>
      </c>
      <c r="Y497" s="22">
        <v>1307.6645000000001</v>
      </c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</row>
    <row r="498" spans="1:77" x14ac:dyDescent="0.2">
      <c r="A498" s="21">
        <v>45418</v>
      </c>
      <c r="B498" s="22">
        <v>1349.4059999999999</v>
      </c>
      <c r="C498" s="22">
        <v>1399.4580000000001</v>
      </c>
      <c r="D498" s="22">
        <v>1422.7784999999999</v>
      </c>
      <c r="E498" s="22">
        <v>1405.6780000000001</v>
      </c>
      <c r="F498" s="22">
        <v>1419.2215000000001</v>
      </c>
      <c r="G498" s="22">
        <v>1361.8779999999999</v>
      </c>
      <c r="H498" s="22">
        <v>737.28750000000002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  <c r="V498" s="22">
        <v>766.18799999999999</v>
      </c>
      <c r="W498" s="22">
        <v>1148.373</v>
      </c>
      <c r="X498" s="22">
        <v>1245.106</v>
      </c>
      <c r="Y498" s="22">
        <v>1289.8815</v>
      </c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</row>
    <row r="499" spans="1:77" x14ac:dyDescent="0.2">
      <c r="A499" s="21">
        <v>45419</v>
      </c>
      <c r="B499" s="22">
        <v>1300.9295</v>
      </c>
      <c r="C499" s="22">
        <v>1361.037</v>
      </c>
      <c r="D499" s="22">
        <v>1378.5295000000001</v>
      </c>
      <c r="E499" s="22">
        <v>1370.44</v>
      </c>
      <c r="F499" s="22">
        <v>1372.8675000000001</v>
      </c>
      <c r="G499" s="22">
        <v>1321.9265</v>
      </c>
      <c r="H499" s="22">
        <v>697.82050000000004</v>
      </c>
      <c r="I499" s="22">
        <v>0</v>
      </c>
      <c r="J499" s="22">
        <v>0</v>
      </c>
      <c r="K499" s="22">
        <v>0</v>
      </c>
      <c r="L499" s="22">
        <v>0</v>
      </c>
      <c r="M499" s="22">
        <v>0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>
        <v>0</v>
      </c>
      <c r="T499" s="22">
        <v>0</v>
      </c>
      <c r="U499" s="22">
        <v>0</v>
      </c>
      <c r="V499" s="22">
        <v>751.01099999999997</v>
      </c>
      <c r="W499" s="22">
        <v>1110.287</v>
      </c>
      <c r="X499" s="22">
        <v>1199.8399999999999</v>
      </c>
      <c r="Y499" s="22">
        <v>1238.1835000000001</v>
      </c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</row>
    <row r="500" spans="1:77" x14ac:dyDescent="0.2">
      <c r="A500" s="21">
        <v>45420</v>
      </c>
      <c r="B500" s="22">
        <v>1266.038</v>
      </c>
      <c r="C500" s="22">
        <v>1315.3844999999999</v>
      </c>
      <c r="D500" s="22">
        <v>1352.0509999999999</v>
      </c>
      <c r="E500" s="22">
        <v>1360.3175000000001</v>
      </c>
      <c r="F500" s="22">
        <v>1348.9955</v>
      </c>
      <c r="G500" s="22">
        <v>1304.136</v>
      </c>
      <c r="H500" s="22">
        <v>701.64350000000002</v>
      </c>
      <c r="I500" s="22">
        <v>0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>
        <v>0</v>
      </c>
      <c r="T500" s="22">
        <v>0</v>
      </c>
      <c r="U500" s="22">
        <v>0</v>
      </c>
      <c r="V500" s="22">
        <v>774.91049999999996</v>
      </c>
      <c r="W500" s="22">
        <v>1159.1144999999999</v>
      </c>
      <c r="X500" s="22">
        <v>1268.385</v>
      </c>
      <c r="Y500" s="22">
        <v>1315.1880000000001</v>
      </c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4"/>
      <c r="BU500" s="14"/>
      <c r="BV500" s="14"/>
      <c r="BW500" s="14"/>
      <c r="BX500" s="14"/>
      <c r="BY500" s="14"/>
    </row>
    <row r="501" spans="1:77" x14ac:dyDescent="0.2">
      <c r="A501" s="21">
        <v>45421</v>
      </c>
      <c r="B501" s="22">
        <v>1354.453</v>
      </c>
      <c r="C501" s="22">
        <v>1381.7055</v>
      </c>
      <c r="D501" s="22">
        <v>1430.6614999999999</v>
      </c>
      <c r="E501" s="22">
        <v>1419.7294999999999</v>
      </c>
      <c r="F501" s="22">
        <v>1428.9815000000001</v>
      </c>
      <c r="G501" s="22">
        <v>1352.373</v>
      </c>
      <c r="H501" s="22">
        <v>750.17849999999999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  <c r="V501" s="22">
        <v>813.04300000000001</v>
      </c>
      <c r="W501" s="22">
        <v>1235.643</v>
      </c>
      <c r="X501" s="22">
        <v>1332.683</v>
      </c>
      <c r="Y501" s="22">
        <v>1414.739</v>
      </c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4"/>
      <c r="BU501" s="14"/>
      <c r="BV501" s="14"/>
      <c r="BW501" s="14"/>
      <c r="BX501" s="14"/>
      <c r="BY501" s="14"/>
    </row>
    <row r="502" spans="1:77" x14ac:dyDescent="0.2">
      <c r="A502" s="21">
        <v>45422</v>
      </c>
      <c r="B502" s="22">
        <v>1452.576</v>
      </c>
      <c r="C502" s="22">
        <v>1530.8285000000001</v>
      </c>
      <c r="D502" s="22">
        <v>1556.8325</v>
      </c>
      <c r="E502" s="22">
        <v>1572.6655000000001</v>
      </c>
      <c r="F502" s="22">
        <v>1559.6034999999999</v>
      </c>
      <c r="G502" s="22">
        <v>1496.319</v>
      </c>
      <c r="H502" s="22">
        <v>778.15449999999998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  <c r="V502" s="22">
        <v>780.92550000000006</v>
      </c>
      <c r="W502" s="22">
        <v>1185.576</v>
      </c>
      <c r="X502" s="22">
        <v>1328.2384999999999</v>
      </c>
      <c r="Y502" s="22">
        <v>1370.904</v>
      </c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  <c r="BS502" s="14"/>
      <c r="BT502" s="14"/>
      <c r="BU502" s="14"/>
      <c r="BV502" s="14"/>
      <c r="BW502" s="14"/>
      <c r="BX502" s="14"/>
      <c r="BY502" s="14"/>
    </row>
    <row r="503" spans="1:77" x14ac:dyDescent="0.2">
      <c r="A503" s="21">
        <v>45423</v>
      </c>
      <c r="B503" s="22">
        <v>1391.0805</v>
      </c>
      <c r="C503" s="22">
        <v>1428.912</v>
      </c>
      <c r="D503" s="22">
        <v>1454.1220000000001</v>
      </c>
      <c r="E503" s="22">
        <v>1451.6289999999999</v>
      </c>
      <c r="F503" s="22">
        <v>1430.5350000000001</v>
      </c>
      <c r="G503" s="22">
        <v>1322.075</v>
      </c>
      <c r="H503" s="22">
        <v>632.42250000000001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>
        <v>0</v>
      </c>
      <c r="T503" s="22">
        <v>0</v>
      </c>
      <c r="U503" s="22">
        <v>0</v>
      </c>
      <c r="V503" s="22">
        <v>623.21050000000002</v>
      </c>
      <c r="W503" s="22">
        <v>1184.2004999999999</v>
      </c>
      <c r="X503" s="22">
        <v>1310.2070000000001</v>
      </c>
      <c r="Y503" s="22">
        <v>1388.1234999999999</v>
      </c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  <c r="BS503" s="14"/>
      <c r="BT503" s="14"/>
      <c r="BU503" s="14"/>
      <c r="BV503" s="14"/>
      <c r="BW503" s="14"/>
      <c r="BX503" s="14"/>
      <c r="BY503" s="14"/>
    </row>
    <row r="504" spans="1:77" x14ac:dyDescent="0.2">
      <c r="A504" s="21">
        <v>45424</v>
      </c>
      <c r="B504" s="22">
        <v>1406.5385000000001</v>
      </c>
      <c r="C504" s="22">
        <v>1461.6914999999999</v>
      </c>
      <c r="D504" s="22">
        <v>1494.683</v>
      </c>
      <c r="E504" s="22">
        <v>1478.5609999999999</v>
      </c>
      <c r="F504" s="22">
        <v>1475.123</v>
      </c>
      <c r="G504" s="22">
        <v>1335.643</v>
      </c>
      <c r="H504" s="22">
        <v>633.23649999999998</v>
      </c>
      <c r="I504" s="22">
        <v>0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22">
        <v>0</v>
      </c>
      <c r="R504" s="22">
        <v>0</v>
      </c>
      <c r="S504" s="22">
        <v>0</v>
      </c>
      <c r="T504" s="22">
        <v>0</v>
      </c>
      <c r="U504" s="22">
        <v>0</v>
      </c>
      <c r="V504" s="22">
        <v>632.03250000000003</v>
      </c>
      <c r="W504" s="22">
        <v>1186.4704999999999</v>
      </c>
      <c r="X504" s="22">
        <v>1271.5985000000001</v>
      </c>
      <c r="Y504" s="22">
        <v>1316.9175</v>
      </c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  <c r="BS504" s="14"/>
      <c r="BT504" s="14"/>
      <c r="BU504" s="14"/>
      <c r="BV504" s="14"/>
      <c r="BW504" s="14"/>
      <c r="BX504" s="14"/>
      <c r="BY504" s="14"/>
    </row>
    <row r="505" spans="1:77" x14ac:dyDescent="0.2">
      <c r="A505" s="21">
        <v>45425</v>
      </c>
      <c r="B505" s="22">
        <v>1327.2294999999999</v>
      </c>
      <c r="C505" s="22">
        <v>1392.4684999999999</v>
      </c>
      <c r="D505" s="22">
        <v>1406.6125</v>
      </c>
      <c r="E505" s="22">
        <v>1416.9395</v>
      </c>
      <c r="F505" s="22">
        <v>1424.4870000000001</v>
      </c>
      <c r="G505" s="22">
        <v>1360.3475000000001</v>
      </c>
      <c r="H505" s="22">
        <v>736.9425</v>
      </c>
      <c r="I505" s="22">
        <v>0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  <c r="V505" s="22">
        <v>782.66800000000001</v>
      </c>
      <c r="W505" s="22">
        <v>1165.1724999999999</v>
      </c>
      <c r="X505" s="22">
        <v>1257.9045000000001</v>
      </c>
      <c r="Y505" s="22">
        <v>1296.5205000000001</v>
      </c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  <c r="BS505" s="14"/>
      <c r="BT505" s="14"/>
      <c r="BU505" s="14"/>
      <c r="BV505" s="14"/>
      <c r="BW505" s="14"/>
      <c r="BX505" s="14"/>
      <c r="BY505" s="14"/>
    </row>
    <row r="506" spans="1:77" x14ac:dyDescent="0.2">
      <c r="A506" s="21">
        <v>45426</v>
      </c>
      <c r="B506" s="22">
        <v>1338.145</v>
      </c>
      <c r="C506" s="22">
        <v>1386.721</v>
      </c>
      <c r="D506" s="22">
        <v>1415.4514999999999</v>
      </c>
      <c r="E506" s="22">
        <v>1434.7945</v>
      </c>
      <c r="F506" s="22">
        <v>1439.6065000000001</v>
      </c>
      <c r="G506" s="22">
        <v>1362.404</v>
      </c>
      <c r="H506" s="22">
        <v>727.84400000000005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  <c r="V506" s="22">
        <v>789.08299999999997</v>
      </c>
      <c r="W506" s="22">
        <v>1168.204</v>
      </c>
      <c r="X506" s="22">
        <v>1272.105</v>
      </c>
      <c r="Y506" s="22">
        <v>1296.9045000000001</v>
      </c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4"/>
      <c r="BQ506" s="14"/>
      <c r="BR506" s="14"/>
      <c r="BS506" s="14"/>
      <c r="BT506" s="14"/>
      <c r="BU506" s="14"/>
      <c r="BV506" s="14"/>
      <c r="BW506" s="14"/>
      <c r="BX506" s="14"/>
      <c r="BY506" s="14"/>
    </row>
    <row r="507" spans="1:77" x14ac:dyDescent="0.2">
      <c r="A507" s="21">
        <v>45427</v>
      </c>
      <c r="B507" s="22">
        <v>1364.7239999999999</v>
      </c>
      <c r="C507" s="22">
        <v>1392.3430000000001</v>
      </c>
      <c r="D507" s="22">
        <v>1429.8915</v>
      </c>
      <c r="E507" s="22">
        <v>1406.114</v>
      </c>
      <c r="F507" s="22">
        <v>1429.4059999999999</v>
      </c>
      <c r="G507" s="22">
        <v>1346.5825</v>
      </c>
      <c r="H507" s="22">
        <v>730.57150000000001</v>
      </c>
      <c r="I507" s="22">
        <v>0</v>
      </c>
      <c r="J507" s="22">
        <v>0</v>
      </c>
      <c r="K507" s="22">
        <v>0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22">
        <v>0</v>
      </c>
      <c r="R507" s="22">
        <v>0</v>
      </c>
      <c r="S507" s="22">
        <v>0</v>
      </c>
      <c r="T507" s="22">
        <v>0</v>
      </c>
      <c r="U507" s="22">
        <v>0</v>
      </c>
      <c r="V507" s="22">
        <v>822.63300000000004</v>
      </c>
      <c r="W507" s="22">
        <v>1225.3185000000001</v>
      </c>
      <c r="X507" s="22">
        <v>1303.7629999999999</v>
      </c>
      <c r="Y507" s="22">
        <v>1343.3710000000001</v>
      </c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4"/>
      <c r="BU507" s="14"/>
      <c r="BV507" s="14"/>
      <c r="BW507" s="14"/>
      <c r="BX507" s="14"/>
      <c r="BY507" s="14"/>
    </row>
    <row r="508" spans="1:77" x14ac:dyDescent="0.2">
      <c r="A508" s="21">
        <v>45428</v>
      </c>
      <c r="B508" s="22">
        <v>1355.9359999999999</v>
      </c>
      <c r="C508" s="22">
        <v>1390.5305000000001</v>
      </c>
      <c r="D508" s="22">
        <v>1401.7795000000001</v>
      </c>
      <c r="E508" s="22">
        <v>1395.1514999999999</v>
      </c>
      <c r="F508" s="22">
        <v>1402.3565000000001</v>
      </c>
      <c r="G508" s="22">
        <v>1328.3125</v>
      </c>
      <c r="H508" s="22">
        <v>707.33799999999997</v>
      </c>
      <c r="I508" s="22">
        <v>0</v>
      </c>
      <c r="J508" s="22">
        <v>0</v>
      </c>
      <c r="K508" s="22">
        <v>0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0</v>
      </c>
      <c r="S508" s="22">
        <v>0</v>
      </c>
      <c r="T508" s="22">
        <v>0</v>
      </c>
      <c r="U508" s="22">
        <v>0</v>
      </c>
      <c r="V508" s="22">
        <v>823.8895</v>
      </c>
      <c r="W508" s="22">
        <v>1231.5635</v>
      </c>
      <c r="X508" s="22">
        <v>1322.4175</v>
      </c>
      <c r="Y508" s="22">
        <v>1350.0245</v>
      </c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4"/>
      <c r="BU508" s="14"/>
      <c r="BV508" s="14"/>
      <c r="BW508" s="14"/>
      <c r="BX508" s="14"/>
      <c r="BY508" s="14"/>
    </row>
    <row r="509" spans="1:77" x14ac:dyDescent="0.2">
      <c r="A509" s="21">
        <v>45429</v>
      </c>
      <c r="B509" s="22">
        <v>1371.7460000000001</v>
      </c>
      <c r="C509" s="22">
        <v>1396.204</v>
      </c>
      <c r="D509" s="22">
        <v>1413.6485</v>
      </c>
      <c r="E509" s="22">
        <v>1400.7045000000001</v>
      </c>
      <c r="F509" s="22">
        <v>1399.085</v>
      </c>
      <c r="G509" s="22">
        <v>1318.8025</v>
      </c>
      <c r="H509" s="22">
        <v>706.36500000000001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22">
        <v>0</v>
      </c>
      <c r="P509" s="22">
        <v>0</v>
      </c>
      <c r="Q509" s="22">
        <v>0</v>
      </c>
      <c r="R509" s="22">
        <v>0</v>
      </c>
      <c r="S509" s="22">
        <v>0</v>
      </c>
      <c r="T509" s="22">
        <v>0</v>
      </c>
      <c r="U509" s="22">
        <v>0</v>
      </c>
      <c r="V509" s="22">
        <v>795.18499999999995</v>
      </c>
      <c r="W509" s="22">
        <v>1216.8724999999999</v>
      </c>
      <c r="X509" s="22">
        <v>1329.6134999999999</v>
      </c>
      <c r="Y509" s="22">
        <v>1368.232</v>
      </c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  <c r="BS509" s="14"/>
      <c r="BT509" s="14"/>
      <c r="BU509" s="14"/>
      <c r="BV509" s="14"/>
      <c r="BW509" s="14"/>
      <c r="BX509" s="14"/>
      <c r="BY509" s="14"/>
    </row>
    <row r="510" spans="1:77" x14ac:dyDescent="0.2">
      <c r="A510" s="21">
        <v>45430</v>
      </c>
      <c r="B510" s="22">
        <v>1363.7505000000001</v>
      </c>
      <c r="C510" s="22">
        <v>1395.1179999999999</v>
      </c>
      <c r="D510" s="22">
        <v>1402.3715</v>
      </c>
      <c r="E510" s="22">
        <v>1396.145</v>
      </c>
      <c r="F510" s="22">
        <v>1357.28</v>
      </c>
      <c r="G510" s="22">
        <v>1261.5219999999999</v>
      </c>
      <c r="H510" s="22">
        <v>597.15250000000003</v>
      </c>
      <c r="I510" s="22">
        <v>0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  <c r="V510" s="22">
        <v>638.88049999999998</v>
      </c>
      <c r="W510" s="22">
        <v>1192.6089999999999</v>
      </c>
      <c r="X510" s="22">
        <v>1297.606</v>
      </c>
      <c r="Y510" s="22">
        <v>1340.4690000000001</v>
      </c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  <c r="BS510" s="14"/>
      <c r="BT510" s="14"/>
      <c r="BU510" s="14"/>
      <c r="BV510" s="14"/>
      <c r="BW510" s="14"/>
      <c r="BX510" s="14"/>
      <c r="BY510" s="14"/>
    </row>
    <row r="511" spans="1:77" x14ac:dyDescent="0.2">
      <c r="A511" s="21">
        <v>45431</v>
      </c>
      <c r="B511" s="22">
        <v>1381.9485</v>
      </c>
      <c r="C511" s="22">
        <v>1377.0015000000001</v>
      </c>
      <c r="D511" s="22">
        <v>1414.222</v>
      </c>
      <c r="E511" s="22">
        <v>1392.7525000000001</v>
      </c>
      <c r="F511" s="22">
        <v>1360.9645</v>
      </c>
      <c r="G511" s="22">
        <v>1235.1635000000001</v>
      </c>
      <c r="H511" s="22">
        <v>595.76499999999999</v>
      </c>
      <c r="I511" s="22">
        <v>0</v>
      </c>
      <c r="J511" s="22">
        <v>0</v>
      </c>
      <c r="K511" s="22">
        <v>0</v>
      </c>
      <c r="L511" s="22">
        <v>0</v>
      </c>
      <c r="M511" s="22">
        <v>0</v>
      </c>
      <c r="N511" s="22">
        <v>0</v>
      </c>
      <c r="O511" s="22">
        <v>0</v>
      </c>
      <c r="P511" s="22">
        <v>0</v>
      </c>
      <c r="Q511" s="22">
        <v>0</v>
      </c>
      <c r="R511" s="22">
        <v>0</v>
      </c>
      <c r="S511" s="22">
        <v>0</v>
      </c>
      <c r="T511" s="22">
        <v>0</v>
      </c>
      <c r="U511" s="22">
        <v>0</v>
      </c>
      <c r="V511" s="22">
        <v>675.77049999999997</v>
      </c>
      <c r="W511" s="22">
        <v>1247.3710000000001</v>
      </c>
      <c r="X511" s="22">
        <v>1339.4935</v>
      </c>
      <c r="Y511" s="22">
        <v>1353.327</v>
      </c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4"/>
      <c r="BU511" s="14"/>
      <c r="BV511" s="14"/>
      <c r="BW511" s="14"/>
      <c r="BX511" s="14"/>
      <c r="BY511" s="14"/>
    </row>
    <row r="512" spans="1:77" x14ac:dyDescent="0.2">
      <c r="A512" s="21">
        <v>45432</v>
      </c>
      <c r="B512" s="22">
        <v>1392.825</v>
      </c>
      <c r="C512" s="22">
        <v>1410.4159999999999</v>
      </c>
      <c r="D512" s="22">
        <v>1426.8019999999999</v>
      </c>
      <c r="E512" s="22">
        <v>1417.038</v>
      </c>
      <c r="F512" s="22">
        <v>1436.2215000000001</v>
      </c>
      <c r="G512" s="22">
        <v>1350.4915000000001</v>
      </c>
      <c r="H512" s="22">
        <v>735.56799999999998</v>
      </c>
      <c r="I512" s="22">
        <v>0</v>
      </c>
      <c r="J512" s="22">
        <v>0</v>
      </c>
      <c r="K512" s="22">
        <v>0</v>
      </c>
      <c r="L512" s="22">
        <v>0</v>
      </c>
      <c r="M512" s="22">
        <v>0</v>
      </c>
      <c r="N512" s="22">
        <v>0</v>
      </c>
      <c r="O512" s="22">
        <v>0</v>
      </c>
      <c r="P512" s="22">
        <v>0</v>
      </c>
      <c r="Q512" s="22">
        <v>0</v>
      </c>
      <c r="R512" s="22">
        <v>0</v>
      </c>
      <c r="S512" s="22">
        <v>0</v>
      </c>
      <c r="T512" s="22">
        <v>0</v>
      </c>
      <c r="U512" s="22">
        <v>0</v>
      </c>
      <c r="V512" s="22">
        <v>839.01250000000005</v>
      </c>
      <c r="W512" s="22">
        <v>1243.7180000000001</v>
      </c>
      <c r="X512" s="22">
        <v>1325.808</v>
      </c>
      <c r="Y512" s="22">
        <v>1371.549</v>
      </c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4"/>
      <c r="BU512" s="14"/>
      <c r="BV512" s="14"/>
      <c r="BW512" s="14"/>
      <c r="BX512" s="14"/>
      <c r="BY512" s="14"/>
    </row>
    <row r="513" spans="1:77" x14ac:dyDescent="0.2">
      <c r="A513" s="21">
        <v>45433</v>
      </c>
      <c r="B513" s="22">
        <v>1397.4459999999999</v>
      </c>
      <c r="C513" s="22">
        <v>1444.18</v>
      </c>
      <c r="D513" s="22">
        <v>1459.3434999999999</v>
      </c>
      <c r="E513" s="22">
        <v>1461.7370000000001</v>
      </c>
      <c r="F513" s="22">
        <v>1473.6610000000001</v>
      </c>
      <c r="G513" s="22">
        <v>1371.08</v>
      </c>
      <c r="H513" s="22">
        <v>751.10950000000003</v>
      </c>
      <c r="I513" s="22">
        <v>0</v>
      </c>
      <c r="J513" s="22">
        <v>0</v>
      </c>
      <c r="K513" s="22">
        <v>0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>
        <v>0</v>
      </c>
      <c r="T513" s="22">
        <v>0</v>
      </c>
      <c r="U513" s="22">
        <v>0</v>
      </c>
      <c r="V513" s="22">
        <v>867.07500000000005</v>
      </c>
      <c r="W513" s="22">
        <v>1295.4749999999999</v>
      </c>
      <c r="X513" s="22">
        <v>1378.8889999999999</v>
      </c>
      <c r="Y513" s="22">
        <v>1418.5060000000001</v>
      </c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  <c r="BS513" s="14"/>
      <c r="BT513" s="14"/>
      <c r="BU513" s="14"/>
      <c r="BV513" s="14"/>
      <c r="BW513" s="14"/>
      <c r="BX513" s="14"/>
      <c r="BY513" s="14"/>
    </row>
    <row r="514" spans="1:77" x14ac:dyDescent="0.2">
      <c r="A514" s="21">
        <v>45434</v>
      </c>
      <c r="B514" s="22">
        <v>1470.307</v>
      </c>
      <c r="C514" s="22">
        <v>1457.2329999999999</v>
      </c>
      <c r="D514" s="22">
        <v>1516.3074999999999</v>
      </c>
      <c r="E514" s="22">
        <v>1484.8889999999999</v>
      </c>
      <c r="F514" s="22">
        <v>1491.297</v>
      </c>
      <c r="G514" s="22">
        <v>1402.249</v>
      </c>
      <c r="H514" s="22">
        <v>767.63250000000005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  <c r="V514" s="22">
        <v>966.08199999999999</v>
      </c>
      <c r="W514" s="22">
        <v>1447.5029999999999</v>
      </c>
      <c r="X514" s="22">
        <v>1531.7805000000001</v>
      </c>
      <c r="Y514" s="22">
        <v>1561.3844999999999</v>
      </c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  <c r="BS514" s="14"/>
      <c r="BT514" s="14"/>
      <c r="BU514" s="14"/>
      <c r="BV514" s="14"/>
      <c r="BW514" s="14"/>
      <c r="BX514" s="14"/>
      <c r="BY514" s="14"/>
    </row>
    <row r="515" spans="1:77" x14ac:dyDescent="0.2">
      <c r="A515" s="21">
        <v>45435</v>
      </c>
      <c r="B515" s="22">
        <v>1569.1769999999999</v>
      </c>
      <c r="C515" s="22">
        <v>1597.72</v>
      </c>
      <c r="D515" s="22">
        <v>1587.6020000000001</v>
      </c>
      <c r="E515" s="22">
        <v>1585.15</v>
      </c>
      <c r="F515" s="22">
        <v>1534.5940000000001</v>
      </c>
      <c r="G515" s="22">
        <v>1457.3230000000001</v>
      </c>
      <c r="H515" s="22">
        <v>774.86699999999996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22">
        <v>0</v>
      </c>
      <c r="R515" s="22">
        <v>0</v>
      </c>
      <c r="S515" s="22">
        <v>0</v>
      </c>
      <c r="T515" s="22">
        <v>0</v>
      </c>
      <c r="U515" s="22">
        <v>0</v>
      </c>
      <c r="V515" s="22">
        <v>922.34849999999994</v>
      </c>
      <c r="W515" s="22">
        <v>1386.7905000000001</v>
      </c>
      <c r="X515" s="22">
        <v>1501.8610000000001</v>
      </c>
      <c r="Y515" s="22">
        <v>1519.6134999999999</v>
      </c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4"/>
      <c r="BU515" s="14"/>
      <c r="BV515" s="14"/>
      <c r="BW515" s="14"/>
      <c r="BX515" s="14"/>
      <c r="BY515" s="14"/>
    </row>
    <row r="516" spans="1:77" x14ac:dyDescent="0.2">
      <c r="A516" s="21">
        <v>45436</v>
      </c>
      <c r="B516" s="22">
        <v>1532.5654999999999</v>
      </c>
      <c r="C516" s="22">
        <v>1565.511</v>
      </c>
      <c r="D516" s="22">
        <v>1585.6714999999999</v>
      </c>
      <c r="E516" s="22">
        <v>1551.951</v>
      </c>
      <c r="F516" s="22">
        <v>1548.0235</v>
      </c>
      <c r="G516" s="22">
        <v>1408.2725</v>
      </c>
      <c r="H516" s="22">
        <v>757.94150000000002</v>
      </c>
      <c r="I516" s="22">
        <v>0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v>0</v>
      </c>
      <c r="P516" s="22">
        <v>0</v>
      </c>
      <c r="Q516" s="22">
        <v>0</v>
      </c>
      <c r="R516" s="22">
        <v>0</v>
      </c>
      <c r="S516" s="22">
        <v>0</v>
      </c>
      <c r="T516" s="22">
        <v>0</v>
      </c>
      <c r="U516" s="22">
        <v>0</v>
      </c>
      <c r="V516" s="22">
        <v>876.97649999999999</v>
      </c>
      <c r="W516" s="22">
        <v>1330.0219999999999</v>
      </c>
      <c r="X516" s="22">
        <v>1435.9739999999999</v>
      </c>
      <c r="Y516" s="22">
        <v>1492.3520000000001</v>
      </c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4"/>
      <c r="BU516" s="14"/>
      <c r="BV516" s="14"/>
      <c r="BW516" s="14"/>
      <c r="BX516" s="14"/>
      <c r="BY516" s="14"/>
    </row>
    <row r="517" spans="1:77" x14ac:dyDescent="0.2">
      <c r="A517" s="21">
        <v>45437</v>
      </c>
      <c r="B517" s="22">
        <v>1500.6315</v>
      </c>
      <c r="C517" s="22">
        <v>1492.751</v>
      </c>
      <c r="D517" s="22">
        <v>1527.009</v>
      </c>
      <c r="E517" s="22">
        <v>1508.7135000000001</v>
      </c>
      <c r="F517" s="22">
        <v>1480.0650000000001</v>
      </c>
      <c r="G517" s="22">
        <v>1343.9625000000001</v>
      </c>
      <c r="H517" s="22">
        <v>641.35249999999996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  <c r="V517" s="22">
        <v>698.93949999999995</v>
      </c>
      <c r="W517" s="22">
        <v>1344.0725</v>
      </c>
      <c r="X517" s="22">
        <v>1452.923</v>
      </c>
      <c r="Y517" s="22">
        <v>1505.6880000000001</v>
      </c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4"/>
      <c r="BN517" s="14"/>
      <c r="BO517" s="14"/>
      <c r="BP517" s="14"/>
      <c r="BQ517" s="14"/>
      <c r="BR517" s="14"/>
      <c r="BS517" s="14"/>
      <c r="BT517" s="14"/>
      <c r="BU517" s="14"/>
      <c r="BV517" s="14"/>
      <c r="BW517" s="14"/>
      <c r="BX517" s="14"/>
      <c r="BY517" s="14"/>
    </row>
    <row r="518" spans="1:77" x14ac:dyDescent="0.2">
      <c r="A518" s="21">
        <v>45438</v>
      </c>
      <c r="B518" s="22">
        <v>1483.1369999999999</v>
      </c>
      <c r="C518" s="22">
        <v>1516.8554999999999</v>
      </c>
      <c r="D518" s="22">
        <v>1514.682</v>
      </c>
      <c r="E518" s="22">
        <v>1513.6769999999999</v>
      </c>
      <c r="F518" s="22">
        <v>1447.0029999999999</v>
      </c>
      <c r="G518" s="22">
        <v>1324.8109999999999</v>
      </c>
      <c r="H518" s="22">
        <v>625.11300000000006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  <c r="V518" s="22">
        <v>702.7355</v>
      </c>
      <c r="W518" s="22">
        <v>1350.9095</v>
      </c>
      <c r="X518" s="22">
        <v>1465.364</v>
      </c>
      <c r="Y518" s="22">
        <v>1499.2940000000001</v>
      </c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4"/>
      <c r="BQ518" s="14"/>
      <c r="BR518" s="14"/>
      <c r="BS518" s="14"/>
      <c r="BT518" s="14"/>
      <c r="BU518" s="14"/>
      <c r="BV518" s="14"/>
      <c r="BW518" s="14"/>
      <c r="BX518" s="14"/>
      <c r="BY518" s="14"/>
    </row>
    <row r="519" spans="1:77" x14ac:dyDescent="0.2">
      <c r="A519" s="21">
        <v>45439</v>
      </c>
      <c r="B519" s="22">
        <v>1500.4280000000001</v>
      </c>
      <c r="C519" s="22">
        <v>1493.347</v>
      </c>
      <c r="D519" s="22">
        <v>1521.7460000000001</v>
      </c>
      <c r="E519" s="22">
        <v>1512.462</v>
      </c>
      <c r="F519" s="22">
        <v>1484.402</v>
      </c>
      <c r="G519" s="22">
        <v>1357.0809999999999</v>
      </c>
      <c r="H519" s="22">
        <v>647.92750000000001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22">
        <v>0</v>
      </c>
      <c r="R519" s="22">
        <v>0</v>
      </c>
      <c r="S519" s="22">
        <v>0</v>
      </c>
      <c r="T519" s="22">
        <v>0</v>
      </c>
      <c r="U519" s="22">
        <v>0</v>
      </c>
      <c r="V519" s="22">
        <v>736.14599999999996</v>
      </c>
      <c r="W519" s="22">
        <v>1338.8125</v>
      </c>
      <c r="X519" s="22">
        <v>1436.0540000000001</v>
      </c>
      <c r="Y519" s="22">
        <v>1481.8620000000001</v>
      </c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  <c r="BM519" s="14"/>
      <c r="BN519" s="14"/>
      <c r="BO519" s="14"/>
      <c r="BP519" s="14"/>
      <c r="BQ519" s="14"/>
      <c r="BR519" s="14"/>
      <c r="BS519" s="14"/>
      <c r="BT519" s="14"/>
      <c r="BU519" s="14"/>
      <c r="BV519" s="14"/>
      <c r="BW519" s="14"/>
      <c r="BX519" s="14"/>
      <c r="BY519" s="14"/>
    </row>
    <row r="520" spans="1:77" x14ac:dyDescent="0.2">
      <c r="A520" s="21">
        <v>45440</v>
      </c>
      <c r="B520" s="22">
        <v>1474.9549999999999</v>
      </c>
      <c r="C520" s="22">
        <v>1509.9179999999999</v>
      </c>
      <c r="D520" s="22">
        <v>1565.3565000000001</v>
      </c>
      <c r="E520" s="22">
        <v>1544.9255000000001</v>
      </c>
      <c r="F520" s="22">
        <v>1555.1514999999999</v>
      </c>
      <c r="G520" s="22">
        <v>1476.4984999999999</v>
      </c>
      <c r="H520" s="22">
        <v>811.19349999999997</v>
      </c>
      <c r="I520" s="22">
        <v>0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  <c r="O520" s="22">
        <v>0</v>
      </c>
      <c r="P520" s="22">
        <v>0</v>
      </c>
      <c r="Q520" s="22">
        <v>0</v>
      </c>
      <c r="R520" s="22">
        <v>0</v>
      </c>
      <c r="S520" s="22">
        <v>0</v>
      </c>
      <c r="T520" s="22">
        <v>0</v>
      </c>
      <c r="U520" s="22">
        <v>0</v>
      </c>
      <c r="V520" s="22">
        <v>928.053</v>
      </c>
      <c r="W520" s="22">
        <v>1379.8679999999999</v>
      </c>
      <c r="X520" s="22">
        <v>1487.2365</v>
      </c>
      <c r="Y520" s="22">
        <v>1529.63</v>
      </c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4"/>
      <c r="BN520" s="14"/>
      <c r="BO520" s="14"/>
      <c r="BP520" s="14"/>
      <c r="BQ520" s="14"/>
      <c r="BR520" s="14"/>
      <c r="BS520" s="14"/>
      <c r="BT520" s="14"/>
      <c r="BU520" s="14"/>
      <c r="BV520" s="14"/>
      <c r="BW520" s="14"/>
      <c r="BX520" s="14"/>
      <c r="BY520" s="14"/>
    </row>
    <row r="521" spans="1:77" x14ac:dyDescent="0.2">
      <c r="A521" s="21">
        <v>45441</v>
      </c>
      <c r="B521" s="22">
        <v>1560.42</v>
      </c>
      <c r="C521" s="22">
        <v>1602.309</v>
      </c>
      <c r="D521" s="22">
        <v>1631.3235</v>
      </c>
      <c r="E521" s="22">
        <v>1601.7329999999999</v>
      </c>
      <c r="F521" s="22">
        <v>1582.48</v>
      </c>
      <c r="G521" s="22">
        <v>1489.2325000000001</v>
      </c>
      <c r="H521" s="22">
        <v>802.39800000000002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  <c r="V521" s="22">
        <v>937.03250000000003</v>
      </c>
      <c r="W521" s="22">
        <v>1406.2235000000001</v>
      </c>
      <c r="X521" s="22">
        <v>1497.9594999999999</v>
      </c>
      <c r="Y521" s="22">
        <v>1532.4165</v>
      </c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4"/>
      <c r="BN521" s="14"/>
      <c r="BO521" s="14"/>
      <c r="BP521" s="14"/>
      <c r="BQ521" s="14"/>
      <c r="BR521" s="14"/>
      <c r="BS521" s="14"/>
      <c r="BT521" s="14"/>
      <c r="BU521" s="14"/>
      <c r="BV521" s="14"/>
      <c r="BW521" s="14"/>
      <c r="BX521" s="14"/>
      <c r="BY521" s="14"/>
    </row>
    <row r="522" spans="1:77" x14ac:dyDescent="0.2">
      <c r="A522" s="21">
        <v>45442</v>
      </c>
      <c r="B522" s="22">
        <v>1527.6279999999999</v>
      </c>
      <c r="C522" s="22">
        <v>1582.915</v>
      </c>
      <c r="D522" s="22">
        <v>1587.951</v>
      </c>
      <c r="E522" s="22">
        <v>1588.3989999999999</v>
      </c>
      <c r="F522" s="22">
        <v>1558.146</v>
      </c>
      <c r="G522" s="22">
        <v>1477.4245000000001</v>
      </c>
      <c r="H522" s="22">
        <v>793.09199999999998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  <c r="V522" s="22">
        <v>921.84799999999996</v>
      </c>
      <c r="W522" s="22">
        <v>1397.2550000000001</v>
      </c>
      <c r="X522" s="22">
        <v>1504.4169999999999</v>
      </c>
      <c r="Y522" s="22">
        <v>1532.0139999999999</v>
      </c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  <c r="BM522" s="14"/>
      <c r="BN522" s="14"/>
      <c r="BO522" s="14"/>
      <c r="BP522" s="14"/>
      <c r="BQ522" s="14"/>
      <c r="BR522" s="14"/>
      <c r="BS522" s="14"/>
      <c r="BT522" s="14"/>
      <c r="BU522" s="14"/>
      <c r="BV522" s="14"/>
      <c r="BW522" s="14"/>
      <c r="BX522" s="14"/>
      <c r="BY522" s="14"/>
    </row>
    <row r="523" spans="1:77" x14ac:dyDescent="0.2">
      <c r="A523" s="21">
        <v>45443</v>
      </c>
      <c r="B523" s="22">
        <v>1531.2805000000001</v>
      </c>
      <c r="C523" s="22">
        <v>1583.2484999999999</v>
      </c>
      <c r="D523" s="22">
        <v>1599.5505000000001</v>
      </c>
      <c r="E523" s="22">
        <v>1603.47</v>
      </c>
      <c r="F523" s="22">
        <v>1568.3205</v>
      </c>
      <c r="G523" s="22">
        <v>1480.6579999999999</v>
      </c>
      <c r="H523" s="22">
        <v>796.09550000000002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22">
        <v>0</v>
      </c>
      <c r="T523" s="22">
        <v>0</v>
      </c>
      <c r="U523" s="22">
        <v>0</v>
      </c>
      <c r="V523" s="22">
        <v>896.84100000000001</v>
      </c>
      <c r="W523" s="22">
        <v>1368.8185000000001</v>
      </c>
      <c r="X523" s="22">
        <v>1493.46</v>
      </c>
      <c r="Y523" s="22">
        <v>1533.1545000000001</v>
      </c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4"/>
      <c r="BN523" s="14"/>
      <c r="BO523" s="14"/>
      <c r="BP523" s="14"/>
      <c r="BQ523" s="14"/>
      <c r="BR523" s="14"/>
      <c r="BS523" s="14"/>
      <c r="BT523" s="14"/>
      <c r="BU523" s="14"/>
      <c r="BV523" s="14"/>
      <c r="BW523" s="14"/>
      <c r="BX523" s="14"/>
      <c r="BY523" s="14"/>
    </row>
    <row r="524" spans="1:77" x14ac:dyDescent="0.2">
      <c r="A524" s="21">
        <v>45444</v>
      </c>
      <c r="B524" s="22">
        <v>1554.837</v>
      </c>
      <c r="C524" s="22">
        <v>1577.7135000000001</v>
      </c>
      <c r="D524" s="22">
        <v>1590.5385000000001</v>
      </c>
      <c r="E524" s="22">
        <v>1607.17</v>
      </c>
      <c r="F524" s="22">
        <v>1582.1955</v>
      </c>
      <c r="G524" s="22">
        <v>1499.3040000000001</v>
      </c>
      <c r="H524" s="22">
        <v>526.91449999999998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22">
        <v>0</v>
      </c>
      <c r="P524" s="22">
        <v>0</v>
      </c>
      <c r="Q524" s="22">
        <v>0</v>
      </c>
      <c r="R524" s="22">
        <v>0</v>
      </c>
      <c r="S524" s="22">
        <v>0</v>
      </c>
      <c r="T524" s="22">
        <v>0</v>
      </c>
      <c r="U524" s="22">
        <v>0</v>
      </c>
      <c r="V524" s="22">
        <v>0</v>
      </c>
      <c r="W524" s="22">
        <v>1344.827</v>
      </c>
      <c r="X524" s="22">
        <v>1431.1295</v>
      </c>
      <c r="Y524" s="22">
        <v>1494.4884999999999</v>
      </c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4"/>
      <c r="BN524" s="14"/>
      <c r="BO524" s="14"/>
      <c r="BP524" s="14"/>
      <c r="BQ524" s="14"/>
      <c r="BR524" s="14"/>
      <c r="BS524" s="14"/>
      <c r="BT524" s="14"/>
      <c r="BU524" s="14"/>
      <c r="BV524" s="14"/>
      <c r="BW524" s="14"/>
      <c r="BX524" s="14"/>
      <c r="BY524" s="14"/>
    </row>
    <row r="525" spans="1:77" x14ac:dyDescent="0.2">
      <c r="A525" s="21">
        <v>45445</v>
      </c>
      <c r="B525" s="22">
        <v>1546.1735000000001</v>
      </c>
      <c r="C525" s="22">
        <v>1596.7809999999999</v>
      </c>
      <c r="D525" s="22">
        <v>1613.0609999999999</v>
      </c>
      <c r="E525" s="22">
        <v>1616.855</v>
      </c>
      <c r="F525" s="22">
        <v>1587.6275000000001</v>
      </c>
      <c r="G525" s="22">
        <v>1467.0719999999999</v>
      </c>
      <c r="H525" s="22">
        <v>509.21899999999999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  <c r="V525" s="22">
        <v>0</v>
      </c>
      <c r="W525" s="22">
        <v>1458.758</v>
      </c>
      <c r="X525" s="22">
        <v>1519.463</v>
      </c>
      <c r="Y525" s="22">
        <v>1526.6524999999999</v>
      </c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4"/>
      <c r="BN525" s="14"/>
      <c r="BO525" s="14"/>
      <c r="BP525" s="14"/>
      <c r="BQ525" s="14"/>
      <c r="BR525" s="14"/>
      <c r="BS525" s="14"/>
      <c r="BT525" s="14"/>
      <c r="BU525" s="14"/>
      <c r="BV525" s="14"/>
      <c r="BW525" s="14"/>
      <c r="BX525" s="14"/>
      <c r="BY525" s="14"/>
    </row>
    <row r="526" spans="1:77" x14ac:dyDescent="0.2">
      <c r="A526" s="21">
        <v>45446</v>
      </c>
      <c r="B526" s="22">
        <v>1595.2460000000001</v>
      </c>
      <c r="C526" s="22">
        <v>1620.9829999999999</v>
      </c>
      <c r="D526" s="22">
        <v>1651.7014999999999</v>
      </c>
      <c r="E526" s="22">
        <v>1614.4165</v>
      </c>
      <c r="F526" s="22">
        <v>1619.182</v>
      </c>
      <c r="G526" s="22">
        <v>1564.0885000000001</v>
      </c>
      <c r="H526" s="22">
        <v>558.37149999999997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  <c r="V526" s="22">
        <v>0</v>
      </c>
      <c r="W526" s="22">
        <v>1436.117</v>
      </c>
      <c r="X526" s="22">
        <v>1541.1134999999999</v>
      </c>
      <c r="Y526" s="22">
        <v>1536.4555</v>
      </c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4"/>
      <c r="BN526" s="14"/>
      <c r="BO526" s="14"/>
      <c r="BP526" s="14"/>
      <c r="BQ526" s="14"/>
      <c r="BR526" s="14"/>
      <c r="BS526" s="14"/>
      <c r="BT526" s="14"/>
      <c r="BU526" s="14"/>
      <c r="BV526" s="14"/>
      <c r="BW526" s="14"/>
      <c r="BX526" s="14"/>
      <c r="BY526" s="14"/>
    </row>
    <row r="527" spans="1:77" x14ac:dyDescent="0.2">
      <c r="A527" s="21">
        <v>45447</v>
      </c>
      <c r="B527" s="22">
        <v>1613.684</v>
      </c>
      <c r="C527" s="22">
        <v>1647.7639999999999</v>
      </c>
      <c r="D527" s="22">
        <v>1669.1420000000001</v>
      </c>
      <c r="E527" s="22">
        <v>1665.037</v>
      </c>
      <c r="F527" s="22">
        <v>1639.3040000000001</v>
      </c>
      <c r="G527" s="22">
        <v>1608.9375</v>
      </c>
      <c r="H527" s="22">
        <v>567.53499999999997</v>
      </c>
      <c r="I527" s="22">
        <v>0</v>
      </c>
      <c r="J527" s="22">
        <v>0</v>
      </c>
      <c r="K527" s="22">
        <v>0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22">
        <v>0</v>
      </c>
      <c r="R527" s="22">
        <v>0</v>
      </c>
      <c r="S527" s="22">
        <v>0</v>
      </c>
      <c r="T527" s="22">
        <v>0</v>
      </c>
      <c r="U527" s="22">
        <v>0</v>
      </c>
      <c r="V527" s="22">
        <v>0</v>
      </c>
      <c r="W527" s="22">
        <v>1466.8335</v>
      </c>
      <c r="X527" s="22">
        <v>1603.9034999999999</v>
      </c>
      <c r="Y527" s="22">
        <v>1597.7784999999999</v>
      </c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4"/>
      <c r="BU527" s="14"/>
      <c r="BV527" s="14"/>
      <c r="BW527" s="14"/>
      <c r="BX527" s="14"/>
      <c r="BY527" s="14"/>
    </row>
    <row r="528" spans="1:77" x14ac:dyDescent="0.2">
      <c r="A528" s="21">
        <v>45448</v>
      </c>
      <c r="B528" s="22">
        <v>1705.7429999999999</v>
      </c>
      <c r="C528" s="22">
        <v>1708.6975</v>
      </c>
      <c r="D528" s="22">
        <v>1752.7449999999999</v>
      </c>
      <c r="E528" s="22">
        <v>1710.184</v>
      </c>
      <c r="F528" s="22">
        <v>1708.3015</v>
      </c>
      <c r="G528" s="22">
        <v>1609.3565000000001</v>
      </c>
      <c r="H528" s="22">
        <v>584.69949999999994</v>
      </c>
      <c r="I528" s="22">
        <v>0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22">
        <v>0</v>
      </c>
      <c r="T528" s="22">
        <v>0</v>
      </c>
      <c r="U528" s="22">
        <v>0</v>
      </c>
      <c r="V528" s="22">
        <v>0</v>
      </c>
      <c r="W528" s="22">
        <v>1491.931</v>
      </c>
      <c r="X528" s="22">
        <v>1611.6985</v>
      </c>
      <c r="Y528" s="22">
        <v>1650.5205000000001</v>
      </c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4"/>
      <c r="BQ528" s="14"/>
      <c r="BR528" s="14"/>
      <c r="BS528" s="14"/>
      <c r="BT528" s="14"/>
      <c r="BU528" s="14"/>
      <c r="BV528" s="14"/>
      <c r="BW528" s="14"/>
      <c r="BX528" s="14"/>
      <c r="BY528" s="14"/>
    </row>
    <row r="529" spans="1:77" x14ac:dyDescent="0.2">
      <c r="A529" s="21">
        <v>45449</v>
      </c>
      <c r="B529" s="22">
        <v>1713.56</v>
      </c>
      <c r="C529" s="22">
        <v>1780.25</v>
      </c>
      <c r="D529" s="22">
        <v>1781.4535000000001</v>
      </c>
      <c r="E529" s="22">
        <v>1769.9075</v>
      </c>
      <c r="F529" s="22">
        <v>1724.6415</v>
      </c>
      <c r="G529" s="22">
        <v>1671.7784999999999</v>
      </c>
      <c r="H529" s="22">
        <v>593.87</v>
      </c>
      <c r="I529" s="22">
        <v>0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22">
        <v>0</v>
      </c>
      <c r="T529" s="22">
        <v>0</v>
      </c>
      <c r="U529" s="22">
        <v>0</v>
      </c>
      <c r="V529" s="22">
        <v>0</v>
      </c>
      <c r="W529" s="22">
        <v>1507.0895</v>
      </c>
      <c r="X529" s="22">
        <v>1641.4829999999999</v>
      </c>
      <c r="Y529" s="22">
        <v>1653.7204999999999</v>
      </c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4"/>
      <c r="BU529" s="14"/>
      <c r="BV529" s="14"/>
      <c r="BW529" s="14"/>
      <c r="BX529" s="14"/>
      <c r="BY529" s="14"/>
    </row>
    <row r="530" spans="1:77" x14ac:dyDescent="0.2">
      <c r="A530" s="21">
        <v>45450</v>
      </c>
      <c r="B530" s="22">
        <v>1733.02</v>
      </c>
      <c r="C530" s="22">
        <v>1757.4355</v>
      </c>
      <c r="D530" s="22">
        <v>1786.8105</v>
      </c>
      <c r="E530" s="22">
        <v>1777.693</v>
      </c>
      <c r="F530" s="22">
        <v>1749.5805</v>
      </c>
      <c r="G530" s="22">
        <v>1690.1179999999999</v>
      </c>
      <c r="H530" s="22">
        <v>595.78549999999996</v>
      </c>
      <c r="I530" s="22">
        <v>0</v>
      </c>
      <c r="J530" s="22">
        <v>0</v>
      </c>
      <c r="K530" s="22">
        <v>0</v>
      </c>
      <c r="L530" s="22">
        <v>0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22">
        <v>0</v>
      </c>
      <c r="T530" s="22">
        <v>0</v>
      </c>
      <c r="U530" s="22">
        <v>0</v>
      </c>
      <c r="V530" s="22">
        <v>0</v>
      </c>
      <c r="W530" s="22">
        <v>1416.414</v>
      </c>
      <c r="X530" s="22">
        <v>1551.5</v>
      </c>
      <c r="Y530" s="22">
        <v>1572.5039999999999</v>
      </c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4"/>
      <c r="BU530" s="14"/>
      <c r="BV530" s="14"/>
      <c r="BW530" s="14"/>
      <c r="BX530" s="14"/>
      <c r="BY530" s="14"/>
    </row>
    <row r="531" spans="1:77" x14ac:dyDescent="0.2">
      <c r="A531" s="21">
        <v>45451</v>
      </c>
      <c r="B531" s="22">
        <v>1667.7325000000001</v>
      </c>
      <c r="C531" s="22">
        <v>1686.5150000000001</v>
      </c>
      <c r="D531" s="22">
        <v>1720.1224999999999</v>
      </c>
      <c r="E531" s="22">
        <v>1709.337</v>
      </c>
      <c r="F531" s="22">
        <v>1675.905</v>
      </c>
      <c r="G531" s="22">
        <v>1579.5585000000001</v>
      </c>
      <c r="H531" s="22">
        <v>561.25900000000001</v>
      </c>
      <c r="I531" s="22">
        <v>0</v>
      </c>
      <c r="J531" s="22">
        <v>0</v>
      </c>
      <c r="K531" s="22">
        <v>0</v>
      </c>
      <c r="L531" s="22">
        <v>0</v>
      </c>
      <c r="M531" s="22">
        <v>0</v>
      </c>
      <c r="N531" s="22">
        <v>0</v>
      </c>
      <c r="O531" s="22">
        <v>0</v>
      </c>
      <c r="P531" s="22">
        <v>0</v>
      </c>
      <c r="Q531" s="22">
        <v>0</v>
      </c>
      <c r="R531" s="22">
        <v>0</v>
      </c>
      <c r="S531" s="22">
        <v>0</v>
      </c>
      <c r="T531" s="22">
        <v>0</v>
      </c>
      <c r="U531" s="22">
        <v>0</v>
      </c>
      <c r="V531" s="22">
        <v>0</v>
      </c>
      <c r="W531" s="22">
        <v>1450.222</v>
      </c>
      <c r="X531" s="22">
        <v>1568.1285</v>
      </c>
      <c r="Y531" s="22">
        <v>1598.7329999999999</v>
      </c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4"/>
      <c r="BU531" s="14"/>
      <c r="BV531" s="14"/>
      <c r="BW531" s="14"/>
      <c r="BX531" s="14"/>
      <c r="BY531" s="14"/>
    </row>
    <row r="532" spans="1:77" x14ac:dyDescent="0.2">
      <c r="A532" s="21">
        <v>45452</v>
      </c>
      <c r="B532" s="22">
        <v>1659.896</v>
      </c>
      <c r="C532" s="22">
        <v>1700.818</v>
      </c>
      <c r="D532" s="22">
        <v>1702.3420000000001</v>
      </c>
      <c r="E532" s="22">
        <v>1701.0985000000001</v>
      </c>
      <c r="F532" s="22">
        <v>1641.192</v>
      </c>
      <c r="G532" s="22">
        <v>1534.578</v>
      </c>
      <c r="H532" s="22">
        <v>530.95349999999996</v>
      </c>
      <c r="I532" s="22">
        <v>0</v>
      </c>
      <c r="J532" s="22">
        <v>0</v>
      </c>
      <c r="K532" s="22">
        <v>0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22">
        <v>0</v>
      </c>
      <c r="T532" s="22">
        <v>0</v>
      </c>
      <c r="U532" s="22">
        <v>0</v>
      </c>
      <c r="V532" s="22">
        <v>0</v>
      </c>
      <c r="W532" s="22">
        <v>1441.7155</v>
      </c>
      <c r="X532" s="22">
        <v>1538.798</v>
      </c>
      <c r="Y532" s="22">
        <v>1567.3844999999999</v>
      </c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</row>
    <row r="533" spans="1:77" x14ac:dyDescent="0.2">
      <c r="A533" s="21">
        <v>45453</v>
      </c>
      <c r="B533" s="22">
        <v>1558.6289999999999</v>
      </c>
      <c r="C533" s="22">
        <v>1585.2815000000001</v>
      </c>
      <c r="D533" s="22">
        <v>1627.1424999999999</v>
      </c>
      <c r="E533" s="22">
        <v>1617.751</v>
      </c>
      <c r="F533" s="22">
        <v>1610.6955</v>
      </c>
      <c r="G533" s="22">
        <v>1593.165</v>
      </c>
      <c r="H533" s="22">
        <v>570.07100000000003</v>
      </c>
      <c r="I533" s="22">
        <v>0</v>
      </c>
      <c r="J533" s="22">
        <v>0</v>
      </c>
      <c r="K533" s="22">
        <v>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22">
        <v>0</v>
      </c>
      <c r="T533" s="22">
        <v>0</v>
      </c>
      <c r="U533" s="22">
        <v>0</v>
      </c>
      <c r="V533" s="22">
        <v>0</v>
      </c>
      <c r="W533" s="22">
        <v>1439.1424999999999</v>
      </c>
      <c r="X533" s="22">
        <v>1534.7159999999999</v>
      </c>
      <c r="Y533" s="22">
        <v>1536.1125</v>
      </c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</row>
    <row r="534" spans="1:77" x14ac:dyDescent="0.2">
      <c r="A534" s="21">
        <v>45454</v>
      </c>
      <c r="B534" s="22">
        <v>1623.0360000000001</v>
      </c>
      <c r="C534" s="22">
        <v>1663.8734999999999</v>
      </c>
      <c r="D534" s="22">
        <v>1692.9445000000001</v>
      </c>
      <c r="E534" s="22">
        <v>1696.8744999999999</v>
      </c>
      <c r="F534" s="22">
        <v>1660.626</v>
      </c>
      <c r="G534" s="22">
        <v>1617.749</v>
      </c>
      <c r="H534" s="22">
        <v>574.92250000000001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  <c r="V534" s="22">
        <v>0</v>
      </c>
      <c r="W534" s="22">
        <v>1503.2855</v>
      </c>
      <c r="X534" s="22">
        <v>1589.8969999999999</v>
      </c>
      <c r="Y534" s="22">
        <v>1624.242</v>
      </c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</row>
    <row r="535" spans="1:77" x14ac:dyDescent="0.2">
      <c r="A535" s="21">
        <v>45455</v>
      </c>
      <c r="B535" s="22">
        <v>1674.9559999999999</v>
      </c>
      <c r="C535" s="22">
        <v>1732.0815</v>
      </c>
      <c r="D535" s="22">
        <v>1724.239</v>
      </c>
      <c r="E535" s="22">
        <v>1743.1495</v>
      </c>
      <c r="F535" s="22">
        <v>1689.277</v>
      </c>
      <c r="G535" s="22">
        <v>1647.9905000000001</v>
      </c>
      <c r="H535" s="22">
        <v>580.79650000000004</v>
      </c>
      <c r="I535" s="22">
        <v>0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22">
        <v>0</v>
      </c>
      <c r="T535" s="22">
        <v>0</v>
      </c>
      <c r="U535" s="22">
        <v>0</v>
      </c>
      <c r="V535" s="22">
        <v>0</v>
      </c>
      <c r="W535" s="22">
        <v>1495.7974999999999</v>
      </c>
      <c r="X535" s="22">
        <v>1597.3389999999999</v>
      </c>
      <c r="Y535" s="22">
        <v>1610.0944999999999</v>
      </c>
    </row>
    <row r="536" spans="1:77" x14ac:dyDescent="0.2">
      <c r="A536" s="21">
        <v>45456</v>
      </c>
      <c r="B536" s="22">
        <v>1679.943</v>
      </c>
      <c r="C536" s="22">
        <v>1733.7950000000001</v>
      </c>
      <c r="D536" s="22">
        <v>1744.375</v>
      </c>
      <c r="E536" s="22">
        <v>1722.3824999999999</v>
      </c>
      <c r="F536" s="22">
        <v>1696.6545000000001</v>
      </c>
      <c r="G536" s="22">
        <v>1630.0515</v>
      </c>
      <c r="H536" s="22">
        <v>581.07799999999997</v>
      </c>
      <c r="I536" s="22">
        <v>0</v>
      </c>
      <c r="J536" s="22">
        <v>0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0</v>
      </c>
      <c r="S536" s="22">
        <v>0</v>
      </c>
      <c r="T536" s="22">
        <v>0</v>
      </c>
      <c r="U536" s="22">
        <v>0</v>
      </c>
      <c r="V536" s="22">
        <v>0</v>
      </c>
      <c r="W536" s="22">
        <v>1565.48</v>
      </c>
      <c r="X536" s="22">
        <v>1684.9639999999999</v>
      </c>
      <c r="Y536" s="22">
        <v>1691.4290000000001</v>
      </c>
    </row>
    <row r="537" spans="1:77" x14ac:dyDescent="0.2">
      <c r="A537" s="21">
        <v>45457</v>
      </c>
      <c r="B537" s="22">
        <v>1747.4485</v>
      </c>
      <c r="C537" s="22">
        <v>1792.1010000000001</v>
      </c>
      <c r="D537" s="22">
        <v>1832.1089999999999</v>
      </c>
      <c r="E537" s="22">
        <v>1803.568</v>
      </c>
      <c r="F537" s="22">
        <v>1771.1120000000001</v>
      </c>
      <c r="G537" s="22">
        <v>1684.4915000000001</v>
      </c>
      <c r="H537" s="22">
        <v>594.50599999999997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  <c r="V537" s="22">
        <v>0</v>
      </c>
      <c r="W537" s="22">
        <v>1517.5039999999999</v>
      </c>
      <c r="X537" s="22">
        <v>1688.6605</v>
      </c>
      <c r="Y537" s="22">
        <v>1719.3705</v>
      </c>
    </row>
    <row r="538" spans="1:77" x14ac:dyDescent="0.2">
      <c r="A538" s="21">
        <v>45458</v>
      </c>
      <c r="B538" s="22">
        <v>1814.9395</v>
      </c>
      <c r="C538" s="22">
        <v>1826.9935</v>
      </c>
      <c r="D538" s="22">
        <v>1824.673</v>
      </c>
      <c r="E538" s="22">
        <v>1831.6914999999999</v>
      </c>
      <c r="F538" s="22">
        <v>1767.0184999999999</v>
      </c>
      <c r="G538" s="22">
        <v>1662.434</v>
      </c>
      <c r="H538" s="22">
        <v>575.101</v>
      </c>
      <c r="I538" s="22">
        <v>0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22">
        <v>0</v>
      </c>
      <c r="T538" s="22">
        <v>0</v>
      </c>
      <c r="U538" s="22">
        <v>0</v>
      </c>
      <c r="V538" s="22">
        <v>0</v>
      </c>
      <c r="W538" s="22">
        <v>1441.001</v>
      </c>
      <c r="X538" s="22">
        <v>1587.2090000000001</v>
      </c>
      <c r="Y538" s="22">
        <v>1607.422</v>
      </c>
    </row>
    <row r="539" spans="1:77" x14ac:dyDescent="0.2">
      <c r="A539" s="21">
        <v>45459</v>
      </c>
      <c r="B539" s="22">
        <v>1652.0545</v>
      </c>
      <c r="C539" s="22">
        <v>1680.8724999999999</v>
      </c>
      <c r="D539" s="22">
        <v>1692.4</v>
      </c>
      <c r="E539" s="22">
        <v>1693.1195</v>
      </c>
      <c r="F539" s="22">
        <v>1640.4614999999999</v>
      </c>
      <c r="G539" s="22">
        <v>1513.1224999999999</v>
      </c>
      <c r="H539" s="22">
        <v>525.82950000000005</v>
      </c>
      <c r="I539" s="22">
        <v>0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0</v>
      </c>
      <c r="S539" s="22">
        <v>0</v>
      </c>
      <c r="T539" s="22">
        <v>0</v>
      </c>
      <c r="U539" s="22">
        <v>0</v>
      </c>
      <c r="V539" s="22">
        <v>0</v>
      </c>
      <c r="W539" s="22">
        <v>1513.9604999999999</v>
      </c>
      <c r="X539" s="22">
        <v>1591.6795</v>
      </c>
      <c r="Y539" s="22">
        <v>1605.2555</v>
      </c>
    </row>
    <row r="540" spans="1:77" x14ac:dyDescent="0.2">
      <c r="A540" s="21">
        <v>45460</v>
      </c>
      <c r="B540" s="22">
        <v>1669.9965</v>
      </c>
      <c r="C540" s="22">
        <v>1674.9684999999999</v>
      </c>
      <c r="D540" s="22">
        <v>1727.136</v>
      </c>
      <c r="E540" s="22">
        <v>1695.537</v>
      </c>
      <c r="F540" s="22">
        <v>1681.5335</v>
      </c>
      <c r="G540" s="22">
        <v>1604.3579999999999</v>
      </c>
      <c r="H540" s="22">
        <v>568.928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2">
        <v>0</v>
      </c>
      <c r="P540" s="22">
        <v>0</v>
      </c>
      <c r="Q540" s="22">
        <v>0</v>
      </c>
      <c r="R540" s="22">
        <v>0</v>
      </c>
      <c r="S540" s="22">
        <v>0</v>
      </c>
      <c r="T540" s="22">
        <v>0</v>
      </c>
      <c r="U540" s="22">
        <v>0</v>
      </c>
      <c r="V540" s="22">
        <v>0</v>
      </c>
      <c r="W540" s="22">
        <v>1489.143</v>
      </c>
      <c r="X540" s="22">
        <v>1602.6565000000001</v>
      </c>
      <c r="Y540" s="22">
        <v>1596.5129999999999</v>
      </c>
    </row>
    <row r="541" spans="1:77" x14ac:dyDescent="0.2">
      <c r="A541" s="21">
        <v>45461</v>
      </c>
      <c r="B541" s="22">
        <v>1708.0605</v>
      </c>
      <c r="C541" s="22">
        <v>1733.6579999999999</v>
      </c>
      <c r="D541" s="22">
        <v>1771.5355</v>
      </c>
      <c r="E541" s="22">
        <v>1744.3810000000001</v>
      </c>
      <c r="F541" s="22">
        <v>1730.327</v>
      </c>
      <c r="G541" s="22">
        <v>1651.2560000000001</v>
      </c>
      <c r="H541" s="22">
        <v>575.91549999999995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  <c r="V541" s="22">
        <v>0</v>
      </c>
      <c r="W541" s="22">
        <v>1870.2265</v>
      </c>
      <c r="X541" s="22">
        <v>1972.673</v>
      </c>
      <c r="Y541" s="22">
        <v>1962.9765</v>
      </c>
    </row>
    <row r="542" spans="1:77" x14ac:dyDescent="0.2">
      <c r="A542" s="21">
        <v>45462</v>
      </c>
      <c r="B542" s="22">
        <v>2066.1714999999999</v>
      </c>
      <c r="C542" s="22">
        <v>2083.232</v>
      </c>
      <c r="D542" s="22">
        <v>2107.2240000000002</v>
      </c>
      <c r="E542" s="22">
        <v>2049.3705</v>
      </c>
      <c r="F542" s="22">
        <v>2001.761</v>
      </c>
      <c r="G542" s="22">
        <v>1878.069</v>
      </c>
      <c r="H542" s="22">
        <v>657.21900000000005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  <c r="V542" s="22">
        <v>0</v>
      </c>
      <c r="W542" s="22">
        <v>2055.5605</v>
      </c>
      <c r="X542" s="22">
        <v>2200.7629999999999</v>
      </c>
      <c r="Y542" s="22">
        <v>2243.7840000000001</v>
      </c>
    </row>
    <row r="543" spans="1:77" x14ac:dyDescent="0.2">
      <c r="A543" s="21">
        <v>45463</v>
      </c>
      <c r="B543" s="22">
        <v>2302.6</v>
      </c>
      <c r="C543" s="22">
        <v>2359.2285000000002</v>
      </c>
      <c r="D543" s="22">
        <v>2382.8589999999999</v>
      </c>
      <c r="E543" s="22">
        <v>2344.3029999999999</v>
      </c>
      <c r="F543" s="22">
        <v>2269.3654999999999</v>
      </c>
      <c r="G543" s="22">
        <v>2131.1134999999999</v>
      </c>
      <c r="H543" s="22">
        <v>739.80600000000004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0</v>
      </c>
      <c r="T543" s="22">
        <v>0</v>
      </c>
      <c r="U543" s="22">
        <v>0</v>
      </c>
      <c r="V543" s="22">
        <v>0</v>
      </c>
      <c r="W543" s="22">
        <v>2014.8130000000001</v>
      </c>
      <c r="X543" s="22">
        <v>2198.2514999999999</v>
      </c>
      <c r="Y543" s="22">
        <v>2255.3609999999999</v>
      </c>
    </row>
    <row r="544" spans="1:77" x14ac:dyDescent="0.2">
      <c r="A544" s="21">
        <v>45464</v>
      </c>
      <c r="B544" s="22">
        <v>2364.3705</v>
      </c>
      <c r="C544" s="22">
        <v>2385.799</v>
      </c>
      <c r="D544" s="22">
        <v>2399.8910000000001</v>
      </c>
      <c r="E544" s="22">
        <v>2329.8755000000001</v>
      </c>
      <c r="F544" s="22">
        <v>2225.5990000000002</v>
      </c>
      <c r="G544" s="22">
        <v>2071.3935000000001</v>
      </c>
      <c r="H544" s="22">
        <v>686.99800000000005</v>
      </c>
      <c r="I544" s="22">
        <v>0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22">
        <v>0</v>
      </c>
      <c r="T544" s="22">
        <v>0</v>
      </c>
      <c r="U544" s="22">
        <v>0</v>
      </c>
      <c r="V544" s="22">
        <v>0</v>
      </c>
      <c r="W544" s="22">
        <v>1731.7170000000001</v>
      </c>
      <c r="X544" s="22">
        <v>1913.5335</v>
      </c>
      <c r="Y544" s="22">
        <v>1927.0219999999999</v>
      </c>
    </row>
    <row r="545" spans="1:25" x14ac:dyDescent="0.2">
      <c r="A545" s="21">
        <v>45465</v>
      </c>
      <c r="B545" s="22">
        <v>2015.7059999999999</v>
      </c>
      <c r="C545" s="22">
        <v>2033.8385000000001</v>
      </c>
      <c r="D545" s="22">
        <v>2013.8485000000001</v>
      </c>
      <c r="E545" s="22">
        <v>2011.12</v>
      </c>
      <c r="F545" s="22">
        <v>1957.875</v>
      </c>
      <c r="G545" s="22">
        <v>1775.886</v>
      </c>
      <c r="H545" s="22">
        <v>626.99800000000005</v>
      </c>
      <c r="I545" s="22">
        <v>0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  <c r="V545" s="22">
        <v>0</v>
      </c>
      <c r="W545" s="22">
        <v>1576.5525</v>
      </c>
      <c r="X545" s="22">
        <v>1719.4269999999999</v>
      </c>
      <c r="Y545" s="22">
        <v>1773.537</v>
      </c>
    </row>
    <row r="546" spans="1:25" x14ac:dyDescent="0.2">
      <c r="A546" s="21">
        <v>45466</v>
      </c>
      <c r="B546" s="22">
        <v>1806.7275</v>
      </c>
      <c r="C546" s="22">
        <v>1870.1665</v>
      </c>
      <c r="D546" s="22">
        <v>1832.6165000000001</v>
      </c>
      <c r="E546" s="22">
        <v>1849.3965000000001</v>
      </c>
      <c r="F546" s="22">
        <v>1775.6179999999999</v>
      </c>
      <c r="G546" s="22">
        <v>1653.61</v>
      </c>
      <c r="H546" s="22">
        <v>572.92100000000005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  <c r="V546" s="22">
        <v>0</v>
      </c>
      <c r="W546" s="22">
        <v>1533.3844999999999</v>
      </c>
      <c r="X546" s="22">
        <v>1658.6595</v>
      </c>
      <c r="Y546" s="22">
        <v>1715.85</v>
      </c>
    </row>
    <row r="547" spans="1:25" x14ac:dyDescent="0.2">
      <c r="A547" s="21">
        <v>45467</v>
      </c>
      <c r="B547" s="22">
        <v>1792.1790000000001</v>
      </c>
      <c r="C547" s="22">
        <v>1822.2529999999999</v>
      </c>
      <c r="D547" s="22">
        <v>1864.7795000000001</v>
      </c>
      <c r="E547" s="22">
        <v>1875.566</v>
      </c>
      <c r="F547" s="22">
        <v>1819.5340000000001</v>
      </c>
      <c r="G547" s="22">
        <v>1751.067</v>
      </c>
      <c r="H547" s="22">
        <v>620.54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22">
        <v>0</v>
      </c>
      <c r="R547" s="22">
        <v>0</v>
      </c>
      <c r="S547" s="22">
        <v>0</v>
      </c>
      <c r="T547" s="22">
        <v>0</v>
      </c>
      <c r="U547" s="22">
        <v>0</v>
      </c>
      <c r="V547" s="22">
        <v>0</v>
      </c>
      <c r="W547" s="22">
        <v>1575.838</v>
      </c>
      <c r="X547" s="22">
        <v>1723.5325</v>
      </c>
      <c r="Y547" s="22">
        <v>1726.4645</v>
      </c>
    </row>
    <row r="548" spans="1:25" x14ac:dyDescent="0.2">
      <c r="A548" s="21">
        <v>45468</v>
      </c>
      <c r="B548" s="22">
        <v>1834.527</v>
      </c>
      <c r="C548" s="22">
        <v>1856.6624999999999</v>
      </c>
      <c r="D548" s="22">
        <v>1870.7370000000001</v>
      </c>
      <c r="E548" s="22">
        <v>1846.0615</v>
      </c>
      <c r="F548" s="22">
        <v>1824.47</v>
      </c>
      <c r="G548" s="22">
        <v>1719.4659999999999</v>
      </c>
      <c r="H548" s="22">
        <v>606.23050000000001</v>
      </c>
      <c r="I548" s="22">
        <v>0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22">
        <v>0</v>
      </c>
      <c r="R548" s="22">
        <v>0</v>
      </c>
      <c r="S548" s="22">
        <v>0</v>
      </c>
      <c r="T548" s="22">
        <v>0</v>
      </c>
      <c r="U548" s="22">
        <v>0</v>
      </c>
      <c r="V548" s="22">
        <v>0</v>
      </c>
      <c r="W548" s="22">
        <v>1829.9775</v>
      </c>
      <c r="X548" s="22">
        <v>1973.1220000000001</v>
      </c>
      <c r="Y548" s="22">
        <v>1955.0615</v>
      </c>
    </row>
    <row r="549" spans="1:25" x14ac:dyDescent="0.2">
      <c r="A549" s="21">
        <v>45469</v>
      </c>
      <c r="B549" s="22">
        <v>2039.7905000000001</v>
      </c>
      <c r="C549" s="22">
        <v>2030.3510000000001</v>
      </c>
      <c r="D549" s="22">
        <v>2045.9855</v>
      </c>
      <c r="E549" s="22">
        <v>2024.299</v>
      </c>
      <c r="F549" s="22">
        <v>1987.6224999999999</v>
      </c>
      <c r="G549" s="22">
        <v>1896.7539999999999</v>
      </c>
      <c r="H549" s="22">
        <v>654.755</v>
      </c>
      <c r="I549" s="22">
        <v>0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22">
        <v>0</v>
      </c>
      <c r="T549" s="22">
        <v>0</v>
      </c>
      <c r="U549" s="22">
        <v>0</v>
      </c>
      <c r="V549" s="22">
        <v>0</v>
      </c>
      <c r="W549" s="22">
        <v>1810.0809999999999</v>
      </c>
      <c r="X549" s="22">
        <v>1938.2070000000001</v>
      </c>
      <c r="Y549" s="22">
        <v>1951.6205</v>
      </c>
    </row>
    <row r="550" spans="1:25" x14ac:dyDescent="0.2">
      <c r="A550" s="21">
        <v>45470</v>
      </c>
      <c r="B550" s="22">
        <v>2040.204</v>
      </c>
      <c r="C550" s="22">
        <v>2061.0709999999999</v>
      </c>
      <c r="D550" s="22">
        <v>2100.875</v>
      </c>
      <c r="E550" s="22">
        <v>2065.2525000000001</v>
      </c>
      <c r="F550" s="22">
        <v>1998.885</v>
      </c>
      <c r="G550" s="22">
        <v>1900.326</v>
      </c>
      <c r="H550" s="22">
        <v>659.97799999999995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  <c r="V550" s="22">
        <v>0</v>
      </c>
      <c r="W550" s="22">
        <v>1700.4570000000001</v>
      </c>
      <c r="X550" s="22">
        <v>1820.3320000000001</v>
      </c>
      <c r="Y550" s="22">
        <v>1802.6495</v>
      </c>
    </row>
    <row r="551" spans="1:25" x14ac:dyDescent="0.2">
      <c r="A551" s="21">
        <v>45471</v>
      </c>
      <c r="B551" s="22">
        <v>1878.7825</v>
      </c>
      <c r="C551" s="22">
        <v>1846.9285</v>
      </c>
      <c r="D551" s="22">
        <v>1903.3040000000001</v>
      </c>
      <c r="E551" s="22">
        <v>1834.45</v>
      </c>
      <c r="F551" s="22">
        <v>1810.086</v>
      </c>
      <c r="G551" s="22">
        <v>1692.9974999999999</v>
      </c>
      <c r="H551" s="22">
        <v>589.55200000000002</v>
      </c>
      <c r="I551" s="22">
        <v>0</v>
      </c>
      <c r="J551" s="22">
        <v>0</v>
      </c>
      <c r="K551" s="22">
        <v>0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0</v>
      </c>
      <c r="S551" s="22">
        <v>0</v>
      </c>
      <c r="T551" s="22">
        <v>0</v>
      </c>
      <c r="U551" s="22">
        <v>0</v>
      </c>
      <c r="V551" s="22">
        <v>0</v>
      </c>
      <c r="W551" s="22">
        <v>1590.4535000000001</v>
      </c>
      <c r="X551" s="22">
        <v>1711.415</v>
      </c>
      <c r="Y551" s="22">
        <v>1765.8795</v>
      </c>
    </row>
    <row r="552" spans="1:25" x14ac:dyDescent="0.2">
      <c r="A552" s="21">
        <v>45472</v>
      </c>
      <c r="B552" s="22">
        <v>1763.4684999999999</v>
      </c>
      <c r="C552" s="22">
        <v>1803.6110000000001</v>
      </c>
      <c r="D552" s="22">
        <v>1787.2625</v>
      </c>
      <c r="E552" s="22">
        <v>1798.9649999999999</v>
      </c>
      <c r="F552" s="22">
        <v>1780.652</v>
      </c>
      <c r="G552" s="22">
        <v>1604.9945</v>
      </c>
      <c r="H552" s="22">
        <v>582.44399999999996</v>
      </c>
      <c r="I552" s="22">
        <v>0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0</v>
      </c>
      <c r="S552" s="22">
        <v>0</v>
      </c>
      <c r="T552" s="22">
        <v>0</v>
      </c>
      <c r="U552" s="22">
        <v>0</v>
      </c>
      <c r="V552" s="22">
        <v>0</v>
      </c>
      <c r="W552" s="22">
        <v>1458.2885000000001</v>
      </c>
      <c r="X552" s="22">
        <v>1566.248</v>
      </c>
      <c r="Y552" s="22">
        <v>1629.4079999999999</v>
      </c>
    </row>
    <row r="553" spans="1:25" x14ac:dyDescent="0.2">
      <c r="A553" s="21">
        <v>45473</v>
      </c>
      <c r="B553" s="22">
        <v>1746.7535</v>
      </c>
      <c r="C553" s="22">
        <v>1786.8050000000001</v>
      </c>
      <c r="D553" s="22">
        <v>1807.9575</v>
      </c>
      <c r="E553" s="22">
        <v>1806.1959999999999</v>
      </c>
      <c r="F553" s="22">
        <v>1747.4535000000001</v>
      </c>
      <c r="G553" s="22">
        <v>1648.9385</v>
      </c>
      <c r="H553" s="22">
        <v>586.11149999999998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>
        <v>0</v>
      </c>
      <c r="P553" s="22">
        <v>0</v>
      </c>
      <c r="Q553" s="22">
        <v>0</v>
      </c>
      <c r="R553" s="22">
        <v>0</v>
      </c>
      <c r="S553" s="22">
        <v>0</v>
      </c>
      <c r="T553" s="22">
        <v>0</v>
      </c>
      <c r="U553" s="22">
        <v>0</v>
      </c>
      <c r="V553" s="22">
        <v>0</v>
      </c>
      <c r="W553" s="22">
        <v>1772.2905000000001</v>
      </c>
      <c r="X553" s="22">
        <v>1873.9684999999999</v>
      </c>
      <c r="Y553" s="22">
        <v>1908.37</v>
      </c>
    </row>
    <row r="554" spans="1:25" x14ac:dyDescent="0.2">
      <c r="A554" s="21">
        <v>45474</v>
      </c>
      <c r="B554" s="22">
        <v>1738.6310000000001</v>
      </c>
      <c r="C554" s="22">
        <v>1780.7204999999999</v>
      </c>
      <c r="D554" s="22">
        <v>1741.173</v>
      </c>
      <c r="E554" s="22">
        <v>1801.1495</v>
      </c>
      <c r="F554" s="22">
        <v>1746.894</v>
      </c>
      <c r="G554" s="22">
        <v>1683.7805000000001</v>
      </c>
      <c r="H554" s="22">
        <v>1564.36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  <c r="V554" s="22">
        <v>0</v>
      </c>
      <c r="W554" s="22">
        <v>1533.693</v>
      </c>
      <c r="X554" s="22">
        <v>1610.97</v>
      </c>
      <c r="Y554" s="22">
        <v>1666.3315</v>
      </c>
    </row>
    <row r="555" spans="1:25" x14ac:dyDescent="0.2">
      <c r="A555" s="21">
        <v>45475</v>
      </c>
      <c r="B555" s="22">
        <v>1690.2570000000001</v>
      </c>
      <c r="C555" s="22">
        <v>1702.3910000000001</v>
      </c>
      <c r="D555" s="22">
        <v>1706.7815000000001</v>
      </c>
      <c r="E555" s="22">
        <v>1728.6579999999999</v>
      </c>
      <c r="F555" s="22">
        <v>1680.2705000000001</v>
      </c>
      <c r="G555" s="22">
        <v>1636.318</v>
      </c>
      <c r="H555" s="22">
        <v>1508.9755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22">
        <v>0</v>
      </c>
      <c r="T555" s="22">
        <v>0</v>
      </c>
      <c r="U555" s="22">
        <v>0</v>
      </c>
      <c r="V555" s="22">
        <v>0</v>
      </c>
      <c r="W555" s="22">
        <v>1622.883</v>
      </c>
      <c r="X555" s="22">
        <v>1716.319</v>
      </c>
      <c r="Y555" s="22">
        <v>1778.8005000000001</v>
      </c>
    </row>
    <row r="556" spans="1:25" x14ac:dyDescent="0.2">
      <c r="A556" s="21">
        <v>45476</v>
      </c>
      <c r="B556" s="22">
        <v>1789.5645</v>
      </c>
      <c r="C556" s="22">
        <v>1802.7635</v>
      </c>
      <c r="D556" s="22">
        <v>1781.2629999999999</v>
      </c>
      <c r="E556" s="22">
        <v>1832.6375</v>
      </c>
      <c r="F556" s="22">
        <v>1735.2180000000001</v>
      </c>
      <c r="G556" s="22">
        <v>1680.511</v>
      </c>
      <c r="H556" s="22">
        <v>1558.3015</v>
      </c>
      <c r="I556" s="22">
        <v>0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v>0</v>
      </c>
      <c r="P556" s="22">
        <v>0</v>
      </c>
      <c r="Q556" s="22">
        <v>0</v>
      </c>
      <c r="R556" s="22">
        <v>0</v>
      </c>
      <c r="S556" s="22">
        <v>0</v>
      </c>
      <c r="T556" s="22">
        <v>0</v>
      </c>
      <c r="U556" s="22">
        <v>0</v>
      </c>
      <c r="V556" s="22">
        <v>0</v>
      </c>
      <c r="W556" s="22">
        <v>1584.7650000000001</v>
      </c>
      <c r="X556" s="22">
        <v>1709.9214999999999</v>
      </c>
      <c r="Y556" s="22">
        <v>1773.9475</v>
      </c>
    </row>
    <row r="557" spans="1:25" x14ac:dyDescent="0.2">
      <c r="A557" s="21">
        <v>45477</v>
      </c>
      <c r="B557" s="22">
        <v>1802.6845000000001</v>
      </c>
      <c r="C557" s="22">
        <v>1815.18</v>
      </c>
      <c r="D557" s="22">
        <v>1807.2284999999999</v>
      </c>
      <c r="E557" s="22">
        <v>1850.598</v>
      </c>
      <c r="F557" s="22">
        <v>1777.1020000000001</v>
      </c>
      <c r="G557" s="22">
        <v>1689.942</v>
      </c>
      <c r="H557" s="22">
        <v>1494.877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  <c r="V557" s="22">
        <v>0</v>
      </c>
      <c r="W557" s="22">
        <v>1445.4195</v>
      </c>
      <c r="X557" s="22">
        <v>1638.8320000000001</v>
      </c>
      <c r="Y557" s="22">
        <v>1740.433</v>
      </c>
    </row>
    <row r="558" spans="1:25" x14ac:dyDescent="0.2">
      <c r="A558" s="21">
        <v>45478</v>
      </c>
      <c r="B558" s="22">
        <v>1744.9265</v>
      </c>
      <c r="C558" s="22">
        <v>1757.105</v>
      </c>
      <c r="D558" s="22">
        <v>1754.4390000000001</v>
      </c>
      <c r="E558" s="22">
        <v>1793.5509999999999</v>
      </c>
      <c r="F558" s="22">
        <v>1739.3915</v>
      </c>
      <c r="G558" s="22">
        <v>1625.0619999999999</v>
      </c>
      <c r="H558" s="22">
        <v>1491.385</v>
      </c>
      <c r="I558" s="22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  <c r="V558" s="22">
        <v>0</v>
      </c>
      <c r="W558" s="22">
        <v>1603.37</v>
      </c>
      <c r="X558" s="22">
        <v>1728.1980000000001</v>
      </c>
      <c r="Y558" s="22">
        <v>1835.327</v>
      </c>
    </row>
    <row r="559" spans="1:25" x14ac:dyDescent="0.2">
      <c r="A559" s="21">
        <v>45479</v>
      </c>
      <c r="B559" s="22">
        <v>1892.0920000000001</v>
      </c>
      <c r="C559" s="22">
        <v>1885.76</v>
      </c>
      <c r="D559" s="22">
        <v>1916.15</v>
      </c>
      <c r="E559" s="22">
        <v>1911.0909999999999</v>
      </c>
      <c r="F559" s="22">
        <v>1870.4875</v>
      </c>
      <c r="G559" s="22">
        <v>1741.9794999999999</v>
      </c>
      <c r="H559" s="22">
        <v>1577.549</v>
      </c>
      <c r="I559" s="22">
        <v>0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>
        <v>0</v>
      </c>
      <c r="R559" s="22">
        <v>0</v>
      </c>
      <c r="S559" s="22">
        <v>0</v>
      </c>
      <c r="T559" s="22">
        <v>0</v>
      </c>
      <c r="U559" s="22">
        <v>0</v>
      </c>
      <c r="V559" s="22">
        <v>0</v>
      </c>
      <c r="W559" s="22">
        <v>1613.84</v>
      </c>
      <c r="X559" s="22">
        <v>1732.2829999999999</v>
      </c>
      <c r="Y559" s="22">
        <v>1825.64</v>
      </c>
    </row>
    <row r="560" spans="1:25" x14ac:dyDescent="0.2">
      <c r="A560" s="21">
        <v>45480</v>
      </c>
      <c r="B560" s="22">
        <v>1876.3054999999999</v>
      </c>
      <c r="C560" s="22">
        <v>1906.8820000000001</v>
      </c>
      <c r="D560" s="22">
        <v>1907.4684999999999</v>
      </c>
      <c r="E560" s="22">
        <v>1923.7515000000001</v>
      </c>
      <c r="F560" s="22">
        <v>1880.9825000000001</v>
      </c>
      <c r="G560" s="22">
        <v>1718.3955000000001</v>
      </c>
      <c r="H560" s="22">
        <v>1560.2805000000001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2">
        <v>0</v>
      </c>
      <c r="P560" s="22">
        <v>0</v>
      </c>
      <c r="Q560" s="22">
        <v>0</v>
      </c>
      <c r="R560" s="22">
        <v>0</v>
      </c>
      <c r="S560" s="22">
        <v>0</v>
      </c>
      <c r="T560" s="22">
        <v>0</v>
      </c>
      <c r="U560" s="22">
        <v>0</v>
      </c>
      <c r="V560" s="22">
        <v>0</v>
      </c>
      <c r="W560" s="22">
        <v>1822.3820000000001</v>
      </c>
      <c r="X560" s="22">
        <v>1950.0229999999999</v>
      </c>
      <c r="Y560" s="22">
        <v>1967.204</v>
      </c>
    </row>
    <row r="561" spans="1:25" x14ac:dyDescent="0.2">
      <c r="A561" s="21">
        <v>45481</v>
      </c>
      <c r="B561" s="22">
        <v>1963.0619999999999</v>
      </c>
      <c r="C561" s="22">
        <v>1987.1659999999999</v>
      </c>
      <c r="D561" s="22">
        <v>1980.8724999999999</v>
      </c>
      <c r="E561" s="22">
        <v>2022.1165000000001</v>
      </c>
      <c r="F561" s="22">
        <v>1928.1424999999999</v>
      </c>
      <c r="G561" s="22">
        <v>1877.0625</v>
      </c>
      <c r="H561" s="22">
        <v>1732.0909999999999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  <c r="V561" s="22">
        <v>0</v>
      </c>
      <c r="W561" s="22">
        <v>1846.0830000000001</v>
      </c>
      <c r="X561" s="22">
        <v>1950.5345</v>
      </c>
      <c r="Y561" s="22">
        <v>2002.6890000000001</v>
      </c>
    </row>
    <row r="562" spans="1:25" x14ac:dyDescent="0.2">
      <c r="A562" s="21">
        <v>45482</v>
      </c>
      <c r="B562" s="22">
        <v>2040.338</v>
      </c>
      <c r="C562" s="22">
        <v>2056.8434999999999</v>
      </c>
      <c r="D562" s="22">
        <v>2072.6015000000002</v>
      </c>
      <c r="E562" s="22">
        <v>2087.9259999999999</v>
      </c>
      <c r="F562" s="22">
        <v>2009.0605</v>
      </c>
      <c r="G562" s="22">
        <v>1923.164</v>
      </c>
      <c r="H562" s="22">
        <v>1754.8320000000001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  <c r="V562" s="22">
        <v>0</v>
      </c>
      <c r="W562" s="22">
        <v>1733.8330000000001</v>
      </c>
      <c r="X562" s="22">
        <v>1849.1265000000001</v>
      </c>
      <c r="Y562" s="22">
        <v>1932.3589999999999</v>
      </c>
    </row>
    <row r="563" spans="1:25" x14ac:dyDescent="0.2">
      <c r="A563" s="21">
        <v>45483</v>
      </c>
      <c r="B563" s="22">
        <v>1990.0915</v>
      </c>
      <c r="C563" s="22">
        <v>2015.9760000000001</v>
      </c>
      <c r="D563" s="22">
        <v>2030.595</v>
      </c>
      <c r="E563" s="22">
        <v>2078.6790000000001</v>
      </c>
      <c r="F563" s="22">
        <v>2015.4575</v>
      </c>
      <c r="G563" s="22">
        <v>1923.8409999999999</v>
      </c>
      <c r="H563" s="22">
        <v>1803.201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22">
        <v>0</v>
      </c>
      <c r="T563" s="22">
        <v>0</v>
      </c>
      <c r="U563" s="22">
        <v>0</v>
      </c>
      <c r="V563" s="22">
        <v>0</v>
      </c>
      <c r="W563" s="22">
        <v>1803.1075000000001</v>
      </c>
      <c r="X563" s="22">
        <v>1881.6125</v>
      </c>
      <c r="Y563" s="22">
        <v>2007.3955000000001</v>
      </c>
    </row>
    <row r="564" spans="1:25" x14ac:dyDescent="0.2">
      <c r="A564" s="21">
        <v>45484</v>
      </c>
      <c r="B564" s="22">
        <v>2064.0729999999999</v>
      </c>
      <c r="C564" s="22">
        <v>2102.4090000000001</v>
      </c>
      <c r="D564" s="22">
        <v>2119.0145000000002</v>
      </c>
      <c r="E564" s="22">
        <v>2140.0619999999999</v>
      </c>
      <c r="F564" s="22">
        <v>2095.1579999999999</v>
      </c>
      <c r="G564" s="22">
        <v>1996.06</v>
      </c>
      <c r="H564" s="22">
        <v>1854.0615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2">
        <v>0</v>
      </c>
      <c r="P564" s="22">
        <v>0</v>
      </c>
      <c r="Q564" s="22">
        <v>0</v>
      </c>
      <c r="R564" s="22">
        <v>0</v>
      </c>
      <c r="S564" s="22">
        <v>0</v>
      </c>
      <c r="T564" s="22">
        <v>0</v>
      </c>
      <c r="U564" s="22">
        <v>0</v>
      </c>
      <c r="V564" s="22">
        <v>0</v>
      </c>
      <c r="W564" s="22">
        <v>1693.663</v>
      </c>
      <c r="X564" s="22">
        <v>1811.0395000000001</v>
      </c>
      <c r="Y564" s="22">
        <v>1930.951</v>
      </c>
    </row>
    <row r="565" spans="1:25" x14ac:dyDescent="0.2">
      <c r="A565" s="21">
        <v>45485</v>
      </c>
      <c r="B565" s="22">
        <v>1928.6569999999999</v>
      </c>
      <c r="C565" s="22">
        <v>1974.7349999999999</v>
      </c>
      <c r="D565" s="22">
        <v>1984.5744999999999</v>
      </c>
      <c r="E565" s="22">
        <v>2009.78</v>
      </c>
      <c r="F565" s="22">
        <v>1984.808</v>
      </c>
      <c r="G565" s="22">
        <v>1880.0650000000001</v>
      </c>
      <c r="H565" s="22">
        <v>1758.096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  <c r="V565" s="22">
        <v>0</v>
      </c>
      <c r="W565" s="22">
        <v>1783.3610000000001</v>
      </c>
      <c r="X565" s="22">
        <v>1901.2915</v>
      </c>
      <c r="Y565" s="22">
        <v>2030.5920000000001</v>
      </c>
    </row>
    <row r="566" spans="1:25" x14ac:dyDescent="0.2">
      <c r="A566" s="21">
        <v>45486</v>
      </c>
      <c r="B566" s="22">
        <v>2084.0590000000002</v>
      </c>
      <c r="C566" s="22">
        <v>2110.1615000000002</v>
      </c>
      <c r="D566" s="22">
        <v>2079.3220000000001</v>
      </c>
      <c r="E566" s="22">
        <v>2109.9070000000002</v>
      </c>
      <c r="F566" s="22">
        <v>2005.326</v>
      </c>
      <c r="G566" s="22">
        <v>1895.5795000000001</v>
      </c>
      <c r="H566" s="22">
        <v>1695.1295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  <c r="V566" s="22">
        <v>0</v>
      </c>
      <c r="W566" s="22">
        <v>1683.7755</v>
      </c>
      <c r="X566" s="22">
        <v>1781.6714999999999</v>
      </c>
      <c r="Y566" s="22">
        <v>1870.8875</v>
      </c>
    </row>
    <row r="567" spans="1:25" x14ac:dyDescent="0.2">
      <c r="A567" s="21">
        <v>45487</v>
      </c>
      <c r="B567" s="22">
        <v>1941.29</v>
      </c>
      <c r="C567" s="22">
        <v>1956.7114999999999</v>
      </c>
      <c r="D567" s="22">
        <v>1920.4865</v>
      </c>
      <c r="E567" s="22">
        <v>1964.0635</v>
      </c>
      <c r="F567" s="22">
        <v>1863.944</v>
      </c>
      <c r="G567" s="22">
        <v>1746.4085</v>
      </c>
      <c r="H567" s="22">
        <v>1559.4684999999999</v>
      </c>
      <c r="I567" s="22">
        <v>0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22">
        <v>0</v>
      </c>
      <c r="T567" s="22">
        <v>0</v>
      </c>
      <c r="U567" s="22">
        <v>0</v>
      </c>
      <c r="V567" s="22">
        <v>0</v>
      </c>
      <c r="W567" s="22">
        <v>1895.4480000000001</v>
      </c>
      <c r="X567" s="22">
        <v>2000.9285</v>
      </c>
      <c r="Y567" s="22">
        <v>2070.3049999999998</v>
      </c>
    </row>
    <row r="568" spans="1:25" x14ac:dyDescent="0.2">
      <c r="A568" s="21">
        <v>45488</v>
      </c>
      <c r="B568" s="22">
        <v>2068.9135000000001</v>
      </c>
      <c r="C568" s="22">
        <v>2083.6689999999999</v>
      </c>
      <c r="D568" s="22">
        <v>2067.3544999999999</v>
      </c>
      <c r="E568" s="22">
        <v>2100.3184999999999</v>
      </c>
      <c r="F568" s="22">
        <v>2004.395</v>
      </c>
      <c r="G568" s="22">
        <v>1902.308</v>
      </c>
      <c r="H568" s="22">
        <v>1758.7850000000001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>
        <v>0</v>
      </c>
      <c r="P568" s="22">
        <v>0</v>
      </c>
      <c r="Q568" s="22">
        <v>0</v>
      </c>
      <c r="R568" s="22">
        <v>0</v>
      </c>
      <c r="S568" s="22">
        <v>0</v>
      </c>
      <c r="T568" s="22">
        <v>0</v>
      </c>
      <c r="U568" s="22">
        <v>0</v>
      </c>
      <c r="V568" s="22">
        <v>0</v>
      </c>
      <c r="W568" s="22">
        <v>1818.6005</v>
      </c>
      <c r="X568" s="22">
        <v>1974.7055</v>
      </c>
      <c r="Y568" s="22">
        <v>2036.482</v>
      </c>
    </row>
    <row r="569" spans="1:25" x14ac:dyDescent="0.2">
      <c r="A569" s="21">
        <v>45489</v>
      </c>
      <c r="B569" s="22">
        <v>2040.6585</v>
      </c>
      <c r="C569" s="22">
        <v>2087.1579999999999</v>
      </c>
      <c r="D569" s="22">
        <v>2095.5695000000001</v>
      </c>
      <c r="E569" s="22">
        <v>2125.9535000000001</v>
      </c>
      <c r="F569" s="22">
        <v>2042.1885</v>
      </c>
      <c r="G569" s="22">
        <v>1958.9645</v>
      </c>
      <c r="H569" s="22">
        <v>1797.5554999999999</v>
      </c>
      <c r="I569" s="22">
        <v>0</v>
      </c>
      <c r="J569" s="22">
        <v>0</v>
      </c>
      <c r="K569" s="22">
        <v>0</v>
      </c>
      <c r="L569" s="22">
        <v>0</v>
      </c>
      <c r="M569" s="22"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22">
        <v>0</v>
      </c>
      <c r="T569" s="22">
        <v>0</v>
      </c>
      <c r="U569" s="22">
        <v>0</v>
      </c>
      <c r="V569" s="22">
        <v>0</v>
      </c>
      <c r="W569" s="22">
        <v>1847.7760000000001</v>
      </c>
      <c r="X569" s="22">
        <v>1930.8295000000001</v>
      </c>
      <c r="Y569" s="22">
        <v>2026.5340000000001</v>
      </c>
    </row>
    <row r="570" spans="1:25" x14ac:dyDescent="0.2">
      <c r="A570" s="21">
        <v>45490</v>
      </c>
      <c r="B570" s="22">
        <v>2086.9699999999998</v>
      </c>
      <c r="C570" s="22">
        <v>2098.7460000000001</v>
      </c>
      <c r="D570" s="22">
        <v>2119.9594999999999</v>
      </c>
      <c r="E570" s="22">
        <v>2143.692</v>
      </c>
      <c r="F570" s="22">
        <v>2083.1120000000001</v>
      </c>
      <c r="G570" s="22">
        <v>1991.3409999999999</v>
      </c>
      <c r="H570" s="22">
        <v>1848.0505000000001</v>
      </c>
      <c r="I570" s="22">
        <v>0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22">
        <v>0</v>
      </c>
      <c r="T570" s="22">
        <v>0</v>
      </c>
      <c r="U570" s="22">
        <v>0</v>
      </c>
      <c r="V570" s="22">
        <v>0</v>
      </c>
      <c r="W570" s="22">
        <v>1769.3330000000001</v>
      </c>
      <c r="X570" s="22">
        <v>1886.9110000000001</v>
      </c>
      <c r="Y570" s="22">
        <v>1995.7439999999999</v>
      </c>
    </row>
    <row r="571" spans="1:25" x14ac:dyDescent="0.2">
      <c r="A571" s="21">
        <v>45491</v>
      </c>
      <c r="B571" s="22">
        <v>2048.3555000000001</v>
      </c>
      <c r="C571" s="22">
        <v>2071.2950000000001</v>
      </c>
      <c r="D571" s="22">
        <v>2099.8425000000002</v>
      </c>
      <c r="E571" s="22">
        <v>2129.0479999999998</v>
      </c>
      <c r="F571" s="22">
        <v>2072.3744999999999</v>
      </c>
      <c r="G571" s="22">
        <v>1983.425</v>
      </c>
      <c r="H571" s="22">
        <v>1823.7090000000001</v>
      </c>
      <c r="I571" s="22">
        <v>0</v>
      </c>
      <c r="J571" s="22">
        <v>0</v>
      </c>
      <c r="K571" s="22">
        <v>0</v>
      </c>
      <c r="L571" s="22">
        <v>0</v>
      </c>
      <c r="M571" s="22">
        <v>0</v>
      </c>
      <c r="N571" s="22">
        <v>0</v>
      </c>
      <c r="O571" s="22">
        <v>0</v>
      </c>
      <c r="P571" s="22">
        <v>0</v>
      </c>
      <c r="Q571" s="22">
        <v>0</v>
      </c>
      <c r="R571" s="22">
        <v>0</v>
      </c>
      <c r="S571" s="22">
        <v>0</v>
      </c>
      <c r="T571" s="22">
        <v>0</v>
      </c>
      <c r="U571" s="22">
        <v>0</v>
      </c>
      <c r="V571" s="22">
        <v>0</v>
      </c>
      <c r="W571" s="22">
        <v>1693.575</v>
      </c>
      <c r="X571" s="22">
        <v>1778.7345</v>
      </c>
      <c r="Y571" s="22">
        <v>1845.296</v>
      </c>
    </row>
    <row r="572" spans="1:25" x14ac:dyDescent="0.2">
      <c r="A572" s="21">
        <v>45492</v>
      </c>
      <c r="B572" s="22">
        <v>1864.0840000000001</v>
      </c>
      <c r="C572" s="22">
        <v>1875.0585000000001</v>
      </c>
      <c r="D572" s="22">
        <v>1866.1289999999999</v>
      </c>
      <c r="E572" s="22">
        <v>1875.502</v>
      </c>
      <c r="F572" s="22">
        <v>1809.4480000000001</v>
      </c>
      <c r="G572" s="22">
        <v>1695.7455</v>
      </c>
      <c r="H572" s="22">
        <v>1552.567</v>
      </c>
      <c r="I572" s="22">
        <v>0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2">
        <v>0</v>
      </c>
      <c r="P572" s="22">
        <v>0</v>
      </c>
      <c r="Q572" s="22">
        <v>0</v>
      </c>
      <c r="R572" s="22">
        <v>0</v>
      </c>
      <c r="S572" s="22">
        <v>0</v>
      </c>
      <c r="T572" s="22">
        <v>0</v>
      </c>
      <c r="U572" s="22">
        <v>0</v>
      </c>
      <c r="V572" s="22">
        <v>0</v>
      </c>
      <c r="W572" s="22">
        <v>1553.8879999999999</v>
      </c>
      <c r="X572" s="22">
        <v>1675.9214999999999</v>
      </c>
      <c r="Y572" s="22">
        <v>1758.0165</v>
      </c>
    </row>
    <row r="573" spans="1:25" x14ac:dyDescent="0.2">
      <c r="A573" s="21">
        <v>45493</v>
      </c>
      <c r="B573" s="22">
        <v>1824.93</v>
      </c>
      <c r="C573" s="22">
        <v>1811.9214999999999</v>
      </c>
      <c r="D573" s="22">
        <v>1817.8415</v>
      </c>
      <c r="E573" s="22">
        <v>1827.1659999999999</v>
      </c>
      <c r="F573" s="22">
        <v>1746.481</v>
      </c>
      <c r="G573" s="22">
        <v>1642.2715000000001</v>
      </c>
      <c r="H573" s="22">
        <v>1461.9960000000001</v>
      </c>
      <c r="I573" s="22">
        <v>0</v>
      </c>
      <c r="J573" s="22">
        <v>0</v>
      </c>
      <c r="K573" s="22">
        <v>0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22">
        <v>0</v>
      </c>
      <c r="T573" s="22">
        <v>0</v>
      </c>
      <c r="U573" s="22">
        <v>0</v>
      </c>
      <c r="V573" s="22">
        <v>0</v>
      </c>
      <c r="W573" s="22">
        <v>1566.4665</v>
      </c>
      <c r="X573" s="22">
        <v>1685.7935</v>
      </c>
      <c r="Y573" s="22">
        <v>1761.1105</v>
      </c>
    </row>
    <row r="574" spans="1:25" x14ac:dyDescent="0.2">
      <c r="A574" s="21">
        <v>45494</v>
      </c>
      <c r="B574" s="22">
        <v>1807.5395000000001</v>
      </c>
      <c r="C574" s="22">
        <v>1817.7474999999999</v>
      </c>
      <c r="D574" s="22">
        <v>1830.1110000000001</v>
      </c>
      <c r="E574" s="22">
        <v>1832.046</v>
      </c>
      <c r="F574" s="22">
        <v>1773.6555000000001</v>
      </c>
      <c r="G574" s="22">
        <v>1642.1385</v>
      </c>
      <c r="H574" s="22">
        <v>1461.6895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  <c r="V574" s="22">
        <v>0</v>
      </c>
      <c r="W574" s="22">
        <v>1431.7715000000001</v>
      </c>
      <c r="X574" s="22">
        <v>1526.4955</v>
      </c>
      <c r="Y574" s="22">
        <v>1563.4059999999999</v>
      </c>
    </row>
    <row r="575" spans="1:25" x14ac:dyDescent="0.2">
      <c r="A575" s="21">
        <v>45495</v>
      </c>
      <c r="B575" s="22">
        <v>1607.0419999999999</v>
      </c>
      <c r="C575" s="22">
        <v>1593.0764999999999</v>
      </c>
      <c r="D575" s="22">
        <v>1618.3744999999999</v>
      </c>
      <c r="E575" s="22">
        <v>1640.7964999999999</v>
      </c>
      <c r="F575" s="22">
        <v>1629.4190000000001</v>
      </c>
      <c r="G575" s="22">
        <v>1550.4335000000001</v>
      </c>
      <c r="H575" s="22">
        <v>1433.3975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>
        <v>0</v>
      </c>
      <c r="P575" s="22">
        <v>0</v>
      </c>
      <c r="Q575" s="22">
        <v>0</v>
      </c>
      <c r="R575" s="22">
        <v>0</v>
      </c>
      <c r="S575" s="22">
        <v>0</v>
      </c>
      <c r="T575" s="22">
        <v>0</v>
      </c>
      <c r="U575" s="22">
        <v>0</v>
      </c>
      <c r="V575" s="22">
        <v>0</v>
      </c>
      <c r="W575" s="22">
        <v>1504.1134999999999</v>
      </c>
      <c r="X575" s="22">
        <v>1550.9905000000001</v>
      </c>
      <c r="Y575" s="22">
        <v>1656.5675000000001</v>
      </c>
    </row>
    <row r="576" spans="1:25" x14ac:dyDescent="0.2">
      <c r="A576" s="21">
        <v>45496</v>
      </c>
      <c r="B576" s="22">
        <v>1649.212</v>
      </c>
      <c r="C576" s="22">
        <v>1690.694</v>
      </c>
      <c r="D576" s="22">
        <v>1689.6415</v>
      </c>
      <c r="E576" s="22">
        <v>1749.5364999999999</v>
      </c>
      <c r="F576" s="22">
        <v>1691.4635000000001</v>
      </c>
      <c r="G576" s="22">
        <v>1653.546</v>
      </c>
      <c r="H576" s="22">
        <v>1530.902</v>
      </c>
      <c r="I576" s="22">
        <v>0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v>0</v>
      </c>
      <c r="P576" s="22">
        <v>0</v>
      </c>
      <c r="Q576" s="22">
        <v>0</v>
      </c>
      <c r="R576" s="22">
        <v>0</v>
      </c>
      <c r="S576" s="22">
        <v>0</v>
      </c>
      <c r="T576" s="22">
        <v>0</v>
      </c>
      <c r="U576" s="22">
        <v>0</v>
      </c>
      <c r="V576" s="22">
        <v>0</v>
      </c>
      <c r="W576" s="22">
        <v>1351.1420000000001</v>
      </c>
      <c r="X576" s="22">
        <v>1442.7080000000001</v>
      </c>
      <c r="Y576" s="22">
        <v>1523.9245000000001</v>
      </c>
    </row>
    <row r="577" spans="1:25" x14ac:dyDescent="0.2">
      <c r="A577" s="21">
        <v>45497</v>
      </c>
      <c r="B577" s="22">
        <v>1568.0809999999999</v>
      </c>
      <c r="C577" s="22">
        <v>1617.2139999999999</v>
      </c>
      <c r="D577" s="22">
        <v>1629.1845000000001</v>
      </c>
      <c r="E577" s="22">
        <v>1673.556</v>
      </c>
      <c r="F577" s="22">
        <v>1639.848</v>
      </c>
      <c r="G577" s="22">
        <v>1585.8325</v>
      </c>
      <c r="H577" s="22">
        <v>1459.4739999999999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  <c r="V577" s="22">
        <v>0</v>
      </c>
      <c r="W577" s="22">
        <v>1322.636</v>
      </c>
      <c r="X577" s="22">
        <v>1432.2055</v>
      </c>
      <c r="Y577" s="22">
        <v>1512.5329999999999</v>
      </c>
    </row>
    <row r="578" spans="1:25" x14ac:dyDescent="0.2">
      <c r="A578" s="21">
        <v>45498</v>
      </c>
      <c r="B578" s="22">
        <v>1565.34</v>
      </c>
      <c r="C578" s="22">
        <v>1594.7674999999999</v>
      </c>
      <c r="D578" s="22">
        <v>1600.9435000000001</v>
      </c>
      <c r="E578" s="22">
        <v>1653.451</v>
      </c>
      <c r="F578" s="22">
        <v>1603.0650000000001</v>
      </c>
      <c r="G578" s="22">
        <v>1578.3885</v>
      </c>
      <c r="H578" s="22">
        <v>1458.489</v>
      </c>
      <c r="I578" s="22">
        <v>0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  <c r="V578" s="22">
        <v>0</v>
      </c>
      <c r="W578" s="22">
        <v>1334.5245</v>
      </c>
      <c r="X578" s="22">
        <v>1416.9280000000001</v>
      </c>
      <c r="Y578" s="22">
        <v>1508.6534999999999</v>
      </c>
    </row>
    <row r="579" spans="1:25" x14ac:dyDescent="0.2">
      <c r="A579" s="21">
        <v>45499</v>
      </c>
      <c r="B579" s="22">
        <v>1527.5875000000001</v>
      </c>
      <c r="C579" s="22">
        <v>1566.1855</v>
      </c>
      <c r="D579" s="22">
        <v>1555.8805</v>
      </c>
      <c r="E579" s="22">
        <v>1610.2415000000001</v>
      </c>
      <c r="F579" s="22">
        <v>1544.077</v>
      </c>
      <c r="G579" s="22">
        <v>1521.2874999999999</v>
      </c>
      <c r="H579" s="22">
        <v>1376.1859999999999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2">
        <v>0</v>
      </c>
      <c r="P579" s="22">
        <v>0</v>
      </c>
      <c r="Q579" s="22">
        <v>0</v>
      </c>
      <c r="R579" s="22">
        <v>0</v>
      </c>
      <c r="S579" s="22">
        <v>0</v>
      </c>
      <c r="T579" s="22">
        <v>0</v>
      </c>
      <c r="U579" s="22">
        <v>0</v>
      </c>
      <c r="V579" s="22">
        <v>0</v>
      </c>
      <c r="W579" s="22">
        <v>1412.739</v>
      </c>
      <c r="X579" s="22">
        <v>1541.9459999999999</v>
      </c>
      <c r="Y579" s="22">
        <v>1619.1410000000001</v>
      </c>
    </row>
    <row r="580" spans="1:25" x14ac:dyDescent="0.2">
      <c r="A580" s="21">
        <v>45500</v>
      </c>
      <c r="B580" s="22">
        <v>1687.98</v>
      </c>
      <c r="C580" s="22">
        <v>1682.2774999999999</v>
      </c>
      <c r="D580" s="22">
        <v>1686.0425</v>
      </c>
      <c r="E580" s="22">
        <v>1683.3295000000001</v>
      </c>
      <c r="F580" s="22">
        <v>1623.704</v>
      </c>
      <c r="G580" s="22">
        <v>1529.4680000000001</v>
      </c>
      <c r="H580" s="22">
        <v>1339.2265</v>
      </c>
      <c r="I580" s="22">
        <v>0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22">
        <v>0</v>
      </c>
      <c r="T580" s="22">
        <v>0</v>
      </c>
      <c r="U580" s="22">
        <v>0</v>
      </c>
      <c r="V580" s="22">
        <v>0</v>
      </c>
      <c r="W580" s="22">
        <v>1490.7584999999999</v>
      </c>
      <c r="X580" s="22">
        <v>1587.9870000000001</v>
      </c>
      <c r="Y580" s="22">
        <v>1659.6869999999999</v>
      </c>
    </row>
    <row r="581" spans="1:25" x14ac:dyDescent="0.2">
      <c r="A581" s="21">
        <v>45501</v>
      </c>
      <c r="B581" s="22">
        <v>1709.373</v>
      </c>
      <c r="C581" s="22">
        <v>1703.7974999999999</v>
      </c>
      <c r="D581" s="22">
        <v>1697.3475000000001</v>
      </c>
      <c r="E581" s="22">
        <v>1701.0550000000001</v>
      </c>
      <c r="F581" s="22">
        <v>1633.4369999999999</v>
      </c>
      <c r="G581" s="22">
        <v>1519.0345</v>
      </c>
      <c r="H581" s="22">
        <v>1323.8085000000001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  <c r="V581" s="22">
        <v>0</v>
      </c>
      <c r="W581" s="22">
        <v>1499.0055</v>
      </c>
      <c r="X581" s="22">
        <v>1574.175</v>
      </c>
      <c r="Y581" s="22">
        <v>1629.4739999999999</v>
      </c>
    </row>
    <row r="582" spans="1:25" x14ac:dyDescent="0.2">
      <c r="A582" s="21">
        <v>45502</v>
      </c>
      <c r="B582" s="22">
        <v>1619.2035000000001</v>
      </c>
      <c r="C582" s="22">
        <v>1649.1755000000001</v>
      </c>
      <c r="D582" s="22">
        <v>1647.077</v>
      </c>
      <c r="E582" s="22">
        <v>1670.4594999999999</v>
      </c>
      <c r="F582" s="22">
        <v>1649.769</v>
      </c>
      <c r="G582" s="22">
        <v>1591.2045000000001</v>
      </c>
      <c r="H582" s="22">
        <v>1463.702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  <c r="V582" s="22">
        <v>0</v>
      </c>
      <c r="W582" s="22">
        <v>1305.5630000000001</v>
      </c>
      <c r="X582" s="22">
        <v>1391.4</v>
      </c>
      <c r="Y582" s="22">
        <v>1486.5094999999999</v>
      </c>
    </row>
    <row r="583" spans="1:25" x14ac:dyDescent="0.2">
      <c r="A583" s="21">
        <v>45503</v>
      </c>
      <c r="B583" s="22">
        <v>1537.0815</v>
      </c>
      <c r="C583" s="22">
        <v>1568.896</v>
      </c>
      <c r="D583" s="22">
        <v>1605.1655000000001</v>
      </c>
      <c r="E583" s="22">
        <v>1636.1745000000001</v>
      </c>
      <c r="F583" s="22">
        <v>1617.8679999999999</v>
      </c>
      <c r="G583" s="22">
        <v>1580.806</v>
      </c>
      <c r="H583" s="22">
        <v>1464.9465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22">
        <v>0</v>
      </c>
      <c r="T583" s="22">
        <v>0</v>
      </c>
      <c r="U583" s="22">
        <v>0</v>
      </c>
      <c r="V583" s="22">
        <v>0</v>
      </c>
      <c r="W583" s="22">
        <v>1449.2629999999999</v>
      </c>
      <c r="X583" s="22">
        <v>1522.194</v>
      </c>
      <c r="Y583" s="22">
        <v>1622.2170000000001</v>
      </c>
    </row>
    <row r="584" spans="1:25" x14ac:dyDescent="0.2">
      <c r="A584" s="21">
        <v>45504</v>
      </c>
      <c r="B584" s="22">
        <v>1684.5474999999999</v>
      </c>
      <c r="C584" s="22">
        <v>1733.2255</v>
      </c>
      <c r="D584" s="22">
        <v>1733.8579999999999</v>
      </c>
      <c r="E584" s="22">
        <v>1772.539</v>
      </c>
      <c r="F584" s="22">
        <v>1733.546</v>
      </c>
      <c r="G584" s="22">
        <v>1691.4784999999999</v>
      </c>
      <c r="H584" s="22">
        <v>1527.4504999999999</v>
      </c>
      <c r="I584" s="22">
        <v>0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22">
        <v>0</v>
      </c>
      <c r="T584" s="22">
        <v>0</v>
      </c>
      <c r="U584" s="22">
        <v>0</v>
      </c>
      <c r="V584" s="22">
        <v>0</v>
      </c>
      <c r="W584" s="22">
        <v>1538.4355</v>
      </c>
      <c r="X584" s="22">
        <v>1615.5889999999999</v>
      </c>
      <c r="Y584" s="22">
        <v>1704.27</v>
      </c>
    </row>
    <row r="585" spans="1:25" x14ac:dyDescent="0.2">
      <c r="A585" s="21">
        <v>45505</v>
      </c>
      <c r="B585" s="22">
        <v>1661.4069999999999</v>
      </c>
      <c r="C585" s="22">
        <v>1671.0029999999999</v>
      </c>
      <c r="D585" s="22">
        <v>1695.942</v>
      </c>
      <c r="E585" s="22">
        <v>1714.7529999999999</v>
      </c>
      <c r="F585" s="22">
        <v>1681.165</v>
      </c>
      <c r="G585" s="22">
        <v>1578.0325</v>
      </c>
      <c r="H585" s="22">
        <v>1480.7355</v>
      </c>
      <c r="I585" s="22">
        <v>0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  <c r="V585" s="22">
        <v>1540.587</v>
      </c>
      <c r="W585" s="22">
        <v>1589.9110000000001</v>
      </c>
      <c r="X585" s="22">
        <v>1726.298</v>
      </c>
      <c r="Y585" s="22">
        <v>1769.3824999999999</v>
      </c>
    </row>
    <row r="586" spans="1:25" x14ac:dyDescent="0.2">
      <c r="A586" s="21">
        <v>45506</v>
      </c>
      <c r="B586" s="22">
        <v>1833.8820000000001</v>
      </c>
      <c r="C586" s="22">
        <v>1811.0405000000001</v>
      </c>
      <c r="D586" s="22">
        <v>1835.7760000000001</v>
      </c>
      <c r="E586" s="22">
        <v>1812.6179999999999</v>
      </c>
      <c r="F586" s="22">
        <v>1766.2505000000001</v>
      </c>
      <c r="G586" s="22">
        <v>1625.7184999999999</v>
      </c>
      <c r="H586" s="22">
        <v>1529.9935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  <c r="V586" s="22">
        <v>1576.48</v>
      </c>
      <c r="W586" s="22">
        <v>1623.6095</v>
      </c>
      <c r="X586" s="22">
        <v>1742.7760000000001</v>
      </c>
      <c r="Y586" s="22">
        <v>1842.6969999999999</v>
      </c>
    </row>
    <row r="587" spans="1:25" x14ac:dyDescent="0.2">
      <c r="A587" s="21">
        <v>45507</v>
      </c>
      <c r="B587" s="22">
        <v>1897.86</v>
      </c>
      <c r="C587" s="22">
        <v>1888.424</v>
      </c>
      <c r="D587" s="22">
        <v>1919.9925000000001</v>
      </c>
      <c r="E587" s="22">
        <v>1916.5740000000001</v>
      </c>
      <c r="F587" s="22">
        <v>1828.511</v>
      </c>
      <c r="G587" s="22">
        <v>1714.4775</v>
      </c>
      <c r="H587" s="22">
        <v>1572.7394999999999</v>
      </c>
      <c r="I587" s="22">
        <v>0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22">
        <v>0</v>
      </c>
      <c r="T587" s="22">
        <v>0</v>
      </c>
      <c r="U587" s="22">
        <v>0</v>
      </c>
      <c r="V587" s="22">
        <v>1511.3855000000001</v>
      </c>
      <c r="W587" s="22">
        <v>1549.5815</v>
      </c>
      <c r="X587" s="22">
        <v>1680.866</v>
      </c>
      <c r="Y587" s="22">
        <v>1769.046</v>
      </c>
    </row>
    <row r="588" spans="1:25" x14ac:dyDescent="0.2">
      <c r="A588" s="21">
        <v>45508</v>
      </c>
      <c r="B588" s="22">
        <v>1832.9635000000001</v>
      </c>
      <c r="C588" s="22">
        <v>1830.4255000000001</v>
      </c>
      <c r="D588" s="22">
        <v>1888.223</v>
      </c>
      <c r="E588" s="22">
        <v>1843.8665000000001</v>
      </c>
      <c r="F588" s="22">
        <v>1811.155</v>
      </c>
      <c r="G588" s="22">
        <v>1659.749</v>
      </c>
      <c r="H588" s="22">
        <v>1523.1420000000001</v>
      </c>
      <c r="I588" s="22">
        <v>0</v>
      </c>
      <c r="J588" s="22">
        <v>0</v>
      </c>
      <c r="K588" s="22">
        <v>0</v>
      </c>
      <c r="L588" s="22">
        <v>0</v>
      </c>
      <c r="M588" s="22">
        <v>0</v>
      </c>
      <c r="N588" s="22">
        <v>0</v>
      </c>
      <c r="O588" s="22">
        <v>0</v>
      </c>
      <c r="P588" s="22">
        <v>0</v>
      </c>
      <c r="Q588" s="22">
        <v>0</v>
      </c>
      <c r="R588" s="22">
        <v>0</v>
      </c>
      <c r="S588" s="22">
        <v>0</v>
      </c>
      <c r="T588" s="22">
        <v>0</v>
      </c>
      <c r="U588" s="22">
        <v>0</v>
      </c>
      <c r="V588" s="22">
        <v>1435.71</v>
      </c>
      <c r="W588" s="22">
        <v>1477.0005000000001</v>
      </c>
      <c r="X588" s="22">
        <v>1552.242</v>
      </c>
      <c r="Y588" s="22">
        <v>1642.7850000000001</v>
      </c>
    </row>
    <row r="589" spans="1:25" x14ac:dyDescent="0.2">
      <c r="A589" s="21">
        <v>45509</v>
      </c>
      <c r="B589" s="22">
        <v>1695.222</v>
      </c>
      <c r="C589" s="22">
        <v>1692.2940000000001</v>
      </c>
      <c r="D589" s="22">
        <v>1711.348</v>
      </c>
      <c r="E589" s="22">
        <v>1714.5195000000001</v>
      </c>
      <c r="F589" s="22">
        <v>1694.4304999999999</v>
      </c>
      <c r="G589" s="22">
        <v>1550.6595</v>
      </c>
      <c r="H589" s="22">
        <v>1479.2825</v>
      </c>
      <c r="I589" s="22">
        <v>0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22">
        <v>0</v>
      </c>
      <c r="T589" s="22">
        <v>0</v>
      </c>
      <c r="U589" s="22">
        <v>0</v>
      </c>
      <c r="V589" s="22">
        <v>1367.2090000000001</v>
      </c>
      <c r="W589" s="22">
        <v>1390.4894999999999</v>
      </c>
      <c r="X589" s="22">
        <v>1452.9845</v>
      </c>
      <c r="Y589" s="22">
        <v>1532.8015</v>
      </c>
    </row>
    <row r="590" spans="1:25" x14ac:dyDescent="0.2">
      <c r="A590" s="21">
        <v>45510</v>
      </c>
      <c r="B590" s="22">
        <v>1570.4455</v>
      </c>
      <c r="C590" s="22">
        <v>1595.5045</v>
      </c>
      <c r="D590" s="22">
        <v>1569.0150000000001</v>
      </c>
      <c r="E590" s="22">
        <v>1612.258</v>
      </c>
      <c r="F590" s="22">
        <v>1551.4590000000001</v>
      </c>
      <c r="G590" s="22">
        <v>1470.443</v>
      </c>
      <c r="H590" s="22">
        <v>1380.7365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  <c r="V590" s="22">
        <v>1235.7075</v>
      </c>
      <c r="W590" s="22">
        <v>1258.049</v>
      </c>
      <c r="X590" s="22">
        <v>1347.4169999999999</v>
      </c>
      <c r="Y590" s="22">
        <v>1418.2484999999999</v>
      </c>
    </row>
    <row r="591" spans="1:25" x14ac:dyDescent="0.2">
      <c r="A591" s="21">
        <v>45511</v>
      </c>
      <c r="B591" s="22">
        <v>1482.027</v>
      </c>
      <c r="C591" s="22">
        <v>1462.8045</v>
      </c>
      <c r="D591" s="22">
        <v>1475.6034999999999</v>
      </c>
      <c r="E591" s="22">
        <v>1517.3175000000001</v>
      </c>
      <c r="F591" s="22">
        <v>1482.4235000000001</v>
      </c>
      <c r="G591" s="22">
        <v>1408.847</v>
      </c>
      <c r="H591" s="22">
        <v>1316.0909999999999</v>
      </c>
      <c r="I591" s="22">
        <v>0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22">
        <v>0</v>
      </c>
      <c r="T591" s="22">
        <v>0</v>
      </c>
      <c r="U591" s="22">
        <v>0</v>
      </c>
      <c r="V591" s="22">
        <v>1262.6555000000001</v>
      </c>
      <c r="W591" s="22">
        <v>1286.6895</v>
      </c>
      <c r="X591" s="22">
        <v>1363.3869999999999</v>
      </c>
      <c r="Y591" s="22">
        <v>1374.886</v>
      </c>
    </row>
    <row r="592" spans="1:25" x14ac:dyDescent="0.2">
      <c r="A592" s="21">
        <v>45512</v>
      </c>
      <c r="B592" s="22">
        <v>1531.7149999999999</v>
      </c>
      <c r="C592" s="22">
        <v>1463.528</v>
      </c>
      <c r="D592" s="22">
        <v>1480.1735000000001</v>
      </c>
      <c r="E592" s="22">
        <v>1474.7665</v>
      </c>
      <c r="F592" s="22">
        <v>1458.1775</v>
      </c>
      <c r="G592" s="22">
        <v>1358.788</v>
      </c>
      <c r="H592" s="22">
        <v>1266.384</v>
      </c>
      <c r="I592" s="22">
        <v>0</v>
      </c>
      <c r="J592" s="22">
        <v>0</v>
      </c>
      <c r="K592" s="22">
        <v>0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0</v>
      </c>
      <c r="S592" s="22">
        <v>0</v>
      </c>
      <c r="T592" s="22">
        <v>0</v>
      </c>
      <c r="U592" s="22">
        <v>0</v>
      </c>
      <c r="V592" s="22">
        <v>1230.758</v>
      </c>
      <c r="W592" s="22">
        <v>1265.2059999999999</v>
      </c>
      <c r="X592" s="22">
        <v>1368.799</v>
      </c>
      <c r="Y592" s="22">
        <v>1423.9179999999999</v>
      </c>
    </row>
    <row r="593" spans="1:25" x14ac:dyDescent="0.2">
      <c r="A593" s="21">
        <v>45513</v>
      </c>
      <c r="B593" s="22">
        <v>1736.0165</v>
      </c>
      <c r="C593" s="22">
        <v>1988.7605000000001</v>
      </c>
      <c r="D593" s="22">
        <v>1995.7570000000001</v>
      </c>
      <c r="E593" s="22">
        <v>1785.2055</v>
      </c>
      <c r="F593" s="22">
        <v>1530.1369999999999</v>
      </c>
      <c r="G593" s="22">
        <v>1517.1855</v>
      </c>
      <c r="H593" s="22">
        <v>1225.5385000000001</v>
      </c>
      <c r="I593" s="22">
        <v>0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22">
        <v>0</v>
      </c>
      <c r="P593" s="22">
        <v>0</v>
      </c>
      <c r="Q593" s="22">
        <v>0</v>
      </c>
      <c r="R593" s="22">
        <v>0</v>
      </c>
      <c r="S593" s="22">
        <v>0</v>
      </c>
      <c r="T593" s="22">
        <v>0</v>
      </c>
      <c r="U593" s="22">
        <v>0</v>
      </c>
      <c r="V593" s="22">
        <v>1148.1945000000001</v>
      </c>
      <c r="W593" s="22">
        <v>1222.4555</v>
      </c>
      <c r="X593" s="22">
        <v>1355.9780000000001</v>
      </c>
      <c r="Y593" s="22">
        <v>1473.7695000000001</v>
      </c>
    </row>
    <row r="594" spans="1:25" x14ac:dyDescent="0.2">
      <c r="A594" s="21">
        <v>45514</v>
      </c>
      <c r="B594" s="22">
        <v>1529.78</v>
      </c>
      <c r="C594" s="22">
        <v>1563.5905</v>
      </c>
      <c r="D594" s="22">
        <v>1583.6925000000001</v>
      </c>
      <c r="E594" s="22">
        <v>1609.1475</v>
      </c>
      <c r="F594" s="22">
        <v>1573.902</v>
      </c>
      <c r="G594" s="22">
        <v>1501.2805000000001</v>
      </c>
      <c r="H594" s="22">
        <v>1387.5094999999999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  <c r="V594" s="22">
        <v>1432.404</v>
      </c>
      <c r="W594" s="22">
        <v>1454.3305</v>
      </c>
      <c r="X594" s="22">
        <v>1541.6785</v>
      </c>
      <c r="Y594" s="22">
        <v>1611.63</v>
      </c>
    </row>
    <row r="595" spans="1:25" x14ac:dyDescent="0.2">
      <c r="A595" s="21">
        <v>45515</v>
      </c>
      <c r="B595" s="22">
        <v>1646.998</v>
      </c>
      <c r="C595" s="22">
        <v>1625.4565</v>
      </c>
      <c r="D595" s="22">
        <v>1613.307</v>
      </c>
      <c r="E595" s="22">
        <v>1603.9449999999999</v>
      </c>
      <c r="F595" s="22">
        <v>1541.3064999999999</v>
      </c>
      <c r="G595" s="22">
        <v>1422.4829999999999</v>
      </c>
      <c r="H595" s="22">
        <v>1286.4835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22">
        <v>0</v>
      </c>
      <c r="T595" s="22">
        <v>0</v>
      </c>
      <c r="U595" s="22">
        <v>0</v>
      </c>
      <c r="V595" s="22">
        <v>1322.1030000000001</v>
      </c>
      <c r="W595" s="22">
        <v>1322.7840000000001</v>
      </c>
      <c r="X595" s="22">
        <v>1422.9625000000001</v>
      </c>
      <c r="Y595" s="22">
        <v>1487.1735000000001</v>
      </c>
    </row>
    <row r="596" spans="1:25" x14ac:dyDescent="0.2">
      <c r="A596" s="21">
        <v>45516</v>
      </c>
      <c r="B596" s="22">
        <v>1523.979</v>
      </c>
      <c r="C596" s="22">
        <v>1522.7145</v>
      </c>
      <c r="D596" s="22">
        <v>1526.546</v>
      </c>
      <c r="E596" s="22">
        <v>1531.0920000000001</v>
      </c>
      <c r="F596" s="22">
        <v>1519.693</v>
      </c>
      <c r="G596" s="22">
        <v>1427.4179999999999</v>
      </c>
      <c r="H596" s="22">
        <v>1323.35</v>
      </c>
      <c r="I596" s="22">
        <v>0</v>
      </c>
      <c r="J596" s="22">
        <v>0</v>
      </c>
      <c r="K596" s="22">
        <v>0</v>
      </c>
      <c r="L596" s="22">
        <v>0</v>
      </c>
      <c r="M596" s="22"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22">
        <v>0</v>
      </c>
      <c r="T596" s="22">
        <v>0</v>
      </c>
      <c r="U596" s="22">
        <v>0</v>
      </c>
      <c r="V596" s="22">
        <v>1244.0385000000001</v>
      </c>
      <c r="W596" s="22">
        <v>1265.999</v>
      </c>
      <c r="X596" s="22">
        <v>1340.3154999999999</v>
      </c>
      <c r="Y596" s="22">
        <v>1411.0385000000001</v>
      </c>
    </row>
    <row r="597" spans="1:25" x14ac:dyDescent="0.2">
      <c r="A597" s="21">
        <v>45517</v>
      </c>
      <c r="B597" s="22">
        <v>1489.6089999999999</v>
      </c>
      <c r="C597" s="22">
        <v>1492.981</v>
      </c>
      <c r="D597" s="22">
        <v>1482.39</v>
      </c>
      <c r="E597" s="22">
        <v>1535.884</v>
      </c>
      <c r="F597" s="22">
        <v>1499.4590000000001</v>
      </c>
      <c r="G597" s="22">
        <v>1411.4635000000001</v>
      </c>
      <c r="H597" s="22">
        <v>1323.8465000000001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  <c r="V597" s="22">
        <v>1290.4314999999999</v>
      </c>
      <c r="W597" s="22">
        <v>1314.1869999999999</v>
      </c>
      <c r="X597" s="22">
        <v>1402.807</v>
      </c>
      <c r="Y597" s="22">
        <v>1465.797</v>
      </c>
    </row>
    <row r="598" spans="1:25" x14ac:dyDescent="0.2">
      <c r="A598" s="21">
        <v>45518</v>
      </c>
      <c r="B598" s="22">
        <v>1546.6690000000001</v>
      </c>
      <c r="C598" s="22">
        <v>1523.9255000000001</v>
      </c>
      <c r="D598" s="22">
        <v>1555.7555</v>
      </c>
      <c r="E598" s="22">
        <v>1549.2774999999999</v>
      </c>
      <c r="F598" s="22">
        <v>1513.838</v>
      </c>
      <c r="G598" s="22">
        <v>1420.6955</v>
      </c>
      <c r="H598" s="22">
        <v>1321.4880000000001</v>
      </c>
      <c r="I598" s="22">
        <v>0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  <c r="V598" s="22">
        <v>1251.4324999999999</v>
      </c>
      <c r="W598" s="22">
        <v>1277.3934999999999</v>
      </c>
      <c r="X598" s="22">
        <v>1368.6044999999999</v>
      </c>
      <c r="Y598" s="22">
        <v>1440.0070000000001</v>
      </c>
    </row>
    <row r="599" spans="1:25" x14ac:dyDescent="0.2">
      <c r="A599" s="21">
        <v>45519</v>
      </c>
      <c r="B599" s="22">
        <v>1495.7945</v>
      </c>
      <c r="C599" s="22">
        <v>1491.241</v>
      </c>
      <c r="D599" s="22">
        <v>1513.944</v>
      </c>
      <c r="E599" s="22">
        <v>1516.1044999999999</v>
      </c>
      <c r="F599" s="22">
        <v>1514.1605</v>
      </c>
      <c r="G599" s="22">
        <v>1395.1224999999999</v>
      </c>
      <c r="H599" s="22">
        <v>1324.048</v>
      </c>
      <c r="I599" s="22">
        <v>0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v>0</v>
      </c>
      <c r="P599" s="22">
        <v>0</v>
      </c>
      <c r="Q599" s="22">
        <v>0</v>
      </c>
      <c r="R599" s="22">
        <v>0</v>
      </c>
      <c r="S599" s="22">
        <v>0</v>
      </c>
      <c r="T599" s="22">
        <v>0</v>
      </c>
      <c r="U599" s="22">
        <v>0</v>
      </c>
      <c r="V599" s="22">
        <v>1228.145</v>
      </c>
      <c r="W599" s="22">
        <v>1253.681</v>
      </c>
      <c r="X599" s="22">
        <v>1327.3219999999999</v>
      </c>
      <c r="Y599" s="22">
        <v>1426.6965</v>
      </c>
    </row>
    <row r="600" spans="1:25" x14ac:dyDescent="0.2">
      <c r="A600" s="21">
        <v>45520</v>
      </c>
      <c r="B600" s="22">
        <v>1465.9034999999999</v>
      </c>
      <c r="C600" s="22">
        <v>1472.0889999999999</v>
      </c>
      <c r="D600" s="22">
        <v>1476.4545000000001</v>
      </c>
      <c r="E600" s="22">
        <v>1510.59</v>
      </c>
      <c r="F600" s="22">
        <v>1479.5445</v>
      </c>
      <c r="G600" s="22">
        <v>1392.473</v>
      </c>
      <c r="H600" s="22">
        <v>1323.075</v>
      </c>
      <c r="I600" s="22">
        <v>0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22">
        <v>0</v>
      </c>
      <c r="P600" s="22">
        <v>0</v>
      </c>
      <c r="Q600" s="22">
        <v>0</v>
      </c>
      <c r="R600" s="22">
        <v>0</v>
      </c>
      <c r="S600" s="22">
        <v>0</v>
      </c>
      <c r="T600" s="22">
        <v>0</v>
      </c>
      <c r="U600" s="22">
        <v>0</v>
      </c>
      <c r="V600" s="22">
        <v>1218.0219999999999</v>
      </c>
      <c r="W600" s="22">
        <v>1244.8985</v>
      </c>
      <c r="X600" s="22">
        <v>1353.924</v>
      </c>
      <c r="Y600" s="22">
        <v>1418.46</v>
      </c>
    </row>
    <row r="601" spans="1:25" x14ac:dyDescent="0.2">
      <c r="A601" s="21">
        <v>45521</v>
      </c>
      <c r="B601" s="22">
        <v>1457.6714999999999</v>
      </c>
      <c r="C601" s="22">
        <v>1462.1765</v>
      </c>
      <c r="D601" s="22">
        <v>1469.7465</v>
      </c>
      <c r="E601" s="22">
        <v>1489.4855</v>
      </c>
      <c r="F601" s="22">
        <v>1428.4570000000001</v>
      </c>
      <c r="G601" s="22">
        <v>1356.6790000000001</v>
      </c>
      <c r="H601" s="22">
        <v>1251.0364999999999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  <c r="V601" s="22">
        <v>1180.556</v>
      </c>
      <c r="W601" s="22">
        <v>1225.7275</v>
      </c>
      <c r="X601" s="22">
        <v>1323.0835</v>
      </c>
      <c r="Y601" s="22">
        <v>1396.1379999999999</v>
      </c>
    </row>
    <row r="602" spans="1:25" x14ac:dyDescent="0.2">
      <c r="A602" s="21">
        <v>45522</v>
      </c>
      <c r="B602" s="22">
        <v>1454.164</v>
      </c>
      <c r="C602" s="22">
        <v>1441.0215000000001</v>
      </c>
      <c r="D602" s="22">
        <v>1477.646</v>
      </c>
      <c r="E602" s="22">
        <v>1484.3175000000001</v>
      </c>
      <c r="F602" s="22">
        <v>1439.5325</v>
      </c>
      <c r="G602" s="22">
        <v>1350.049</v>
      </c>
      <c r="H602" s="22">
        <v>1253.1010000000001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  <c r="V602" s="22">
        <v>1185.6025</v>
      </c>
      <c r="W602" s="22">
        <v>1218.701</v>
      </c>
      <c r="X602" s="22">
        <v>1285.6085</v>
      </c>
      <c r="Y602" s="22">
        <v>1377.47</v>
      </c>
    </row>
    <row r="603" spans="1:25" x14ac:dyDescent="0.2">
      <c r="A603" s="21">
        <v>45523</v>
      </c>
      <c r="B603" s="22">
        <v>1440.2384999999999</v>
      </c>
      <c r="C603" s="22">
        <v>1455.8025</v>
      </c>
      <c r="D603" s="22">
        <v>1466.2505000000001</v>
      </c>
      <c r="E603" s="22">
        <v>1516.835</v>
      </c>
      <c r="F603" s="22">
        <v>1488.3225</v>
      </c>
      <c r="G603" s="22">
        <v>1416.9984999999999</v>
      </c>
      <c r="H603" s="22">
        <v>1352.7225000000001</v>
      </c>
      <c r="I603" s="22">
        <v>0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0</v>
      </c>
      <c r="T603" s="22">
        <v>0</v>
      </c>
      <c r="U603" s="22">
        <v>0</v>
      </c>
      <c r="V603" s="22">
        <v>1223.296</v>
      </c>
      <c r="W603" s="22">
        <v>1240.1545000000001</v>
      </c>
      <c r="X603" s="22">
        <v>1336.1534999999999</v>
      </c>
      <c r="Y603" s="22">
        <v>1446.0105000000001</v>
      </c>
    </row>
    <row r="604" spans="1:25" x14ac:dyDescent="0.2">
      <c r="A604" s="21">
        <v>45524</v>
      </c>
      <c r="B604" s="22">
        <v>1511.0735</v>
      </c>
      <c r="C604" s="22">
        <v>1530.3475000000001</v>
      </c>
      <c r="D604" s="22">
        <v>1520.1175000000001</v>
      </c>
      <c r="E604" s="22">
        <v>1570.8869999999999</v>
      </c>
      <c r="F604" s="22">
        <v>1536.8375000000001</v>
      </c>
      <c r="G604" s="22">
        <v>1456.748</v>
      </c>
      <c r="H604" s="22">
        <v>1362.9825000000001</v>
      </c>
      <c r="I604" s="22">
        <v>0</v>
      </c>
      <c r="J604" s="22">
        <v>0</v>
      </c>
      <c r="K604" s="22">
        <v>0</v>
      </c>
      <c r="L604" s="22">
        <v>0</v>
      </c>
      <c r="M604" s="22">
        <v>0</v>
      </c>
      <c r="N604" s="22">
        <v>0</v>
      </c>
      <c r="O604" s="22">
        <v>0</v>
      </c>
      <c r="P604" s="22">
        <v>0</v>
      </c>
      <c r="Q604" s="22">
        <v>0</v>
      </c>
      <c r="R604" s="22">
        <v>0</v>
      </c>
      <c r="S604" s="22">
        <v>0</v>
      </c>
      <c r="T604" s="22">
        <v>0</v>
      </c>
      <c r="U604" s="22">
        <v>0</v>
      </c>
      <c r="V604" s="22">
        <v>1169.578</v>
      </c>
      <c r="W604" s="22">
        <v>1182.356</v>
      </c>
      <c r="X604" s="22">
        <v>1269.9614999999999</v>
      </c>
      <c r="Y604" s="22">
        <v>1340.14</v>
      </c>
    </row>
    <row r="605" spans="1:25" x14ac:dyDescent="0.2">
      <c r="A605" s="21">
        <v>45525</v>
      </c>
      <c r="B605" s="22">
        <v>1411.422</v>
      </c>
      <c r="C605" s="22">
        <v>1407.5309999999999</v>
      </c>
      <c r="D605" s="22">
        <v>1432.4459999999999</v>
      </c>
      <c r="E605" s="22">
        <v>1452.5345</v>
      </c>
      <c r="F605" s="22">
        <v>1431.4670000000001</v>
      </c>
      <c r="G605" s="22">
        <v>1377.7555</v>
      </c>
      <c r="H605" s="22">
        <v>1297.5540000000001</v>
      </c>
      <c r="I605" s="22">
        <v>0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  <c r="V605" s="22">
        <v>1174.6624999999999</v>
      </c>
      <c r="W605" s="22">
        <v>1186.0295000000001</v>
      </c>
      <c r="X605" s="22">
        <v>1274.4459999999999</v>
      </c>
      <c r="Y605" s="22">
        <v>1341.845</v>
      </c>
    </row>
    <row r="606" spans="1:25" x14ac:dyDescent="0.2">
      <c r="A606" s="21">
        <v>45526</v>
      </c>
      <c r="B606" s="22">
        <v>1407.5825</v>
      </c>
      <c r="C606" s="22">
        <v>1408.5315000000001</v>
      </c>
      <c r="D606" s="22">
        <v>1416.9625000000001</v>
      </c>
      <c r="E606" s="22">
        <v>1437.9259999999999</v>
      </c>
      <c r="F606" s="22">
        <v>1418.0219999999999</v>
      </c>
      <c r="G606" s="22">
        <v>1363.2674999999999</v>
      </c>
      <c r="H606" s="22">
        <v>1279.5920000000001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  <c r="V606" s="22">
        <v>1150.8054999999999</v>
      </c>
      <c r="W606" s="22">
        <v>1170.7729999999999</v>
      </c>
      <c r="X606" s="22">
        <v>1249.7055</v>
      </c>
      <c r="Y606" s="22">
        <v>1335.057</v>
      </c>
    </row>
    <row r="607" spans="1:25" x14ac:dyDescent="0.2">
      <c r="A607" s="21">
        <v>45527</v>
      </c>
      <c r="B607" s="22">
        <v>1397.2204999999999</v>
      </c>
      <c r="C607" s="22">
        <v>1382.4974999999999</v>
      </c>
      <c r="D607" s="22">
        <v>1403.7135000000001</v>
      </c>
      <c r="E607" s="22">
        <v>1445.3444999999999</v>
      </c>
      <c r="F607" s="22">
        <v>1408.0255</v>
      </c>
      <c r="G607" s="22">
        <v>1312.8895</v>
      </c>
      <c r="H607" s="22">
        <v>1268.1945000000001</v>
      </c>
      <c r="I607" s="22">
        <v>0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22">
        <v>0</v>
      </c>
      <c r="T607" s="22">
        <v>0</v>
      </c>
      <c r="U607" s="22">
        <v>0</v>
      </c>
      <c r="V607" s="22">
        <v>1146.029</v>
      </c>
      <c r="W607" s="22">
        <v>1189.0250000000001</v>
      </c>
      <c r="X607" s="22">
        <v>1263.1234999999999</v>
      </c>
      <c r="Y607" s="22">
        <v>1337.154</v>
      </c>
    </row>
    <row r="608" spans="1:25" x14ac:dyDescent="0.2">
      <c r="A608" s="21">
        <v>45528</v>
      </c>
      <c r="B608" s="22">
        <v>1381.6375</v>
      </c>
      <c r="C608" s="22">
        <v>1393.6015</v>
      </c>
      <c r="D608" s="22">
        <v>1391.424</v>
      </c>
      <c r="E608" s="22">
        <v>1413.3295000000001</v>
      </c>
      <c r="F608" s="22">
        <v>1375.4504999999999</v>
      </c>
      <c r="G608" s="22">
        <v>1305.319</v>
      </c>
      <c r="H608" s="22">
        <v>1210.3599999999999</v>
      </c>
      <c r="I608" s="22">
        <v>0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0</v>
      </c>
      <c r="R608" s="22">
        <v>0</v>
      </c>
      <c r="S608" s="22">
        <v>0</v>
      </c>
      <c r="T608" s="22">
        <v>0</v>
      </c>
      <c r="U608" s="22">
        <v>0</v>
      </c>
      <c r="V608" s="22">
        <v>1239.4894999999999</v>
      </c>
      <c r="W608" s="22">
        <v>1258.8095000000001</v>
      </c>
      <c r="X608" s="22">
        <v>1359.181</v>
      </c>
      <c r="Y608" s="22">
        <v>1413.59</v>
      </c>
    </row>
    <row r="609" spans="1:25" x14ac:dyDescent="0.2">
      <c r="A609" s="21">
        <v>45529</v>
      </c>
      <c r="B609" s="22">
        <v>1458.9825000000001</v>
      </c>
      <c r="C609" s="22">
        <v>1466.854</v>
      </c>
      <c r="D609" s="22">
        <v>1482.2284999999999</v>
      </c>
      <c r="E609" s="22">
        <v>1486.796</v>
      </c>
      <c r="F609" s="22">
        <v>1423.4055000000001</v>
      </c>
      <c r="G609" s="22">
        <v>1325.5235</v>
      </c>
      <c r="H609" s="22">
        <v>1208.9324999999999</v>
      </c>
      <c r="I609" s="22">
        <v>0</v>
      </c>
      <c r="J609" s="22">
        <v>0</v>
      </c>
      <c r="K609" s="22">
        <v>0</v>
      </c>
      <c r="L609" s="22">
        <v>0</v>
      </c>
      <c r="M609" s="22">
        <v>0</v>
      </c>
      <c r="N609" s="22">
        <v>0</v>
      </c>
      <c r="O609" s="22">
        <v>0</v>
      </c>
      <c r="P609" s="22">
        <v>0</v>
      </c>
      <c r="Q609" s="22">
        <v>0</v>
      </c>
      <c r="R609" s="22">
        <v>0</v>
      </c>
      <c r="S609" s="22">
        <v>0</v>
      </c>
      <c r="T609" s="22">
        <v>0</v>
      </c>
      <c r="U609" s="22">
        <v>0</v>
      </c>
      <c r="V609" s="22">
        <v>1282.4525000000001</v>
      </c>
      <c r="W609" s="22">
        <v>1284.1475</v>
      </c>
      <c r="X609" s="22">
        <v>1365.7809999999999</v>
      </c>
      <c r="Y609" s="22">
        <v>1428.4010000000001</v>
      </c>
    </row>
    <row r="610" spans="1:25" x14ac:dyDescent="0.2">
      <c r="A610" s="21">
        <v>45530</v>
      </c>
      <c r="B610" s="22">
        <v>1489.2555</v>
      </c>
      <c r="C610" s="22">
        <v>1490.3610000000001</v>
      </c>
      <c r="D610" s="22">
        <v>1509.5355</v>
      </c>
      <c r="E610" s="22">
        <v>1535.9835</v>
      </c>
      <c r="F610" s="22">
        <v>1508.0219999999999</v>
      </c>
      <c r="G610" s="22">
        <v>1428.925</v>
      </c>
      <c r="H610" s="22">
        <v>1358.4870000000001</v>
      </c>
      <c r="I610" s="22">
        <v>0</v>
      </c>
      <c r="J610" s="22">
        <v>0</v>
      </c>
      <c r="K610" s="22">
        <v>0</v>
      </c>
      <c r="L610" s="22">
        <v>0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0</v>
      </c>
      <c r="S610" s="22">
        <v>0</v>
      </c>
      <c r="T610" s="22">
        <v>0</v>
      </c>
      <c r="U610" s="22">
        <v>0</v>
      </c>
      <c r="V610" s="22">
        <v>1234.8454999999999</v>
      </c>
      <c r="W610" s="22">
        <v>1241.1869999999999</v>
      </c>
      <c r="X610" s="22">
        <v>1314.8409999999999</v>
      </c>
      <c r="Y610" s="22">
        <v>1381.1324999999999</v>
      </c>
    </row>
    <row r="611" spans="1:25" x14ac:dyDescent="0.2">
      <c r="A611" s="21">
        <v>45531</v>
      </c>
      <c r="B611" s="22">
        <v>1449.5915</v>
      </c>
      <c r="C611" s="22">
        <v>1439.8395</v>
      </c>
      <c r="D611" s="22">
        <v>1448.8395</v>
      </c>
      <c r="E611" s="22">
        <v>1470.3969999999999</v>
      </c>
      <c r="F611" s="22">
        <v>1441.7204999999999</v>
      </c>
      <c r="G611" s="22">
        <v>1378.7625</v>
      </c>
      <c r="H611" s="22">
        <v>1299.3910000000001</v>
      </c>
      <c r="I611" s="22">
        <v>0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2">
        <v>0</v>
      </c>
      <c r="Q611" s="22">
        <v>0</v>
      </c>
      <c r="R611" s="22">
        <v>0</v>
      </c>
      <c r="S611" s="22">
        <v>0</v>
      </c>
      <c r="T611" s="22">
        <v>0</v>
      </c>
      <c r="U611" s="22">
        <v>0</v>
      </c>
      <c r="V611" s="22">
        <v>1257.135</v>
      </c>
      <c r="W611" s="22">
        <v>1255.462</v>
      </c>
      <c r="X611" s="22">
        <v>1340.1185</v>
      </c>
      <c r="Y611" s="22">
        <v>1407.69</v>
      </c>
    </row>
    <row r="612" spans="1:25" x14ac:dyDescent="0.2">
      <c r="A612" s="21">
        <v>45532</v>
      </c>
      <c r="B612" s="22">
        <v>1487.5039999999999</v>
      </c>
      <c r="C612" s="22">
        <v>1475.73</v>
      </c>
      <c r="D612" s="22">
        <v>1509.0445</v>
      </c>
      <c r="E612" s="22">
        <v>1514.9939999999999</v>
      </c>
      <c r="F612" s="22">
        <v>1509.5055</v>
      </c>
      <c r="G612" s="22">
        <v>1442.3275000000001</v>
      </c>
      <c r="H612" s="22">
        <v>1402.7159999999999</v>
      </c>
      <c r="I612" s="22">
        <v>0</v>
      </c>
      <c r="J612" s="22">
        <v>0</v>
      </c>
      <c r="K612" s="22">
        <v>0</v>
      </c>
      <c r="L612" s="22">
        <v>0</v>
      </c>
      <c r="M612" s="22">
        <v>0</v>
      </c>
      <c r="N612" s="22">
        <v>0</v>
      </c>
      <c r="O612" s="22">
        <v>0</v>
      </c>
      <c r="P612" s="22">
        <v>0</v>
      </c>
      <c r="Q612" s="22">
        <v>0</v>
      </c>
      <c r="R612" s="22">
        <v>0</v>
      </c>
      <c r="S612" s="22">
        <v>0</v>
      </c>
      <c r="T612" s="22">
        <v>0</v>
      </c>
      <c r="U612" s="22">
        <v>0</v>
      </c>
      <c r="V612" s="22">
        <v>1175.5545</v>
      </c>
      <c r="W612" s="22">
        <v>1162.4404999999999</v>
      </c>
      <c r="X612" s="22">
        <v>1233.8095000000001</v>
      </c>
      <c r="Y612" s="22">
        <v>1284.415</v>
      </c>
    </row>
    <row r="613" spans="1:25" x14ac:dyDescent="0.2">
      <c r="A613" s="21">
        <v>45533</v>
      </c>
      <c r="B613" s="22">
        <v>1290.0999999999999</v>
      </c>
      <c r="C613" s="22">
        <v>1362.5135</v>
      </c>
      <c r="D613" s="22">
        <v>1357.6994999999999</v>
      </c>
      <c r="E613" s="22">
        <v>1364.3934999999999</v>
      </c>
      <c r="F613" s="22">
        <v>1361.1210000000001</v>
      </c>
      <c r="G613" s="22">
        <v>1296.2729999999999</v>
      </c>
      <c r="H613" s="22">
        <v>1268.8620000000001</v>
      </c>
      <c r="I613" s="22">
        <v>0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0</v>
      </c>
      <c r="S613" s="22">
        <v>0</v>
      </c>
      <c r="T613" s="22">
        <v>0</v>
      </c>
      <c r="U613" s="22">
        <v>0</v>
      </c>
      <c r="V613" s="22">
        <v>1098.3309999999999</v>
      </c>
      <c r="W613" s="22">
        <v>1112.1489999999999</v>
      </c>
      <c r="X613" s="22">
        <v>1182.1855</v>
      </c>
      <c r="Y613" s="22">
        <v>1230.6205</v>
      </c>
    </row>
    <row r="614" spans="1:25" x14ac:dyDescent="0.2">
      <c r="A614" s="21">
        <v>45534</v>
      </c>
      <c r="B614" s="22">
        <v>1291.2465</v>
      </c>
      <c r="C614" s="22">
        <v>1291.25</v>
      </c>
      <c r="D614" s="22">
        <v>1307.9259999999999</v>
      </c>
      <c r="E614" s="22">
        <v>1336.242</v>
      </c>
      <c r="F614" s="22">
        <v>1331.9485</v>
      </c>
      <c r="G614" s="22">
        <v>1264.1895</v>
      </c>
      <c r="H614" s="22">
        <v>1219.079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  <c r="V614" s="22">
        <v>1063.6295</v>
      </c>
      <c r="W614" s="22">
        <v>1102.357</v>
      </c>
      <c r="X614" s="22">
        <v>1182.7104999999999</v>
      </c>
      <c r="Y614" s="22">
        <v>1243.403</v>
      </c>
    </row>
    <row r="615" spans="1:25" x14ac:dyDescent="0.2">
      <c r="A615" s="21">
        <v>45535</v>
      </c>
      <c r="B615" s="22">
        <v>1305.027</v>
      </c>
      <c r="C615" s="22">
        <v>1322.511</v>
      </c>
      <c r="D615" s="22">
        <v>1346.413</v>
      </c>
      <c r="E615" s="22">
        <v>1349.26</v>
      </c>
      <c r="F615" s="22">
        <v>1316.944</v>
      </c>
      <c r="G615" s="22">
        <v>1256.0309999999999</v>
      </c>
      <c r="H615" s="22">
        <v>1166.8655000000001</v>
      </c>
      <c r="I615" s="22">
        <v>0</v>
      </c>
      <c r="J615" s="22">
        <v>0</v>
      </c>
      <c r="K615" s="22">
        <v>0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22">
        <v>0</v>
      </c>
      <c r="T615" s="22">
        <v>0</v>
      </c>
      <c r="U615" s="22">
        <v>0</v>
      </c>
      <c r="V615" s="22">
        <v>1100.1085</v>
      </c>
      <c r="W615" s="22">
        <v>1115.038</v>
      </c>
      <c r="X615" s="22">
        <v>1216.8240000000001</v>
      </c>
      <c r="Y615" s="22">
        <v>1293.873</v>
      </c>
    </row>
    <row r="616" spans="1:25" x14ac:dyDescent="0.2">
      <c r="A616" s="21">
        <v>45536</v>
      </c>
      <c r="B616" s="22">
        <v>1523.8275000000001</v>
      </c>
      <c r="C616" s="22">
        <v>1538.1015</v>
      </c>
      <c r="D616" s="22">
        <v>1573.6824999999999</v>
      </c>
      <c r="E616" s="22">
        <v>1553.405</v>
      </c>
      <c r="F616" s="22">
        <v>1501.1769999999999</v>
      </c>
      <c r="G616" s="22">
        <v>1404.4680000000001</v>
      </c>
      <c r="H616" s="22">
        <v>1185.6210000000001</v>
      </c>
      <c r="I616" s="22">
        <v>806.82849999999996</v>
      </c>
      <c r="J616" s="22">
        <v>0</v>
      </c>
      <c r="K616" s="22">
        <v>0</v>
      </c>
      <c r="L616" s="22">
        <v>0</v>
      </c>
      <c r="M616" s="22">
        <v>0</v>
      </c>
      <c r="N616" s="22">
        <v>0</v>
      </c>
      <c r="O616" s="22">
        <v>0</v>
      </c>
      <c r="P616" s="22">
        <v>0</v>
      </c>
      <c r="Q616" s="22">
        <v>0</v>
      </c>
      <c r="R616" s="22">
        <v>0</v>
      </c>
      <c r="S616" s="22">
        <v>0</v>
      </c>
      <c r="T616" s="22">
        <v>0</v>
      </c>
      <c r="U616" s="22">
        <v>884.19500000000005</v>
      </c>
      <c r="V616" s="22">
        <v>1298.239</v>
      </c>
      <c r="W616" s="22">
        <v>1420.9675</v>
      </c>
      <c r="X616" s="22">
        <v>1552.5995</v>
      </c>
      <c r="Y616" s="22">
        <v>1625.6420000000001</v>
      </c>
    </row>
    <row r="617" spans="1:25" x14ac:dyDescent="0.2">
      <c r="A617" s="21">
        <v>45537</v>
      </c>
      <c r="B617" s="22">
        <v>1640.8530000000001</v>
      </c>
      <c r="C617" s="22">
        <v>1629.422</v>
      </c>
      <c r="D617" s="22">
        <v>1636.1289999999999</v>
      </c>
      <c r="E617" s="22">
        <v>1593.308</v>
      </c>
      <c r="F617" s="22">
        <v>1578.376</v>
      </c>
      <c r="G617" s="22">
        <v>1422.829</v>
      </c>
      <c r="H617" s="22">
        <v>1195.6555000000001</v>
      </c>
      <c r="I617" s="22">
        <v>762.29549999999995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847.69449999999995</v>
      </c>
      <c r="V617" s="22">
        <v>1224.1279999999999</v>
      </c>
      <c r="W617" s="22">
        <v>1307.6534999999999</v>
      </c>
      <c r="X617" s="22">
        <v>1344.9265</v>
      </c>
      <c r="Y617" s="22">
        <v>1406.0574999999999</v>
      </c>
    </row>
    <row r="618" spans="1:25" x14ac:dyDescent="0.2">
      <c r="A618" s="21">
        <v>45538</v>
      </c>
      <c r="B618" s="22">
        <v>1415.74</v>
      </c>
      <c r="C618" s="22">
        <v>1429.8824999999999</v>
      </c>
      <c r="D618" s="22">
        <v>1446.2045000000001</v>
      </c>
      <c r="E618" s="22">
        <v>1434.2139999999999</v>
      </c>
      <c r="F618" s="22">
        <v>1432.981</v>
      </c>
      <c r="G618" s="22">
        <v>1399.502</v>
      </c>
      <c r="H618" s="22">
        <v>1240.7045000000001</v>
      </c>
      <c r="I618" s="22">
        <v>985.02850000000001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22">
        <v>0</v>
      </c>
      <c r="T618" s="22">
        <v>0</v>
      </c>
      <c r="U618" s="22">
        <v>1015.503</v>
      </c>
      <c r="V618" s="22">
        <v>1184.749</v>
      </c>
      <c r="W618" s="22">
        <v>1254.7449999999999</v>
      </c>
      <c r="X618" s="22">
        <v>1295.3364999999999</v>
      </c>
      <c r="Y618" s="22">
        <v>1359.3389999999999</v>
      </c>
    </row>
    <row r="619" spans="1:25" x14ac:dyDescent="0.2">
      <c r="A619" s="21">
        <v>45539</v>
      </c>
      <c r="B619" s="22">
        <v>1360.2175</v>
      </c>
      <c r="C619" s="22">
        <v>1387.0940000000001</v>
      </c>
      <c r="D619" s="22">
        <v>1404.7260000000001</v>
      </c>
      <c r="E619" s="22">
        <v>1393.0355</v>
      </c>
      <c r="F619" s="22">
        <v>1398.9535000000001</v>
      </c>
      <c r="G619" s="22">
        <v>1375.8330000000001</v>
      </c>
      <c r="H619" s="22">
        <v>1213.5005000000001</v>
      </c>
      <c r="I619" s="22">
        <v>957.76400000000001</v>
      </c>
      <c r="J619" s="22">
        <v>0</v>
      </c>
      <c r="K619" s="22">
        <v>0</v>
      </c>
      <c r="L619" s="22">
        <v>0</v>
      </c>
      <c r="M619" s="22">
        <v>0</v>
      </c>
      <c r="N619" s="22">
        <v>0</v>
      </c>
      <c r="O619" s="22">
        <v>0</v>
      </c>
      <c r="P619" s="22">
        <v>0</v>
      </c>
      <c r="Q619" s="22">
        <v>0</v>
      </c>
      <c r="R619" s="22">
        <v>0</v>
      </c>
      <c r="S619" s="22">
        <v>0</v>
      </c>
      <c r="T619" s="22">
        <v>0</v>
      </c>
      <c r="U619" s="22">
        <v>1056.7494999999999</v>
      </c>
      <c r="V619" s="22">
        <v>1242.7225000000001</v>
      </c>
      <c r="W619" s="22">
        <v>1311.222</v>
      </c>
      <c r="X619" s="22">
        <v>1374.184</v>
      </c>
      <c r="Y619" s="22">
        <v>1422.0605</v>
      </c>
    </row>
    <row r="620" spans="1:25" x14ac:dyDescent="0.2">
      <c r="A620" s="21">
        <v>45540</v>
      </c>
      <c r="B620" s="22">
        <v>1444.09</v>
      </c>
      <c r="C620" s="22">
        <v>1459.3389999999999</v>
      </c>
      <c r="D620" s="22">
        <v>1468.4385</v>
      </c>
      <c r="E620" s="22">
        <v>1450.0744999999999</v>
      </c>
      <c r="F620" s="22">
        <v>1428.2535</v>
      </c>
      <c r="G620" s="22">
        <v>1389.4285</v>
      </c>
      <c r="H620" s="22">
        <v>1214.8744999999999</v>
      </c>
      <c r="I620" s="22">
        <v>971.721</v>
      </c>
      <c r="J620" s="22">
        <v>0</v>
      </c>
      <c r="K620" s="22">
        <v>0</v>
      </c>
      <c r="L620" s="22">
        <v>0</v>
      </c>
      <c r="M620" s="22">
        <v>0</v>
      </c>
      <c r="N620" s="22">
        <v>0</v>
      </c>
      <c r="O620" s="22">
        <v>0</v>
      </c>
      <c r="P620" s="22">
        <v>0</v>
      </c>
      <c r="Q620" s="22">
        <v>0</v>
      </c>
      <c r="R620" s="22">
        <v>0</v>
      </c>
      <c r="S620" s="22">
        <v>0</v>
      </c>
      <c r="T620" s="22">
        <v>0</v>
      </c>
      <c r="U620" s="22">
        <v>1040.441</v>
      </c>
      <c r="V620" s="22">
        <v>1207.9870000000001</v>
      </c>
      <c r="W620" s="22">
        <v>1267.31</v>
      </c>
      <c r="X620" s="22">
        <v>1341.9449999999999</v>
      </c>
      <c r="Y620" s="22">
        <v>1393.9034999999999</v>
      </c>
    </row>
    <row r="621" spans="1:25" x14ac:dyDescent="0.2">
      <c r="A621" s="21">
        <v>45541</v>
      </c>
      <c r="B621" s="22">
        <v>1404.2260000000001</v>
      </c>
      <c r="C621" s="22">
        <v>1434.1015</v>
      </c>
      <c r="D621" s="22">
        <v>1445.7184999999999</v>
      </c>
      <c r="E621" s="22">
        <v>1428.731</v>
      </c>
      <c r="F621" s="22">
        <v>1395.3275000000001</v>
      </c>
      <c r="G621" s="22">
        <v>1367.5940000000001</v>
      </c>
      <c r="H621" s="22">
        <v>1196.6210000000001</v>
      </c>
      <c r="I621" s="22">
        <v>970.95399999999995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963.17449999999997</v>
      </c>
      <c r="V621" s="22">
        <v>1146.086</v>
      </c>
      <c r="W621" s="22">
        <v>1227.2895000000001</v>
      </c>
      <c r="X621" s="22">
        <v>1309.8344999999999</v>
      </c>
      <c r="Y621" s="22">
        <v>1384.9594999999999</v>
      </c>
    </row>
    <row r="622" spans="1:25" x14ac:dyDescent="0.2">
      <c r="A622" s="21">
        <v>45542</v>
      </c>
      <c r="B622" s="22">
        <v>1410.0944999999999</v>
      </c>
      <c r="C622" s="22">
        <v>1425.729</v>
      </c>
      <c r="D622" s="22">
        <v>1432.9659999999999</v>
      </c>
      <c r="E622" s="22">
        <v>1403.1205</v>
      </c>
      <c r="F622" s="22">
        <v>1419.568</v>
      </c>
      <c r="G622" s="22">
        <v>1288.5255</v>
      </c>
      <c r="H622" s="22">
        <v>1127.2004999999999</v>
      </c>
      <c r="I622" s="22">
        <v>735.83749999999998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763.69299999999998</v>
      </c>
      <c r="V622" s="22">
        <v>1116.9870000000001</v>
      </c>
      <c r="W622" s="22">
        <v>1237.6514999999999</v>
      </c>
      <c r="X622" s="22">
        <v>1311.4855</v>
      </c>
      <c r="Y622" s="22">
        <v>1425.9684999999999</v>
      </c>
    </row>
    <row r="623" spans="1:25" x14ac:dyDescent="0.2">
      <c r="A623" s="21">
        <v>45543</v>
      </c>
      <c r="B623" s="22">
        <v>1405.5545</v>
      </c>
      <c r="C623" s="22">
        <v>1454.5989999999999</v>
      </c>
      <c r="D623" s="22">
        <v>1455.693</v>
      </c>
      <c r="E623" s="22">
        <v>1446.8430000000001</v>
      </c>
      <c r="F623" s="22">
        <v>1403.7415000000001</v>
      </c>
      <c r="G623" s="22">
        <v>1283.3625</v>
      </c>
      <c r="H623" s="22">
        <v>1085.925</v>
      </c>
      <c r="I623" s="22">
        <v>708.5675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22">
        <v>0</v>
      </c>
      <c r="T623" s="22">
        <v>0</v>
      </c>
      <c r="U623" s="22">
        <v>784.87099999999998</v>
      </c>
      <c r="V623" s="22">
        <v>1152.646</v>
      </c>
      <c r="W623" s="22">
        <v>1212.3599999999999</v>
      </c>
      <c r="X623" s="22">
        <v>1273.2194999999999</v>
      </c>
      <c r="Y623" s="22">
        <v>1324.83</v>
      </c>
    </row>
    <row r="624" spans="1:25" x14ac:dyDescent="0.2">
      <c r="A624" s="21">
        <v>45544</v>
      </c>
      <c r="B624" s="22">
        <v>1328.3074999999999</v>
      </c>
      <c r="C624" s="22">
        <v>1337.1714999999999</v>
      </c>
      <c r="D624" s="22">
        <v>1376.3240000000001</v>
      </c>
      <c r="E624" s="22">
        <v>1360.201</v>
      </c>
      <c r="F624" s="22">
        <v>1365.9860000000001</v>
      </c>
      <c r="G624" s="22">
        <v>1364.3634999999999</v>
      </c>
      <c r="H624" s="22">
        <v>1197.6865</v>
      </c>
      <c r="I624" s="22">
        <v>964.04399999999998</v>
      </c>
      <c r="J624" s="22">
        <v>0</v>
      </c>
      <c r="K624" s="22">
        <v>0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0</v>
      </c>
      <c r="S624" s="22">
        <v>0</v>
      </c>
      <c r="T624" s="22">
        <v>0</v>
      </c>
      <c r="U624" s="22">
        <v>963.29300000000001</v>
      </c>
      <c r="V624" s="22">
        <v>1119.221</v>
      </c>
      <c r="W624" s="22">
        <v>1183.125</v>
      </c>
      <c r="X624" s="22">
        <v>1226.9085</v>
      </c>
      <c r="Y624" s="22">
        <v>1294.3710000000001</v>
      </c>
    </row>
    <row r="625" spans="1:25" x14ac:dyDescent="0.2">
      <c r="A625" s="21">
        <v>45545</v>
      </c>
      <c r="B625" s="22">
        <v>1318.3135</v>
      </c>
      <c r="C625" s="22">
        <v>1340.6765</v>
      </c>
      <c r="D625" s="22">
        <v>1365.5425</v>
      </c>
      <c r="E625" s="22">
        <v>1375.0625</v>
      </c>
      <c r="F625" s="22">
        <v>1359.4469999999999</v>
      </c>
      <c r="G625" s="22">
        <v>1341.443</v>
      </c>
      <c r="H625" s="22">
        <v>1189.2059999999999</v>
      </c>
      <c r="I625" s="22">
        <v>962.66499999999996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958.51649999999995</v>
      </c>
      <c r="V625" s="22">
        <v>1123.8409999999999</v>
      </c>
      <c r="W625" s="22">
        <v>1151.731</v>
      </c>
      <c r="X625" s="22">
        <v>1232.6265000000001</v>
      </c>
      <c r="Y625" s="22">
        <v>1314.8035</v>
      </c>
    </row>
    <row r="626" spans="1:25" x14ac:dyDescent="0.2">
      <c r="A626" s="21">
        <v>45546</v>
      </c>
      <c r="B626" s="22">
        <v>1327.8325</v>
      </c>
      <c r="C626" s="22">
        <v>1352.8295000000001</v>
      </c>
      <c r="D626" s="22">
        <v>1381.0415</v>
      </c>
      <c r="E626" s="22">
        <v>1360.5295000000001</v>
      </c>
      <c r="F626" s="22">
        <v>1374.8634999999999</v>
      </c>
      <c r="G626" s="22">
        <v>1356.982</v>
      </c>
      <c r="H626" s="22">
        <v>1210.809</v>
      </c>
      <c r="I626" s="22">
        <v>954.81100000000004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974.24800000000005</v>
      </c>
      <c r="V626" s="22">
        <v>1148.6415</v>
      </c>
      <c r="W626" s="22">
        <v>1197.9135000000001</v>
      </c>
      <c r="X626" s="22">
        <v>1278.9670000000001</v>
      </c>
      <c r="Y626" s="22">
        <v>1311.6755000000001</v>
      </c>
    </row>
    <row r="627" spans="1:25" x14ac:dyDescent="0.2">
      <c r="A627" s="21">
        <v>45547</v>
      </c>
      <c r="B627" s="22">
        <v>1373.0809999999999</v>
      </c>
      <c r="C627" s="22">
        <v>1373.1655000000001</v>
      </c>
      <c r="D627" s="22">
        <v>1416.3475000000001</v>
      </c>
      <c r="E627" s="22">
        <v>1374.2380000000001</v>
      </c>
      <c r="F627" s="22">
        <v>1391.0145</v>
      </c>
      <c r="G627" s="22">
        <v>1337.068</v>
      </c>
      <c r="H627" s="22">
        <v>1216.6324999999999</v>
      </c>
      <c r="I627" s="22">
        <v>957.82799999999997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22">
        <v>0</v>
      </c>
      <c r="T627" s="22">
        <v>0</v>
      </c>
      <c r="U627" s="22">
        <v>998.75549999999998</v>
      </c>
      <c r="V627" s="22">
        <v>1159.1865</v>
      </c>
      <c r="W627" s="22">
        <v>1244.5535</v>
      </c>
      <c r="X627" s="22">
        <v>1294.913</v>
      </c>
      <c r="Y627" s="22">
        <v>1359.5119999999999</v>
      </c>
    </row>
    <row r="628" spans="1:25" x14ac:dyDescent="0.2">
      <c r="A628" s="21">
        <v>45548</v>
      </c>
      <c r="B628" s="22">
        <v>1408.74</v>
      </c>
      <c r="C628" s="22">
        <v>1417.816</v>
      </c>
      <c r="D628" s="22">
        <v>1428.5229999999999</v>
      </c>
      <c r="E628" s="22">
        <v>1415.202</v>
      </c>
      <c r="F628" s="22">
        <v>1399.2425000000001</v>
      </c>
      <c r="G628" s="22">
        <v>1351.7774999999999</v>
      </c>
      <c r="H628" s="22">
        <v>1201.1869999999999</v>
      </c>
      <c r="I628" s="22">
        <v>967.73500000000001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2">
        <v>0</v>
      </c>
      <c r="P628" s="22">
        <v>0</v>
      </c>
      <c r="Q628" s="22">
        <v>0</v>
      </c>
      <c r="R628" s="22">
        <v>0</v>
      </c>
      <c r="S628" s="22">
        <v>0</v>
      </c>
      <c r="T628" s="22">
        <v>0</v>
      </c>
      <c r="U628" s="22">
        <v>1025.3275000000001</v>
      </c>
      <c r="V628" s="22">
        <v>1194.7304999999999</v>
      </c>
      <c r="W628" s="22">
        <v>1280.3074999999999</v>
      </c>
      <c r="X628" s="22">
        <v>1358.9390000000001</v>
      </c>
      <c r="Y628" s="22">
        <v>1434.232</v>
      </c>
    </row>
    <row r="629" spans="1:25" x14ac:dyDescent="0.2">
      <c r="A629" s="21">
        <v>45549</v>
      </c>
      <c r="B629" s="22">
        <v>1456.8175000000001</v>
      </c>
      <c r="C629" s="22">
        <v>1472.8405</v>
      </c>
      <c r="D629" s="22">
        <v>1477.9929999999999</v>
      </c>
      <c r="E629" s="22">
        <v>1466.7684999999999</v>
      </c>
      <c r="F629" s="22">
        <v>1421.021</v>
      </c>
      <c r="G629" s="22">
        <v>1324.2795000000001</v>
      </c>
      <c r="H629" s="22">
        <v>1125.6010000000001</v>
      </c>
      <c r="I629" s="22">
        <v>741.31349999999998</v>
      </c>
      <c r="J629" s="22">
        <v>0</v>
      </c>
      <c r="K629" s="22">
        <v>0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22">
        <v>0</v>
      </c>
      <c r="T629" s="22">
        <v>0</v>
      </c>
      <c r="U629" s="22">
        <v>776.91849999999999</v>
      </c>
      <c r="V629" s="22">
        <v>1135.7735</v>
      </c>
      <c r="W629" s="22">
        <v>1241.9135000000001</v>
      </c>
      <c r="X629" s="22">
        <v>1298.1955</v>
      </c>
      <c r="Y629" s="22">
        <v>1387.7349999999999</v>
      </c>
    </row>
    <row r="630" spans="1:25" x14ac:dyDescent="0.2">
      <c r="A630" s="21">
        <v>45550</v>
      </c>
      <c r="B630" s="22">
        <v>1399.3130000000001</v>
      </c>
      <c r="C630" s="22">
        <v>1411.2895000000001</v>
      </c>
      <c r="D630" s="22">
        <v>1413.4024999999999</v>
      </c>
      <c r="E630" s="22">
        <v>1408.0405000000001</v>
      </c>
      <c r="F630" s="22">
        <v>1361.1790000000001</v>
      </c>
      <c r="G630" s="22">
        <v>1276.3805</v>
      </c>
      <c r="H630" s="22">
        <v>1086.5309999999999</v>
      </c>
      <c r="I630" s="22">
        <v>704.63499999999999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833.97400000000005</v>
      </c>
      <c r="V630" s="22">
        <v>1213.8150000000001</v>
      </c>
      <c r="W630" s="22">
        <v>1280.2764999999999</v>
      </c>
      <c r="X630" s="22">
        <v>1329.364</v>
      </c>
      <c r="Y630" s="22">
        <v>1389.9770000000001</v>
      </c>
    </row>
    <row r="631" spans="1:25" x14ac:dyDescent="0.2">
      <c r="A631" s="21">
        <v>45551</v>
      </c>
      <c r="B631" s="22">
        <v>1400.9849999999999</v>
      </c>
      <c r="C631" s="22">
        <v>1422.1949999999999</v>
      </c>
      <c r="D631" s="22">
        <v>1419.645</v>
      </c>
      <c r="E631" s="22">
        <v>1425.8895</v>
      </c>
      <c r="F631" s="22">
        <v>1402.28</v>
      </c>
      <c r="G631" s="22">
        <v>1368.7985000000001</v>
      </c>
      <c r="H631" s="22">
        <v>1212.5705</v>
      </c>
      <c r="I631" s="22">
        <v>983.87049999999999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22">
        <v>0</v>
      </c>
      <c r="T631" s="22">
        <v>0</v>
      </c>
      <c r="U631" s="22">
        <v>1064.0625</v>
      </c>
      <c r="V631" s="22">
        <v>1225.7345</v>
      </c>
      <c r="W631" s="22">
        <v>1279.7570000000001</v>
      </c>
      <c r="X631" s="22">
        <v>1363.3434999999999</v>
      </c>
      <c r="Y631" s="22">
        <v>1416.1980000000001</v>
      </c>
    </row>
    <row r="632" spans="1:25" x14ac:dyDescent="0.2">
      <c r="A632" s="21">
        <v>45552</v>
      </c>
      <c r="B632" s="22">
        <v>1448.127</v>
      </c>
      <c r="C632" s="22">
        <v>1459.8625</v>
      </c>
      <c r="D632" s="22">
        <v>1461.3534999999999</v>
      </c>
      <c r="E632" s="22">
        <v>1447.58</v>
      </c>
      <c r="F632" s="22">
        <v>1448.0419999999999</v>
      </c>
      <c r="G632" s="22">
        <v>1376.4349999999999</v>
      </c>
      <c r="H632" s="22">
        <v>1227.8844999999999</v>
      </c>
      <c r="I632" s="22">
        <v>970.13250000000005</v>
      </c>
      <c r="J632" s="22">
        <v>0</v>
      </c>
      <c r="K632" s="22">
        <v>0</v>
      </c>
      <c r="L632" s="22">
        <v>0</v>
      </c>
      <c r="M632" s="22">
        <v>0</v>
      </c>
      <c r="N632" s="22">
        <v>0</v>
      </c>
      <c r="O632" s="22">
        <v>0</v>
      </c>
      <c r="P632" s="22">
        <v>0</v>
      </c>
      <c r="Q632" s="22">
        <v>0</v>
      </c>
      <c r="R632" s="22">
        <v>0</v>
      </c>
      <c r="S632" s="22">
        <v>0</v>
      </c>
      <c r="T632" s="22">
        <v>0</v>
      </c>
      <c r="U632" s="22">
        <v>1121.095</v>
      </c>
      <c r="V632" s="22">
        <v>1278.114</v>
      </c>
      <c r="W632" s="22">
        <v>1345.3330000000001</v>
      </c>
      <c r="X632" s="22">
        <v>1404.7315000000001</v>
      </c>
      <c r="Y632" s="22">
        <v>1470.921</v>
      </c>
    </row>
    <row r="633" spans="1:25" x14ac:dyDescent="0.2">
      <c r="A633" s="21">
        <v>45553</v>
      </c>
      <c r="B633" s="22">
        <v>1509.915</v>
      </c>
      <c r="C633" s="22">
        <v>1513.3140000000001</v>
      </c>
      <c r="D633" s="22">
        <v>1521.2294999999999</v>
      </c>
      <c r="E633" s="22">
        <v>1489.5909999999999</v>
      </c>
      <c r="F633" s="22">
        <v>1485.6315</v>
      </c>
      <c r="G633" s="22">
        <v>1425.4875</v>
      </c>
      <c r="H633" s="22">
        <v>1245.692</v>
      </c>
      <c r="I633" s="22">
        <v>991.59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22">
        <v>0</v>
      </c>
      <c r="T633" s="22">
        <v>0</v>
      </c>
      <c r="U633" s="22">
        <v>1102.7974999999999</v>
      </c>
      <c r="V633" s="22">
        <v>1261.0425</v>
      </c>
      <c r="W633" s="22">
        <v>1333.1659999999999</v>
      </c>
      <c r="X633" s="22">
        <v>1395.694</v>
      </c>
      <c r="Y633" s="22">
        <v>1453.3364999999999</v>
      </c>
    </row>
    <row r="634" spans="1:25" x14ac:dyDescent="0.2">
      <c r="A634" s="21">
        <v>45554</v>
      </c>
      <c r="B634" s="22">
        <v>1491.454</v>
      </c>
      <c r="C634" s="22">
        <v>1508.0229999999999</v>
      </c>
      <c r="D634" s="22">
        <v>1500.7860000000001</v>
      </c>
      <c r="E634" s="22">
        <v>1488.2175</v>
      </c>
      <c r="F634" s="22">
        <v>1475.0685000000001</v>
      </c>
      <c r="G634" s="22">
        <v>1415.4715000000001</v>
      </c>
      <c r="H634" s="22">
        <v>1256.741</v>
      </c>
      <c r="I634" s="22">
        <v>1010.179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1070.4324999999999</v>
      </c>
      <c r="V634" s="22">
        <v>1235.3630000000001</v>
      </c>
      <c r="W634" s="22">
        <v>1326.232</v>
      </c>
      <c r="X634" s="22">
        <v>1371.346</v>
      </c>
      <c r="Y634" s="22">
        <v>1451.117</v>
      </c>
    </row>
    <row r="635" spans="1:25" x14ac:dyDescent="0.2">
      <c r="A635" s="21">
        <v>45555</v>
      </c>
      <c r="B635" s="22">
        <v>1521.6565000000001</v>
      </c>
      <c r="C635" s="22">
        <v>1598.1885</v>
      </c>
      <c r="D635" s="22">
        <v>1574.7974999999999</v>
      </c>
      <c r="E635" s="22">
        <v>1536.2705000000001</v>
      </c>
      <c r="F635" s="22">
        <v>1524.2159999999999</v>
      </c>
      <c r="G635" s="22">
        <v>1454.5060000000001</v>
      </c>
      <c r="H635" s="22">
        <v>1284.0934999999999</v>
      </c>
      <c r="I635" s="22">
        <v>1019.833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22">
        <v>0</v>
      </c>
      <c r="T635" s="22">
        <v>0</v>
      </c>
      <c r="U635" s="22">
        <v>945.5675</v>
      </c>
      <c r="V635" s="22">
        <v>1121.453</v>
      </c>
      <c r="W635" s="22">
        <v>1202.7445</v>
      </c>
      <c r="X635" s="22">
        <v>1284.2974999999999</v>
      </c>
      <c r="Y635" s="22">
        <v>1353.326</v>
      </c>
    </row>
    <row r="636" spans="1:25" x14ac:dyDescent="0.2">
      <c r="A636" s="21">
        <v>45556</v>
      </c>
      <c r="B636" s="22">
        <v>1355.0195000000001</v>
      </c>
      <c r="C636" s="22">
        <v>1379.9835</v>
      </c>
      <c r="D636" s="22">
        <v>1381.3454999999999</v>
      </c>
      <c r="E636" s="22">
        <v>1368.3589999999999</v>
      </c>
      <c r="F636" s="22">
        <v>1347.5464999999999</v>
      </c>
      <c r="G636" s="22">
        <v>1279.211</v>
      </c>
      <c r="H636" s="22">
        <v>1086.9075</v>
      </c>
      <c r="I636" s="22">
        <v>717.07100000000003</v>
      </c>
      <c r="J636" s="22">
        <v>0</v>
      </c>
      <c r="K636" s="22">
        <v>0</v>
      </c>
      <c r="L636" s="22">
        <v>0</v>
      </c>
      <c r="M636" s="22">
        <v>0</v>
      </c>
      <c r="N636" s="22">
        <v>0</v>
      </c>
      <c r="O636" s="22">
        <v>0</v>
      </c>
      <c r="P636" s="22">
        <v>0</v>
      </c>
      <c r="Q636" s="22">
        <v>0</v>
      </c>
      <c r="R636" s="22">
        <v>0</v>
      </c>
      <c r="S636" s="22">
        <v>0</v>
      </c>
      <c r="T636" s="22">
        <v>0</v>
      </c>
      <c r="U636" s="22">
        <v>724.64200000000005</v>
      </c>
      <c r="V636" s="22">
        <v>1076.93</v>
      </c>
      <c r="W636" s="22">
        <v>1165.6759999999999</v>
      </c>
      <c r="X636" s="22">
        <v>1254.5645</v>
      </c>
      <c r="Y636" s="22">
        <v>1316.5535</v>
      </c>
    </row>
    <row r="637" spans="1:25" x14ac:dyDescent="0.2">
      <c r="A637" s="21">
        <v>45557</v>
      </c>
      <c r="B637" s="22">
        <v>1333.8575000000001</v>
      </c>
      <c r="C637" s="22">
        <v>1349.2315000000001</v>
      </c>
      <c r="D637" s="22">
        <v>1366.2784999999999</v>
      </c>
      <c r="E637" s="22">
        <v>1371.5854999999999</v>
      </c>
      <c r="F637" s="22">
        <v>1309.3720000000001</v>
      </c>
      <c r="G637" s="22">
        <v>1242.6015</v>
      </c>
      <c r="H637" s="22">
        <v>1053.4414999999999</v>
      </c>
      <c r="I637" s="22">
        <v>689.61800000000005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774.12750000000005</v>
      </c>
      <c r="V637" s="22">
        <v>1124.2339999999999</v>
      </c>
      <c r="W637" s="22">
        <v>1173.7505000000001</v>
      </c>
      <c r="X637" s="22">
        <v>1246.4145000000001</v>
      </c>
      <c r="Y637" s="22">
        <v>1286.289</v>
      </c>
    </row>
    <row r="638" spans="1:25" x14ac:dyDescent="0.2">
      <c r="A638" s="21">
        <v>45558</v>
      </c>
      <c r="B638" s="22">
        <v>1281.3630000000001</v>
      </c>
      <c r="C638" s="22">
        <v>1293.8385000000001</v>
      </c>
      <c r="D638" s="22">
        <v>1328.6189999999999</v>
      </c>
      <c r="E638" s="22">
        <v>1310.038</v>
      </c>
      <c r="F638" s="22">
        <v>1349.2670000000001</v>
      </c>
      <c r="G638" s="22">
        <v>1309.8315</v>
      </c>
      <c r="H638" s="22">
        <v>1190.2415000000001</v>
      </c>
      <c r="I638" s="22">
        <v>960.68799999999999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944.35550000000001</v>
      </c>
      <c r="V638" s="22">
        <v>1085.4749999999999</v>
      </c>
      <c r="W638" s="22">
        <v>1143.4395</v>
      </c>
      <c r="X638" s="22">
        <v>1185.3834999999999</v>
      </c>
      <c r="Y638" s="22">
        <v>1267.864</v>
      </c>
    </row>
    <row r="639" spans="1:25" x14ac:dyDescent="0.2">
      <c r="A639" s="21">
        <v>45559</v>
      </c>
      <c r="B639" s="22">
        <v>1300.239</v>
      </c>
      <c r="C639" s="22">
        <v>1330.0135</v>
      </c>
      <c r="D639" s="22">
        <v>1351.3595</v>
      </c>
      <c r="E639" s="22">
        <v>1351.4880000000001</v>
      </c>
      <c r="F639" s="22">
        <v>1360.83</v>
      </c>
      <c r="G639" s="22">
        <v>1337.7284999999999</v>
      </c>
      <c r="H639" s="22">
        <v>1199.1510000000001</v>
      </c>
      <c r="I639" s="22">
        <v>950.77449999999999</v>
      </c>
      <c r="J639" s="22">
        <v>0</v>
      </c>
      <c r="K639" s="22">
        <v>0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22">
        <v>0</v>
      </c>
      <c r="R639" s="22">
        <v>0</v>
      </c>
      <c r="S639" s="22">
        <v>0</v>
      </c>
      <c r="T639" s="22">
        <v>0</v>
      </c>
      <c r="U639" s="22">
        <v>952.30550000000005</v>
      </c>
      <c r="V639" s="22">
        <v>1087.3275000000001</v>
      </c>
      <c r="W639" s="22">
        <v>1153.0715</v>
      </c>
      <c r="X639" s="22">
        <v>1204.7605000000001</v>
      </c>
      <c r="Y639" s="22">
        <v>1265.3979999999999</v>
      </c>
    </row>
    <row r="640" spans="1:25" x14ac:dyDescent="0.2">
      <c r="A640" s="21">
        <v>45560</v>
      </c>
      <c r="B640" s="22">
        <v>1291.5485000000001</v>
      </c>
      <c r="C640" s="22">
        <v>1324.58</v>
      </c>
      <c r="D640" s="22">
        <v>1356.0105000000001</v>
      </c>
      <c r="E640" s="22">
        <v>1348.9880000000001</v>
      </c>
      <c r="F640" s="22">
        <v>1367.7660000000001</v>
      </c>
      <c r="G640" s="22">
        <v>1329.1980000000001</v>
      </c>
      <c r="H640" s="22">
        <v>1211.2719999999999</v>
      </c>
      <c r="I640" s="22">
        <v>970.66899999999998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2">
        <v>0</v>
      </c>
      <c r="P640" s="22">
        <v>0</v>
      </c>
      <c r="Q640" s="22">
        <v>0</v>
      </c>
      <c r="R640" s="22">
        <v>0</v>
      </c>
      <c r="S640" s="22">
        <v>0</v>
      </c>
      <c r="T640" s="22">
        <v>0</v>
      </c>
      <c r="U640" s="22">
        <v>951.47050000000002</v>
      </c>
      <c r="V640" s="22">
        <v>1092.55</v>
      </c>
      <c r="W640" s="22">
        <v>1144.5060000000001</v>
      </c>
      <c r="X640" s="22">
        <v>1207.0999999999999</v>
      </c>
      <c r="Y640" s="22">
        <v>1258.7035000000001</v>
      </c>
    </row>
    <row r="641" spans="1:25" x14ac:dyDescent="0.2">
      <c r="A641" s="21">
        <v>45561</v>
      </c>
      <c r="B641" s="22">
        <v>1306.5525</v>
      </c>
      <c r="C641" s="22">
        <v>1326.3130000000001</v>
      </c>
      <c r="D641" s="22">
        <v>1359.2940000000001</v>
      </c>
      <c r="E641" s="22">
        <v>1337.0820000000001</v>
      </c>
      <c r="F641" s="22">
        <v>1338.2695000000001</v>
      </c>
      <c r="G641" s="22">
        <v>1341.1205</v>
      </c>
      <c r="H641" s="22">
        <v>1211.1134999999999</v>
      </c>
      <c r="I641" s="22">
        <v>1005.9895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987.27650000000006</v>
      </c>
      <c r="V641" s="22">
        <v>1126.596</v>
      </c>
      <c r="W641" s="22">
        <v>1173.9314999999999</v>
      </c>
      <c r="X641" s="22">
        <v>1242.1555000000001</v>
      </c>
      <c r="Y641" s="22">
        <v>1288.4075</v>
      </c>
    </row>
    <row r="642" spans="1:25" x14ac:dyDescent="0.2">
      <c r="A642" s="21">
        <v>45562</v>
      </c>
      <c r="B642" s="22">
        <v>1317.7405000000001</v>
      </c>
      <c r="C642" s="22">
        <v>1323.8785</v>
      </c>
      <c r="D642" s="22">
        <v>1348.5225</v>
      </c>
      <c r="E642" s="22">
        <v>1319.933</v>
      </c>
      <c r="F642" s="22">
        <v>1346.3544999999999</v>
      </c>
      <c r="G642" s="22">
        <v>1297.296</v>
      </c>
      <c r="H642" s="22">
        <v>1181.7670000000001</v>
      </c>
      <c r="I642" s="22">
        <v>927.66449999999998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898.35749999999996</v>
      </c>
      <c r="V642" s="22">
        <v>1055.2574999999999</v>
      </c>
      <c r="W642" s="22">
        <v>1130.33</v>
      </c>
      <c r="X642" s="22">
        <v>1203.2594999999999</v>
      </c>
      <c r="Y642" s="22">
        <v>1262.3240000000001</v>
      </c>
    </row>
    <row r="643" spans="1:25" x14ac:dyDescent="0.2">
      <c r="A643" s="21">
        <v>45563</v>
      </c>
      <c r="B643" s="22">
        <v>1307.8705</v>
      </c>
      <c r="C643" s="22">
        <v>1300.8934999999999</v>
      </c>
      <c r="D643" s="22">
        <v>1332.8820000000001</v>
      </c>
      <c r="E643" s="22">
        <v>1322.9075</v>
      </c>
      <c r="F643" s="22">
        <v>1312.0239999999999</v>
      </c>
      <c r="G643" s="22">
        <v>1220.8620000000001</v>
      </c>
      <c r="H643" s="22">
        <v>1077.366</v>
      </c>
      <c r="I643" s="22">
        <v>708.15549999999996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>
        <v>0</v>
      </c>
      <c r="P643" s="22">
        <v>0</v>
      </c>
      <c r="Q643" s="22">
        <v>0</v>
      </c>
      <c r="R643" s="22">
        <v>0</v>
      </c>
      <c r="S643" s="22">
        <v>0</v>
      </c>
      <c r="T643" s="22">
        <v>0</v>
      </c>
      <c r="U643" s="22">
        <v>714.84100000000001</v>
      </c>
      <c r="V643" s="22">
        <v>1039.242</v>
      </c>
      <c r="W643" s="22">
        <v>1118.4269999999999</v>
      </c>
      <c r="X643" s="22">
        <v>1210.6775</v>
      </c>
      <c r="Y643" s="22">
        <v>1274.7380000000001</v>
      </c>
    </row>
    <row r="644" spans="1:25" x14ac:dyDescent="0.2">
      <c r="A644" s="21">
        <v>45564</v>
      </c>
      <c r="B644" s="22">
        <v>1298.8610000000001</v>
      </c>
      <c r="C644" s="22">
        <v>1310.825</v>
      </c>
      <c r="D644" s="22">
        <v>1319.7840000000001</v>
      </c>
      <c r="E644" s="22">
        <v>1323.0915</v>
      </c>
      <c r="F644" s="22">
        <v>1285.7294999999999</v>
      </c>
      <c r="G644" s="22">
        <v>1201.8775000000001</v>
      </c>
      <c r="H644" s="22">
        <v>1054.8915</v>
      </c>
      <c r="I644" s="22">
        <v>677.69550000000004</v>
      </c>
      <c r="J644" s="22">
        <v>0</v>
      </c>
      <c r="K644" s="22">
        <v>0</v>
      </c>
      <c r="L644" s="22">
        <v>0</v>
      </c>
      <c r="M644" s="22">
        <v>0</v>
      </c>
      <c r="N644" s="22">
        <v>0</v>
      </c>
      <c r="O644" s="22">
        <v>0</v>
      </c>
      <c r="P644" s="22">
        <v>0</v>
      </c>
      <c r="Q644" s="22">
        <v>0</v>
      </c>
      <c r="R644" s="22">
        <v>0</v>
      </c>
      <c r="S644" s="22">
        <v>0</v>
      </c>
      <c r="T644" s="22">
        <v>0</v>
      </c>
      <c r="U644" s="22">
        <v>749.49249999999995</v>
      </c>
      <c r="V644" s="22">
        <v>1078.3285000000001</v>
      </c>
      <c r="W644" s="22">
        <v>1160.9585</v>
      </c>
      <c r="X644" s="22">
        <v>1188.6125</v>
      </c>
      <c r="Y644" s="22">
        <v>1276.0940000000001</v>
      </c>
    </row>
    <row r="645" spans="1:25" x14ac:dyDescent="0.2">
      <c r="A645" s="21">
        <v>45565</v>
      </c>
      <c r="B645" s="22">
        <v>1254.394</v>
      </c>
      <c r="C645" s="22">
        <v>1299.27</v>
      </c>
      <c r="D645" s="22">
        <v>1307.0795000000001</v>
      </c>
      <c r="E645" s="22">
        <v>1320.8995</v>
      </c>
      <c r="F645" s="22">
        <v>1296.4290000000001</v>
      </c>
      <c r="G645" s="22">
        <v>1291.1579999999999</v>
      </c>
      <c r="H645" s="22">
        <v>1168.1005</v>
      </c>
      <c r="I645" s="22">
        <v>922.29700000000003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937.90499999999997</v>
      </c>
      <c r="V645" s="22">
        <v>1071.1500000000001</v>
      </c>
      <c r="W645" s="22">
        <v>1108.615</v>
      </c>
      <c r="X645" s="22">
        <v>1184.846</v>
      </c>
      <c r="Y645" s="22">
        <v>1223.6724999999999</v>
      </c>
    </row>
    <row r="646" spans="1:25" x14ac:dyDescent="0.2">
      <c r="A646" s="21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 spans="1:25" x14ac:dyDescent="0.2">
      <c r="A647" s="21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 spans="1:25" x14ac:dyDescent="0.2">
      <c r="A648" s="21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 spans="1:25" x14ac:dyDescent="0.2">
      <c r="A649" s="21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 spans="1:25" x14ac:dyDescent="0.2">
      <c r="A650" s="21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 spans="1:25" x14ac:dyDescent="0.2">
      <c r="A651" s="21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 spans="1:25" x14ac:dyDescent="0.2">
      <c r="A652" s="21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 spans="1:25" x14ac:dyDescent="0.2">
      <c r="A653" s="21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 spans="1:25" x14ac:dyDescent="0.2">
      <c r="A654" s="21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 spans="1:25" x14ac:dyDescent="0.2">
      <c r="A655" s="21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 spans="1:25" x14ac:dyDescent="0.2">
      <c r="A656" s="21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 spans="1:25" x14ac:dyDescent="0.2">
      <c r="A657" s="21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 spans="1:25" x14ac:dyDescent="0.2">
      <c r="A658" s="21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 spans="1:25" x14ac:dyDescent="0.2">
      <c r="A659" s="21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 spans="1:25" x14ac:dyDescent="0.2">
      <c r="A660" s="21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 spans="1:25" x14ac:dyDescent="0.2">
      <c r="A661" s="21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 spans="1:25" x14ac:dyDescent="0.2">
      <c r="A662" s="21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 spans="1:25" x14ac:dyDescent="0.2">
      <c r="A663" s="21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 spans="1:25" x14ac:dyDescent="0.2">
      <c r="A664" s="21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 spans="1:25" x14ac:dyDescent="0.2">
      <c r="A665" s="21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 spans="1:25" x14ac:dyDescent="0.2">
      <c r="A666" s="21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 spans="1:25" x14ac:dyDescent="0.2">
      <c r="A667" s="21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 spans="1:25" x14ac:dyDescent="0.2">
      <c r="A668" s="21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 spans="1:25" x14ac:dyDescent="0.2">
      <c r="A669" s="21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 spans="1:25" x14ac:dyDescent="0.2">
      <c r="A670" s="21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 spans="1:25" x14ac:dyDescent="0.2">
      <c r="A671" s="21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 spans="1:25" x14ac:dyDescent="0.2">
      <c r="A672" s="21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 spans="1:25" x14ac:dyDescent="0.2">
      <c r="A673" s="21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 spans="1:25" x14ac:dyDescent="0.2">
      <c r="A674" s="21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 spans="1:25" x14ac:dyDescent="0.2">
      <c r="A675" s="21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 spans="1:25" x14ac:dyDescent="0.2">
      <c r="A676" s="21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Total_All_Customers</vt:lpstr>
      <vt:lpstr>All_Customers_Residential</vt:lpstr>
      <vt:lpstr>All_Customers_Small_Commercial</vt:lpstr>
      <vt:lpstr>All_Customers_Lighting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2024-10-25T08:55:27Z</dcterms:modified>
</cp:coreProperties>
</file>